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社會福利統計報表網頁(新版)\1130320\"/>
    </mc:Choice>
  </mc:AlternateContent>
  <bookViews>
    <workbookView xWindow="120" yWindow="255" windowWidth="11655" windowHeight="6615" tabRatio="777"/>
  </bookViews>
  <sheets>
    <sheet name="歷年" sheetId="24" r:id="rId1"/>
    <sheet name="112" sheetId="46" r:id="rId2"/>
    <sheet name="112Q4" sheetId="38" r:id="rId3"/>
    <sheet name="112Q3" sheetId="37" r:id="rId4"/>
    <sheet name="112Q2" sheetId="36" r:id="rId5"/>
    <sheet name="112Q1" sheetId="35" r:id="rId6"/>
    <sheet name="111" sheetId="45" r:id="rId7"/>
    <sheet name="110" sheetId="43" r:id="rId8"/>
    <sheet name="109" sheetId="42" r:id="rId9"/>
    <sheet name="108" sheetId="41" r:id="rId10"/>
    <sheet name="107" sheetId="40" r:id="rId11"/>
    <sheet name="106" sheetId="39" r:id="rId12"/>
    <sheet name="105" sheetId="34" r:id="rId13"/>
    <sheet name="104" sheetId="30" r:id="rId14"/>
    <sheet name="103" sheetId="25" r:id="rId15"/>
    <sheet name="102" sheetId="22" r:id="rId16"/>
    <sheet name="101" sheetId="21" r:id="rId17"/>
    <sheet name="100" sheetId="20" r:id="rId18"/>
    <sheet name="99" sheetId="19" r:id="rId19"/>
    <sheet name="98" sheetId="18" r:id="rId20"/>
    <sheet name="歷年 (~97)" sheetId="44" r:id="rId21"/>
    <sheet name="97" sheetId="14" r:id="rId22"/>
    <sheet name="96" sheetId="13" r:id="rId23"/>
    <sheet name="95" sheetId="12" r:id="rId24"/>
  </sheets>
  <definedNames>
    <definedName name="_xlnm.Print_Area" localSheetId="9">'108'!$A$2:$AC$76</definedName>
    <definedName name="_xlnm.Print_Area" localSheetId="8">'109'!$A$2:$AC$76</definedName>
    <definedName name="_xlnm.Print_Area" localSheetId="7">'110'!$A$2:$AC$76</definedName>
    <definedName name="_xlnm.Print_Titles" localSheetId="17">'100'!$A:$C,'100'!$1:$6</definedName>
    <definedName name="_xlnm.Print_Titles" localSheetId="16">'101'!$A:$C,'101'!$1:$6</definedName>
    <definedName name="_xlnm.Print_Titles" localSheetId="15">'102'!$A:$C,'102'!$1:$6</definedName>
    <definedName name="_xlnm.Print_Titles" localSheetId="14">'103'!$A:$C,'103'!$1:$6</definedName>
    <definedName name="_xlnm.Print_Titles" localSheetId="13">'104'!$A:$C,'104'!$1:$7</definedName>
    <definedName name="_xlnm.Print_Titles" localSheetId="12">'105'!$A:$C,'105'!$1:$7</definedName>
    <definedName name="_xlnm.Print_Titles" localSheetId="11">'106'!$A:$C,'106'!$1:$7</definedName>
    <definedName name="_xlnm.Print_Titles" localSheetId="10">'107'!$A:$C,'107'!$1:$7</definedName>
    <definedName name="_xlnm.Print_Titles" localSheetId="9">'108'!$A:$C,'108'!$1:$7</definedName>
    <definedName name="_xlnm.Print_Titles" localSheetId="8">'109'!$A:$C,'109'!$1:$7</definedName>
    <definedName name="_xlnm.Print_Titles" localSheetId="7">'110'!$A:$C,'110'!$1:$7</definedName>
    <definedName name="_xlnm.Print_Titles" localSheetId="6">'111'!$A:$C,'111'!$1:$7</definedName>
    <definedName name="_xlnm.Print_Titles" localSheetId="1">'112'!$A:$C,'112'!$1:$7</definedName>
    <definedName name="_xlnm.Print_Titles" localSheetId="5">'112Q1'!$A:$C,'112Q1'!$1:$7</definedName>
    <definedName name="_xlnm.Print_Titles" localSheetId="4">'112Q2'!$A:$C,'112Q2'!$1:$7</definedName>
    <definedName name="_xlnm.Print_Titles" localSheetId="3">'112Q3'!$A:$C,'112Q3'!$1:$7</definedName>
    <definedName name="_xlnm.Print_Titles" localSheetId="2">'112Q4'!$A:$C,'112Q4'!$1:$7</definedName>
    <definedName name="_xlnm.Print_Titles" localSheetId="23">'95'!$A:$B,'95'!$1:$6</definedName>
    <definedName name="_xlnm.Print_Titles" localSheetId="22">'96'!$A:$B,'96'!$1:$6</definedName>
    <definedName name="_xlnm.Print_Titles" localSheetId="21">'97'!$A:$B,'97'!$1:$6</definedName>
    <definedName name="_xlnm.Print_Titles" localSheetId="19">'98'!$A:$C,'98'!$1:$6</definedName>
    <definedName name="_xlnm.Print_Titles" localSheetId="18">'99'!$A:$C,'99'!$1:$6</definedName>
    <definedName name="_xlnm.Print_Titles" localSheetId="0">歷年!$1:$7</definedName>
    <definedName name="_xlnm.Print_Titles" localSheetId="20">'歷年 (~97)'!$1:$10</definedName>
  </definedNames>
  <calcPr calcId="152511"/>
</workbook>
</file>

<file path=xl/calcChain.xml><?xml version="1.0" encoding="utf-8"?>
<calcChain xmlns="http://schemas.openxmlformats.org/spreadsheetml/2006/main">
  <c r="C22" i="24" l="1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Z22" i="24"/>
  <c r="AA22" i="24"/>
  <c r="B22" i="24"/>
  <c r="AC219" i="46"/>
  <c r="AB219" i="46"/>
  <c r="AA219" i="46"/>
  <c r="Z219" i="46"/>
  <c r="Y219" i="46"/>
  <c r="X219" i="46"/>
  <c r="W219" i="46"/>
  <c r="V219" i="46"/>
  <c r="U219" i="46"/>
  <c r="T219" i="46"/>
  <c r="S219" i="46"/>
  <c r="R219" i="46"/>
  <c r="Q219" i="46"/>
  <c r="P219" i="46"/>
  <c r="O219" i="46"/>
  <c r="N219" i="46"/>
  <c r="M219" i="46"/>
  <c r="L219" i="46"/>
  <c r="K219" i="46"/>
  <c r="J219" i="46"/>
  <c r="I219" i="46"/>
  <c r="H219" i="46"/>
  <c r="G219" i="46"/>
  <c r="F219" i="46"/>
  <c r="E219" i="46"/>
  <c r="D219" i="46"/>
  <c r="AC218" i="46"/>
  <c r="AB218" i="46"/>
  <c r="AA218" i="46"/>
  <c r="Z218" i="46"/>
  <c r="Y218" i="46"/>
  <c r="X218" i="46"/>
  <c r="W218" i="46"/>
  <c r="V218" i="46"/>
  <c r="U218" i="46"/>
  <c r="T218" i="46"/>
  <c r="S218" i="46"/>
  <c r="R218" i="46"/>
  <c r="Q218" i="46"/>
  <c r="P218" i="46"/>
  <c r="O218" i="46"/>
  <c r="N218" i="46"/>
  <c r="M218" i="46"/>
  <c r="L218" i="46"/>
  <c r="K218" i="46"/>
  <c r="J218" i="46"/>
  <c r="I218" i="46"/>
  <c r="H218" i="46"/>
  <c r="G218" i="46"/>
  <c r="F218" i="46"/>
  <c r="E218" i="46"/>
  <c r="D218" i="46"/>
  <c r="AC217" i="46"/>
  <c r="AB217" i="46"/>
  <c r="AA217" i="46"/>
  <c r="Z217" i="46"/>
  <c r="Y217" i="46"/>
  <c r="X217" i="46"/>
  <c r="W217" i="46"/>
  <c r="V217" i="46"/>
  <c r="U217" i="46"/>
  <c r="T217" i="46"/>
  <c r="S217" i="46"/>
  <c r="R217" i="46"/>
  <c r="Q217" i="46"/>
  <c r="P217" i="46"/>
  <c r="O217" i="46"/>
  <c r="N217" i="46"/>
  <c r="M217" i="46"/>
  <c r="L217" i="46"/>
  <c r="K217" i="46"/>
  <c r="J217" i="46"/>
  <c r="I217" i="46"/>
  <c r="H217" i="46"/>
  <c r="G217" i="46"/>
  <c r="F217" i="46"/>
  <c r="E217" i="46"/>
  <c r="D217" i="46"/>
  <c r="AC216" i="46"/>
  <c r="AB216" i="46"/>
  <c r="AA216" i="46"/>
  <c r="Z216" i="46"/>
  <c r="Y216" i="46"/>
  <c r="X216" i="46"/>
  <c r="W216" i="46"/>
  <c r="V216" i="46"/>
  <c r="U216" i="46"/>
  <c r="T216" i="46"/>
  <c r="S216" i="46"/>
  <c r="R216" i="46"/>
  <c r="Q216" i="46"/>
  <c r="P216" i="46"/>
  <c r="O216" i="46"/>
  <c r="N216" i="46"/>
  <c r="M216" i="46"/>
  <c r="L216" i="46"/>
  <c r="K216" i="46"/>
  <c r="J216" i="46"/>
  <c r="I216" i="46"/>
  <c r="H216" i="46"/>
  <c r="G216" i="46"/>
  <c r="F216" i="46"/>
  <c r="E216" i="46"/>
  <c r="D216" i="46"/>
  <c r="AC215" i="46"/>
  <c r="AB215" i="46"/>
  <c r="AA215" i="46"/>
  <c r="Z215" i="46"/>
  <c r="Y215" i="46"/>
  <c r="X215" i="46"/>
  <c r="W215" i="46"/>
  <c r="V215" i="46"/>
  <c r="U215" i="46"/>
  <c r="T215" i="46"/>
  <c r="S215" i="46"/>
  <c r="R215" i="46"/>
  <c r="Q215" i="46"/>
  <c r="P215" i="46"/>
  <c r="O215" i="46"/>
  <c r="N215" i="46"/>
  <c r="M215" i="46"/>
  <c r="L215" i="46"/>
  <c r="K215" i="46"/>
  <c r="J215" i="46"/>
  <c r="I215" i="46"/>
  <c r="H215" i="46"/>
  <c r="G215" i="46"/>
  <c r="F215" i="46"/>
  <c r="E215" i="46"/>
  <c r="D215" i="46"/>
  <c r="AC214" i="46"/>
  <c r="AB214" i="46"/>
  <c r="AA214" i="46"/>
  <c r="Z214" i="46"/>
  <c r="Y214" i="46"/>
  <c r="X214" i="46"/>
  <c r="W214" i="46"/>
  <c r="V214" i="46"/>
  <c r="U214" i="46"/>
  <c r="T214" i="46"/>
  <c r="S214" i="46"/>
  <c r="R214" i="46"/>
  <c r="Q214" i="46"/>
  <c r="P214" i="46"/>
  <c r="O214" i="46"/>
  <c r="N214" i="46"/>
  <c r="M214" i="46"/>
  <c r="L214" i="46"/>
  <c r="K214" i="46"/>
  <c r="J214" i="46"/>
  <c r="I214" i="46"/>
  <c r="H214" i="46"/>
  <c r="G214" i="46"/>
  <c r="F214" i="46"/>
  <c r="E214" i="46"/>
  <c r="D214" i="46"/>
  <c r="AC213" i="46"/>
  <c r="AB213" i="46"/>
  <c r="AA213" i="46"/>
  <c r="Z213" i="46"/>
  <c r="Y213" i="46"/>
  <c r="X213" i="46"/>
  <c r="W213" i="46"/>
  <c r="V213" i="46"/>
  <c r="U213" i="46"/>
  <c r="T213" i="46"/>
  <c r="S213" i="46"/>
  <c r="R213" i="46"/>
  <c r="Q213" i="46"/>
  <c r="P213" i="46"/>
  <c r="O213" i="46"/>
  <c r="N213" i="46"/>
  <c r="M213" i="46"/>
  <c r="L213" i="46"/>
  <c r="K213" i="46"/>
  <c r="J213" i="46"/>
  <c r="I213" i="46"/>
  <c r="H213" i="46"/>
  <c r="G213" i="46"/>
  <c r="F213" i="46"/>
  <c r="E213" i="46"/>
  <c r="D213" i="46"/>
  <c r="AC212" i="46"/>
  <c r="AB212" i="46"/>
  <c r="AA212" i="46"/>
  <c r="Z212" i="46"/>
  <c r="Y212" i="46"/>
  <c r="X212" i="46"/>
  <c r="W212" i="46"/>
  <c r="V212" i="46"/>
  <c r="U212" i="46"/>
  <c r="T212" i="46"/>
  <c r="S212" i="46"/>
  <c r="R212" i="46"/>
  <c r="Q212" i="46"/>
  <c r="P212" i="46"/>
  <c r="O212" i="46"/>
  <c r="N212" i="46"/>
  <c r="M212" i="46"/>
  <c r="L212" i="46"/>
  <c r="K212" i="46"/>
  <c r="J212" i="46"/>
  <c r="I212" i="46"/>
  <c r="H212" i="46"/>
  <c r="G212" i="46"/>
  <c r="F212" i="46"/>
  <c r="E212" i="46"/>
  <c r="D212" i="46"/>
  <c r="AC211" i="46"/>
  <c r="AB211" i="46"/>
  <c r="AA211" i="46"/>
  <c r="Z211" i="46"/>
  <c r="Y211" i="46"/>
  <c r="X211" i="46"/>
  <c r="W211" i="46"/>
  <c r="V211" i="46"/>
  <c r="U211" i="46"/>
  <c r="T211" i="46"/>
  <c r="S211" i="46"/>
  <c r="R211" i="46"/>
  <c r="Q211" i="46"/>
  <c r="P211" i="46"/>
  <c r="O211" i="46"/>
  <c r="N211" i="46"/>
  <c r="M211" i="46"/>
  <c r="L211" i="46"/>
  <c r="K211" i="46"/>
  <c r="J211" i="46"/>
  <c r="I211" i="46"/>
  <c r="H211" i="46"/>
  <c r="G211" i="46"/>
  <c r="F211" i="46"/>
  <c r="E211" i="46"/>
  <c r="D211" i="46"/>
  <c r="AC210" i="46"/>
  <c r="AB210" i="46"/>
  <c r="AA210" i="46"/>
  <c r="Z210" i="46"/>
  <c r="Y210" i="46"/>
  <c r="X210" i="46"/>
  <c r="W210" i="46"/>
  <c r="V210" i="46"/>
  <c r="U210" i="46"/>
  <c r="T210" i="46"/>
  <c r="S210" i="46"/>
  <c r="R210" i="46"/>
  <c r="Q210" i="46"/>
  <c r="P210" i="46"/>
  <c r="O210" i="46"/>
  <c r="N210" i="46"/>
  <c r="M210" i="46"/>
  <c r="L210" i="46"/>
  <c r="K210" i="46"/>
  <c r="J210" i="46"/>
  <c r="I210" i="46"/>
  <c r="H210" i="46"/>
  <c r="G210" i="46"/>
  <c r="F210" i="46"/>
  <c r="E210" i="46"/>
  <c r="D210" i="46"/>
  <c r="AC209" i="46"/>
  <c r="AB209" i="46"/>
  <c r="AA209" i="46"/>
  <c r="Z209" i="46"/>
  <c r="Y209" i="46"/>
  <c r="X209" i="46"/>
  <c r="W209" i="46"/>
  <c r="V209" i="46"/>
  <c r="U209" i="46"/>
  <c r="T209" i="46"/>
  <c r="S209" i="46"/>
  <c r="R209" i="46"/>
  <c r="Q209" i="46"/>
  <c r="P209" i="46"/>
  <c r="O209" i="46"/>
  <c r="N209" i="46"/>
  <c r="M209" i="46"/>
  <c r="L209" i="46"/>
  <c r="K209" i="46"/>
  <c r="J209" i="46"/>
  <c r="I209" i="46"/>
  <c r="H209" i="46"/>
  <c r="G209" i="46"/>
  <c r="F209" i="46"/>
  <c r="E209" i="46"/>
  <c r="D209" i="46"/>
  <c r="AC208" i="46"/>
  <c r="AB208" i="46"/>
  <c r="AA208" i="46"/>
  <c r="Z208" i="46"/>
  <c r="Y208" i="46"/>
  <c r="X208" i="46"/>
  <c r="W208" i="46"/>
  <c r="V208" i="46"/>
  <c r="U208" i="46"/>
  <c r="T208" i="46"/>
  <c r="S208" i="46"/>
  <c r="R208" i="46"/>
  <c r="Q208" i="46"/>
  <c r="P208" i="46"/>
  <c r="O208" i="46"/>
  <c r="N208" i="46"/>
  <c r="M208" i="46"/>
  <c r="L208" i="46"/>
  <c r="K208" i="46"/>
  <c r="J208" i="46"/>
  <c r="I208" i="46"/>
  <c r="H208" i="46"/>
  <c r="G208" i="46"/>
  <c r="F208" i="46"/>
  <c r="E208" i="46"/>
  <c r="D208" i="46"/>
  <c r="AC207" i="46"/>
  <c r="AB207" i="46"/>
  <c r="AA207" i="46"/>
  <c r="Z207" i="46"/>
  <c r="Y207" i="46"/>
  <c r="X207" i="46"/>
  <c r="W207" i="46"/>
  <c r="V207" i="46"/>
  <c r="U207" i="46"/>
  <c r="T207" i="46"/>
  <c r="S207" i="46"/>
  <c r="R207" i="46"/>
  <c r="Q207" i="46"/>
  <c r="P207" i="46"/>
  <c r="O207" i="46"/>
  <c r="N207" i="46"/>
  <c r="M207" i="46"/>
  <c r="L207" i="46"/>
  <c r="K207" i="46"/>
  <c r="J207" i="46"/>
  <c r="I207" i="46"/>
  <c r="H207" i="46"/>
  <c r="G207" i="46"/>
  <c r="F207" i="46"/>
  <c r="E207" i="46"/>
  <c r="D207" i="46"/>
  <c r="AC206" i="46"/>
  <c r="AB206" i="46"/>
  <c r="AA206" i="46"/>
  <c r="Z206" i="46"/>
  <c r="Y206" i="46"/>
  <c r="X206" i="46"/>
  <c r="W206" i="46"/>
  <c r="V206" i="46"/>
  <c r="U206" i="46"/>
  <c r="T206" i="46"/>
  <c r="S206" i="46"/>
  <c r="R206" i="46"/>
  <c r="Q206" i="46"/>
  <c r="P206" i="46"/>
  <c r="O206" i="46"/>
  <c r="N206" i="46"/>
  <c r="M206" i="46"/>
  <c r="L206" i="46"/>
  <c r="K206" i="46"/>
  <c r="J206" i="46"/>
  <c r="I206" i="46"/>
  <c r="H206" i="46"/>
  <c r="G206" i="46"/>
  <c r="F206" i="46"/>
  <c r="E206" i="46"/>
  <c r="D206" i="46"/>
  <c r="AC205" i="46"/>
  <c r="AB205" i="46"/>
  <c r="AA205" i="46"/>
  <c r="Z205" i="46"/>
  <c r="Y205" i="46"/>
  <c r="X205" i="46"/>
  <c r="W205" i="46"/>
  <c r="V205" i="46"/>
  <c r="U205" i="46"/>
  <c r="T205" i="46"/>
  <c r="S205" i="46"/>
  <c r="R205" i="46"/>
  <c r="Q205" i="46"/>
  <c r="P205" i="46"/>
  <c r="O205" i="46"/>
  <c r="N205" i="46"/>
  <c r="M205" i="46"/>
  <c r="L205" i="46"/>
  <c r="K205" i="46"/>
  <c r="J205" i="46"/>
  <c r="I205" i="46"/>
  <c r="H205" i="46"/>
  <c r="G205" i="46"/>
  <c r="F205" i="46"/>
  <c r="E205" i="46"/>
  <c r="D205" i="46"/>
  <c r="AC204" i="46"/>
  <c r="AB204" i="46"/>
  <c r="AA204" i="46"/>
  <c r="Z204" i="46"/>
  <c r="Y204" i="46"/>
  <c r="X204" i="46"/>
  <c r="W204" i="46"/>
  <c r="V204" i="46"/>
  <c r="U204" i="46"/>
  <c r="T204" i="46"/>
  <c r="S204" i="46"/>
  <c r="R204" i="46"/>
  <c r="Q204" i="46"/>
  <c r="P204" i="46"/>
  <c r="O204" i="46"/>
  <c r="N204" i="46"/>
  <c r="M204" i="46"/>
  <c r="L204" i="46"/>
  <c r="K204" i="46"/>
  <c r="J204" i="46"/>
  <c r="I204" i="46"/>
  <c r="H204" i="46"/>
  <c r="G204" i="46"/>
  <c r="F204" i="46"/>
  <c r="E204" i="46"/>
  <c r="D204" i="46"/>
  <c r="AC203" i="46"/>
  <c r="AB203" i="46"/>
  <c r="AA203" i="46"/>
  <c r="Z203" i="46"/>
  <c r="Y203" i="46"/>
  <c r="X203" i="46"/>
  <c r="W203" i="46"/>
  <c r="V203" i="46"/>
  <c r="U203" i="46"/>
  <c r="T203" i="46"/>
  <c r="S203" i="46"/>
  <c r="R203" i="46"/>
  <c r="Q203" i="46"/>
  <c r="P203" i="46"/>
  <c r="O203" i="46"/>
  <c r="N203" i="46"/>
  <c r="M203" i="46"/>
  <c r="L203" i="46"/>
  <c r="K203" i="46"/>
  <c r="J203" i="46"/>
  <c r="I203" i="46"/>
  <c r="H203" i="46"/>
  <c r="G203" i="46"/>
  <c r="F203" i="46"/>
  <c r="E203" i="46"/>
  <c r="D203" i="46"/>
  <c r="AC202" i="46"/>
  <c r="AB202" i="46"/>
  <c r="AA202" i="46"/>
  <c r="Z202" i="46"/>
  <c r="Y202" i="46"/>
  <c r="X202" i="46"/>
  <c r="W202" i="46"/>
  <c r="V202" i="46"/>
  <c r="U202" i="46"/>
  <c r="T202" i="46"/>
  <c r="S202" i="46"/>
  <c r="R202" i="46"/>
  <c r="Q202" i="46"/>
  <c r="P202" i="46"/>
  <c r="O202" i="46"/>
  <c r="N202" i="46"/>
  <c r="M202" i="46"/>
  <c r="L202" i="46"/>
  <c r="K202" i="46"/>
  <c r="J202" i="46"/>
  <c r="I202" i="46"/>
  <c r="H202" i="46"/>
  <c r="G202" i="46"/>
  <c r="F202" i="46"/>
  <c r="E202" i="46"/>
  <c r="D202" i="46"/>
  <c r="AC201" i="46"/>
  <c r="AB201" i="46"/>
  <c r="AA201" i="46"/>
  <c r="Z201" i="46"/>
  <c r="Y201" i="46"/>
  <c r="X201" i="46"/>
  <c r="W201" i="46"/>
  <c r="V201" i="46"/>
  <c r="U201" i="46"/>
  <c r="T201" i="46"/>
  <c r="S201" i="46"/>
  <c r="R201" i="46"/>
  <c r="Q201" i="46"/>
  <c r="P201" i="46"/>
  <c r="O201" i="46"/>
  <c r="N201" i="46"/>
  <c r="M201" i="46"/>
  <c r="L201" i="46"/>
  <c r="K201" i="46"/>
  <c r="J201" i="46"/>
  <c r="I201" i="46"/>
  <c r="H201" i="46"/>
  <c r="G201" i="46"/>
  <c r="F201" i="46"/>
  <c r="E201" i="46"/>
  <c r="D201" i="46"/>
  <c r="AC200" i="46"/>
  <c r="AB200" i="46"/>
  <c r="AA200" i="46"/>
  <c r="Z200" i="46"/>
  <c r="Y200" i="46"/>
  <c r="X200" i="46"/>
  <c r="W200" i="46"/>
  <c r="V200" i="46"/>
  <c r="U200" i="46"/>
  <c r="T200" i="46"/>
  <c r="S200" i="46"/>
  <c r="R200" i="46"/>
  <c r="Q200" i="46"/>
  <c r="P200" i="46"/>
  <c r="O200" i="46"/>
  <c r="N200" i="46"/>
  <c r="M200" i="46"/>
  <c r="L200" i="46"/>
  <c r="K200" i="46"/>
  <c r="J200" i="46"/>
  <c r="I200" i="46"/>
  <c r="H200" i="46"/>
  <c r="G200" i="46"/>
  <c r="F200" i="46"/>
  <c r="E200" i="46"/>
  <c r="D200" i="46"/>
  <c r="AC199" i="46"/>
  <c r="AB199" i="46"/>
  <c r="AA199" i="46"/>
  <c r="Z199" i="46"/>
  <c r="Y199" i="46"/>
  <c r="X199" i="46"/>
  <c r="W199" i="46"/>
  <c r="V199" i="46"/>
  <c r="U199" i="46"/>
  <c r="T199" i="46"/>
  <c r="S199" i="46"/>
  <c r="R199" i="46"/>
  <c r="Q199" i="46"/>
  <c r="P199" i="46"/>
  <c r="O199" i="46"/>
  <c r="N199" i="46"/>
  <c r="M199" i="46"/>
  <c r="L199" i="46"/>
  <c r="K199" i="46"/>
  <c r="J199" i="46"/>
  <c r="I199" i="46"/>
  <c r="H199" i="46"/>
  <c r="G199" i="46"/>
  <c r="F199" i="46"/>
  <c r="E199" i="46"/>
  <c r="D199" i="46"/>
  <c r="AC198" i="46"/>
  <c r="AB198" i="46"/>
  <c r="AA198" i="46"/>
  <c r="Z198" i="46"/>
  <c r="Y198" i="46"/>
  <c r="X198" i="46"/>
  <c r="W198" i="46"/>
  <c r="V198" i="46"/>
  <c r="U198" i="46"/>
  <c r="T198" i="46"/>
  <c r="S198" i="46"/>
  <c r="R198" i="46"/>
  <c r="Q198" i="46"/>
  <c r="P198" i="46"/>
  <c r="O198" i="46"/>
  <c r="N198" i="46"/>
  <c r="M198" i="46"/>
  <c r="L198" i="46"/>
  <c r="K198" i="46"/>
  <c r="J198" i="46"/>
  <c r="I198" i="46"/>
  <c r="H198" i="46"/>
  <c r="G198" i="46"/>
  <c r="F198" i="46"/>
  <c r="E198" i="46"/>
  <c r="D198" i="46"/>
  <c r="AC197" i="46"/>
  <c r="AB197" i="46"/>
  <c r="AA197" i="46"/>
  <c r="Z197" i="46"/>
  <c r="Y197" i="46"/>
  <c r="X197" i="46"/>
  <c r="W197" i="46"/>
  <c r="V197" i="46"/>
  <c r="U197" i="46"/>
  <c r="T197" i="46"/>
  <c r="S197" i="46"/>
  <c r="R197" i="46"/>
  <c r="Q197" i="46"/>
  <c r="P197" i="46"/>
  <c r="O197" i="46"/>
  <c r="N197" i="46"/>
  <c r="M197" i="46"/>
  <c r="L197" i="46"/>
  <c r="K197" i="46"/>
  <c r="J197" i="46"/>
  <c r="I197" i="46"/>
  <c r="H197" i="46"/>
  <c r="G197" i="46"/>
  <c r="F197" i="46"/>
  <c r="E197" i="46"/>
  <c r="D197" i="46"/>
  <c r="AC196" i="46"/>
  <c r="AB196" i="46"/>
  <c r="AA196" i="46"/>
  <c r="Z196" i="46"/>
  <c r="Y196" i="46"/>
  <c r="X196" i="46"/>
  <c r="W196" i="46"/>
  <c r="V196" i="46"/>
  <c r="U196" i="46"/>
  <c r="T196" i="46"/>
  <c r="S196" i="46"/>
  <c r="R196" i="46"/>
  <c r="Q196" i="46"/>
  <c r="P196" i="46"/>
  <c r="O196" i="46"/>
  <c r="N196" i="46"/>
  <c r="M196" i="46"/>
  <c r="L196" i="46"/>
  <c r="K196" i="46"/>
  <c r="J196" i="46"/>
  <c r="I196" i="46"/>
  <c r="H196" i="46"/>
  <c r="G196" i="46"/>
  <c r="F196" i="46"/>
  <c r="E196" i="46"/>
  <c r="D196" i="46"/>
  <c r="AC195" i="46"/>
  <c r="AB195" i="46"/>
  <c r="AA195" i="46"/>
  <c r="Z195" i="46"/>
  <c r="Y195" i="46"/>
  <c r="X195" i="46"/>
  <c r="W195" i="46"/>
  <c r="V195" i="46"/>
  <c r="U195" i="46"/>
  <c r="T195" i="46"/>
  <c r="S195" i="46"/>
  <c r="R195" i="46"/>
  <c r="Q195" i="46"/>
  <c r="P195" i="46"/>
  <c r="O195" i="46"/>
  <c r="N195" i="46"/>
  <c r="M195" i="46"/>
  <c r="L195" i="46"/>
  <c r="K195" i="46"/>
  <c r="J195" i="46"/>
  <c r="I195" i="46"/>
  <c r="H195" i="46"/>
  <c r="G195" i="46"/>
  <c r="F195" i="46"/>
  <c r="E195" i="46"/>
  <c r="D195" i="46"/>
  <c r="AC194" i="46"/>
  <c r="AB194" i="46"/>
  <c r="AA194" i="46"/>
  <c r="Z194" i="46"/>
  <c r="Y194" i="46"/>
  <c r="X194" i="46"/>
  <c r="W194" i="46"/>
  <c r="V194" i="46"/>
  <c r="U194" i="46"/>
  <c r="T194" i="46"/>
  <c r="S194" i="46"/>
  <c r="R194" i="46"/>
  <c r="Q194" i="46"/>
  <c r="P194" i="46"/>
  <c r="O194" i="46"/>
  <c r="N194" i="46"/>
  <c r="M194" i="46"/>
  <c r="L194" i="46"/>
  <c r="K194" i="46"/>
  <c r="J194" i="46"/>
  <c r="I194" i="46"/>
  <c r="H194" i="46"/>
  <c r="G194" i="46"/>
  <c r="F194" i="46"/>
  <c r="E194" i="46"/>
  <c r="D194" i="46"/>
  <c r="AC193" i="46"/>
  <c r="AB193" i="46"/>
  <c r="AA193" i="46"/>
  <c r="Z193" i="46"/>
  <c r="Y193" i="46"/>
  <c r="X193" i="46"/>
  <c r="W193" i="46"/>
  <c r="V193" i="46"/>
  <c r="U193" i="46"/>
  <c r="T193" i="46"/>
  <c r="S193" i="46"/>
  <c r="R193" i="46"/>
  <c r="Q193" i="46"/>
  <c r="P193" i="46"/>
  <c r="O193" i="46"/>
  <c r="N193" i="46"/>
  <c r="M193" i="46"/>
  <c r="L193" i="46"/>
  <c r="K193" i="46"/>
  <c r="J193" i="46"/>
  <c r="I193" i="46"/>
  <c r="H193" i="46"/>
  <c r="G193" i="46"/>
  <c r="F193" i="46"/>
  <c r="E193" i="46"/>
  <c r="D193" i="46"/>
  <c r="AC192" i="46"/>
  <c r="AB192" i="46"/>
  <c r="AA192" i="46"/>
  <c r="Z192" i="46"/>
  <c r="Y192" i="46"/>
  <c r="X192" i="46"/>
  <c r="W192" i="46"/>
  <c r="V192" i="46"/>
  <c r="U192" i="46"/>
  <c r="T192" i="46"/>
  <c r="S192" i="46"/>
  <c r="R192" i="46"/>
  <c r="Q192" i="46"/>
  <c r="P192" i="46"/>
  <c r="O192" i="46"/>
  <c r="N192" i="46"/>
  <c r="M192" i="46"/>
  <c r="L192" i="46"/>
  <c r="K192" i="46"/>
  <c r="J192" i="46"/>
  <c r="I192" i="46"/>
  <c r="H192" i="46"/>
  <c r="G192" i="46"/>
  <c r="F192" i="46"/>
  <c r="E192" i="46"/>
  <c r="D192" i="46"/>
  <c r="AC191" i="46"/>
  <c r="AB191" i="46"/>
  <c r="AA191" i="46"/>
  <c r="Z191" i="46"/>
  <c r="Y191" i="46"/>
  <c r="X191" i="46"/>
  <c r="W191" i="46"/>
  <c r="V191" i="46"/>
  <c r="U191" i="46"/>
  <c r="T191" i="46"/>
  <c r="S191" i="46"/>
  <c r="R191" i="46"/>
  <c r="Q191" i="46"/>
  <c r="P191" i="46"/>
  <c r="O191" i="46"/>
  <c r="N191" i="46"/>
  <c r="M191" i="46"/>
  <c r="L191" i="46"/>
  <c r="K191" i="46"/>
  <c r="J191" i="46"/>
  <c r="I191" i="46"/>
  <c r="H191" i="46"/>
  <c r="G191" i="46"/>
  <c r="F191" i="46"/>
  <c r="E191" i="46"/>
  <c r="D191" i="46"/>
  <c r="AC190" i="46"/>
  <c r="AB190" i="46"/>
  <c r="AA190" i="46"/>
  <c r="Z190" i="46"/>
  <c r="Y190" i="46"/>
  <c r="X190" i="46"/>
  <c r="W190" i="46"/>
  <c r="V190" i="46"/>
  <c r="U190" i="46"/>
  <c r="T190" i="46"/>
  <c r="S190" i="46"/>
  <c r="R190" i="46"/>
  <c r="Q190" i="46"/>
  <c r="P190" i="46"/>
  <c r="O190" i="46"/>
  <c r="N190" i="46"/>
  <c r="M190" i="46"/>
  <c r="L190" i="46"/>
  <c r="K190" i="46"/>
  <c r="J190" i="46"/>
  <c r="I190" i="46"/>
  <c r="H190" i="46"/>
  <c r="G190" i="46"/>
  <c r="F190" i="46"/>
  <c r="E190" i="46"/>
  <c r="D190" i="46"/>
  <c r="AC189" i="46"/>
  <c r="AB189" i="46"/>
  <c r="AA189" i="46"/>
  <c r="Z189" i="46"/>
  <c r="Y189" i="46"/>
  <c r="X189" i="46"/>
  <c r="W189" i="46"/>
  <c r="V189" i="46"/>
  <c r="U189" i="46"/>
  <c r="T189" i="46"/>
  <c r="S189" i="46"/>
  <c r="R189" i="46"/>
  <c r="Q189" i="46"/>
  <c r="P189" i="46"/>
  <c r="O189" i="46"/>
  <c r="N189" i="46"/>
  <c r="M189" i="46"/>
  <c r="L189" i="46"/>
  <c r="K189" i="46"/>
  <c r="J189" i="46"/>
  <c r="I189" i="46"/>
  <c r="H189" i="46"/>
  <c r="G189" i="46"/>
  <c r="F189" i="46"/>
  <c r="E189" i="46"/>
  <c r="D189" i="46"/>
  <c r="AC188" i="46"/>
  <c r="AB188" i="46"/>
  <c r="AA188" i="46"/>
  <c r="Z188" i="46"/>
  <c r="Y188" i="46"/>
  <c r="X188" i="46"/>
  <c r="W188" i="46"/>
  <c r="V188" i="46"/>
  <c r="U188" i="46"/>
  <c r="T188" i="46"/>
  <c r="S188" i="46"/>
  <c r="R188" i="46"/>
  <c r="Q188" i="46"/>
  <c r="P188" i="46"/>
  <c r="O188" i="46"/>
  <c r="N188" i="46"/>
  <c r="M188" i="46"/>
  <c r="L188" i="46"/>
  <c r="K188" i="46"/>
  <c r="J188" i="46"/>
  <c r="I188" i="46"/>
  <c r="H188" i="46"/>
  <c r="G188" i="46"/>
  <c r="F188" i="46"/>
  <c r="E188" i="46"/>
  <c r="D188" i="46"/>
  <c r="AC187" i="46"/>
  <c r="AB187" i="46"/>
  <c r="AA187" i="46"/>
  <c r="Z187" i="46"/>
  <c r="Y187" i="46"/>
  <c r="X187" i="46"/>
  <c r="W187" i="46"/>
  <c r="V187" i="46"/>
  <c r="U187" i="46"/>
  <c r="T187" i="46"/>
  <c r="S187" i="46"/>
  <c r="R187" i="46"/>
  <c r="Q187" i="46"/>
  <c r="P187" i="46"/>
  <c r="O187" i="46"/>
  <c r="N187" i="46"/>
  <c r="M187" i="46"/>
  <c r="L187" i="46"/>
  <c r="K187" i="46"/>
  <c r="J187" i="46"/>
  <c r="I187" i="46"/>
  <c r="H187" i="46"/>
  <c r="G187" i="46"/>
  <c r="F187" i="46"/>
  <c r="E187" i="46"/>
  <c r="D187" i="46"/>
  <c r="AC186" i="46"/>
  <c r="AB186" i="46"/>
  <c r="AA186" i="46"/>
  <c r="Z186" i="46"/>
  <c r="Y186" i="46"/>
  <c r="X186" i="46"/>
  <c r="W186" i="46"/>
  <c r="V186" i="46"/>
  <c r="U186" i="46"/>
  <c r="T186" i="46"/>
  <c r="S186" i="46"/>
  <c r="R186" i="46"/>
  <c r="Q186" i="46"/>
  <c r="P186" i="46"/>
  <c r="O186" i="46"/>
  <c r="N186" i="46"/>
  <c r="M186" i="46"/>
  <c r="L186" i="46"/>
  <c r="K186" i="46"/>
  <c r="J186" i="46"/>
  <c r="I186" i="46"/>
  <c r="H186" i="46"/>
  <c r="G186" i="46"/>
  <c r="F186" i="46"/>
  <c r="E186" i="46"/>
  <c r="D186" i="46"/>
  <c r="AC185" i="46"/>
  <c r="AB185" i="46"/>
  <c r="AA185" i="46"/>
  <c r="Z185" i="46"/>
  <c r="Y185" i="46"/>
  <c r="X185" i="46"/>
  <c r="W185" i="46"/>
  <c r="V185" i="46"/>
  <c r="U185" i="46"/>
  <c r="T185" i="46"/>
  <c r="S185" i="46"/>
  <c r="R185" i="46"/>
  <c r="Q185" i="46"/>
  <c r="P185" i="46"/>
  <c r="O185" i="46"/>
  <c r="N185" i="46"/>
  <c r="M185" i="46"/>
  <c r="L185" i="46"/>
  <c r="K185" i="46"/>
  <c r="J185" i="46"/>
  <c r="I185" i="46"/>
  <c r="H185" i="46"/>
  <c r="G185" i="46"/>
  <c r="F185" i="46"/>
  <c r="E185" i="46"/>
  <c r="D185" i="46"/>
  <c r="AC184" i="46"/>
  <c r="AB184" i="46"/>
  <c r="AA184" i="46"/>
  <c r="Z184" i="46"/>
  <c r="Y184" i="46"/>
  <c r="X184" i="46"/>
  <c r="W184" i="46"/>
  <c r="V184" i="46"/>
  <c r="U184" i="46"/>
  <c r="T184" i="46"/>
  <c r="S184" i="46"/>
  <c r="R184" i="46"/>
  <c r="Q184" i="46"/>
  <c r="P184" i="46"/>
  <c r="O184" i="46"/>
  <c r="N184" i="46"/>
  <c r="M184" i="46"/>
  <c r="L184" i="46"/>
  <c r="K184" i="46"/>
  <c r="J184" i="46"/>
  <c r="I184" i="46"/>
  <c r="H184" i="46"/>
  <c r="G184" i="46"/>
  <c r="F184" i="46"/>
  <c r="E184" i="46"/>
  <c r="D184" i="46"/>
  <c r="AC183" i="46"/>
  <c r="AB183" i="46"/>
  <c r="AA183" i="46"/>
  <c r="Z183" i="46"/>
  <c r="Y183" i="46"/>
  <c r="X183" i="46"/>
  <c r="W183" i="46"/>
  <c r="V183" i="46"/>
  <c r="U183" i="46"/>
  <c r="T183" i="46"/>
  <c r="S183" i="46"/>
  <c r="R183" i="46"/>
  <c r="Q183" i="46"/>
  <c r="P183" i="46"/>
  <c r="O183" i="46"/>
  <c r="N183" i="46"/>
  <c r="M183" i="46"/>
  <c r="L183" i="46"/>
  <c r="K183" i="46"/>
  <c r="J183" i="46"/>
  <c r="I183" i="46"/>
  <c r="H183" i="46"/>
  <c r="G183" i="46"/>
  <c r="F183" i="46"/>
  <c r="E183" i="46"/>
  <c r="D183" i="46"/>
  <c r="AC182" i="46"/>
  <c r="AB182" i="46"/>
  <c r="AA182" i="46"/>
  <c r="Z182" i="46"/>
  <c r="Y182" i="46"/>
  <c r="X182" i="46"/>
  <c r="W182" i="46"/>
  <c r="V182" i="46"/>
  <c r="U182" i="46"/>
  <c r="T182" i="46"/>
  <c r="S182" i="46"/>
  <c r="R182" i="46"/>
  <c r="Q182" i="46"/>
  <c r="P182" i="46"/>
  <c r="O182" i="46"/>
  <c r="N182" i="46"/>
  <c r="M182" i="46"/>
  <c r="L182" i="46"/>
  <c r="K182" i="46"/>
  <c r="J182" i="46"/>
  <c r="I182" i="46"/>
  <c r="H182" i="46"/>
  <c r="G182" i="46"/>
  <c r="F182" i="46"/>
  <c r="E182" i="46"/>
  <c r="D182" i="46"/>
  <c r="AC181" i="46"/>
  <c r="AB181" i="46"/>
  <c r="AA181" i="46"/>
  <c r="Z181" i="46"/>
  <c r="Y181" i="46"/>
  <c r="X181" i="46"/>
  <c r="W181" i="46"/>
  <c r="V181" i="46"/>
  <c r="U181" i="46"/>
  <c r="T181" i="46"/>
  <c r="S181" i="46"/>
  <c r="R181" i="46"/>
  <c r="Q181" i="46"/>
  <c r="P181" i="46"/>
  <c r="O181" i="46"/>
  <c r="N181" i="46"/>
  <c r="M181" i="46"/>
  <c r="L181" i="46"/>
  <c r="K181" i="46"/>
  <c r="J181" i="46"/>
  <c r="I181" i="46"/>
  <c r="H181" i="46"/>
  <c r="G181" i="46"/>
  <c r="F181" i="46"/>
  <c r="E181" i="46"/>
  <c r="D181" i="46"/>
  <c r="AC180" i="46"/>
  <c r="AB180" i="46"/>
  <c r="AA180" i="46"/>
  <c r="Z180" i="46"/>
  <c r="Y180" i="46"/>
  <c r="X180" i="46"/>
  <c r="W180" i="46"/>
  <c r="V180" i="46"/>
  <c r="U180" i="46"/>
  <c r="T180" i="46"/>
  <c r="S180" i="46"/>
  <c r="R180" i="46"/>
  <c r="Q180" i="46"/>
  <c r="P180" i="46"/>
  <c r="O180" i="46"/>
  <c r="N180" i="46"/>
  <c r="M180" i="46"/>
  <c r="L180" i="46"/>
  <c r="K180" i="46"/>
  <c r="J180" i="46"/>
  <c r="I180" i="46"/>
  <c r="H180" i="46"/>
  <c r="G180" i="46"/>
  <c r="F180" i="46"/>
  <c r="E180" i="46"/>
  <c r="D180" i="46"/>
  <c r="AC179" i="46"/>
  <c r="AB179" i="46"/>
  <c r="AA179" i="46"/>
  <c r="Z179" i="46"/>
  <c r="Y179" i="46"/>
  <c r="X179" i="46"/>
  <c r="W179" i="46"/>
  <c r="V179" i="46"/>
  <c r="U179" i="46"/>
  <c r="T179" i="46"/>
  <c r="S179" i="46"/>
  <c r="R179" i="46"/>
  <c r="Q179" i="46"/>
  <c r="P179" i="46"/>
  <c r="O179" i="46"/>
  <c r="N179" i="46"/>
  <c r="M179" i="46"/>
  <c r="L179" i="46"/>
  <c r="K179" i="46"/>
  <c r="J179" i="46"/>
  <c r="I179" i="46"/>
  <c r="H179" i="46"/>
  <c r="G179" i="46"/>
  <c r="F179" i="46"/>
  <c r="E179" i="46"/>
  <c r="D179" i="46"/>
  <c r="AC178" i="46"/>
  <c r="AB178" i="46"/>
  <c r="AA178" i="46"/>
  <c r="Z178" i="46"/>
  <c r="Y178" i="46"/>
  <c r="X178" i="46"/>
  <c r="W178" i="46"/>
  <c r="V178" i="46"/>
  <c r="U178" i="46"/>
  <c r="T178" i="46"/>
  <c r="S178" i="46"/>
  <c r="R178" i="46"/>
  <c r="Q178" i="46"/>
  <c r="P178" i="46"/>
  <c r="O178" i="46"/>
  <c r="N178" i="46"/>
  <c r="M178" i="46"/>
  <c r="L178" i="46"/>
  <c r="K178" i="46"/>
  <c r="J178" i="46"/>
  <c r="I178" i="46"/>
  <c r="H178" i="46"/>
  <c r="G178" i="46"/>
  <c r="F178" i="46"/>
  <c r="E178" i="46"/>
  <c r="D178" i="46"/>
  <c r="AC177" i="46"/>
  <c r="AB177" i="46"/>
  <c r="AA177" i="46"/>
  <c r="Z177" i="46"/>
  <c r="Y177" i="46"/>
  <c r="X177" i="46"/>
  <c r="W177" i="46"/>
  <c r="V177" i="46"/>
  <c r="U177" i="46"/>
  <c r="T177" i="46"/>
  <c r="S177" i="46"/>
  <c r="R177" i="46"/>
  <c r="Q177" i="46"/>
  <c r="P177" i="46"/>
  <c r="O177" i="46"/>
  <c r="N177" i="46"/>
  <c r="M177" i="46"/>
  <c r="L177" i="46"/>
  <c r="K177" i="46"/>
  <c r="J177" i="46"/>
  <c r="I177" i="46"/>
  <c r="H177" i="46"/>
  <c r="G177" i="46"/>
  <c r="F177" i="46"/>
  <c r="E177" i="46"/>
  <c r="D177" i="46"/>
  <c r="AC176" i="46"/>
  <c r="AB176" i="46"/>
  <c r="AA176" i="46"/>
  <c r="Z176" i="46"/>
  <c r="Y176" i="46"/>
  <c r="X176" i="46"/>
  <c r="W176" i="46"/>
  <c r="V176" i="46"/>
  <c r="U176" i="46"/>
  <c r="T176" i="46"/>
  <c r="S176" i="46"/>
  <c r="R176" i="46"/>
  <c r="Q176" i="46"/>
  <c r="P176" i="46"/>
  <c r="O176" i="46"/>
  <c r="N176" i="46"/>
  <c r="M176" i="46"/>
  <c r="L176" i="46"/>
  <c r="K176" i="46"/>
  <c r="J176" i="46"/>
  <c r="I176" i="46"/>
  <c r="H176" i="46"/>
  <c r="G176" i="46"/>
  <c r="F176" i="46"/>
  <c r="E176" i="46"/>
  <c r="D176" i="46"/>
  <c r="AC175" i="46"/>
  <c r="AB175" i="46"/>
  <c r="AA175" i="46"/>
  <c r="Z175" i="46"/>
  <c r="Y175" i="46"/>
  <c r="X175" i="46"/>
  <c r="W175" i="46"/>
  <c r="V175" i="46"/>
  <c r="U175" i="46"/>
  <c r="T175" i="46"/>
  <c r="S175" i="46"/>
  <c r="R175" i="46"/>
  <c r="Q175" i="46"/>
  <c r="P175" i="46"/>
  <c r="O175" i="46"/>
  <c r="N175" i="46"/>
  <c r="M175" i="46"/>
  <c r="L175" i="46"/>
  <c r="K175" i="46"/>
  <c r="J175" i="46"/>
  <c r="I175" i="46"/>
  <c r="H175" i="46"/>
  <c r="G175" i="46"/>
  <c r="F175" i="46"/>
  <c r="E175" i="46"/>
  <c r="D175" i="46"/>
  <c r="AC174" i="46"/>
  <c r="AB174" i="46"/>
  <c r="AA174" i="46"/>
  <c r="Z174" i="46"/>
  <c r="Y174" i="46"/>
  <c r="X174" i="46"/>
  <c r="W174" i="46"/>
  <c r="V174" i="46"/>
  <c r="U174" i="46"/>
  <c r="T174" i="46"/>
  <c r="S174" i="46"/>
  <c r="R174" i="46"/>
  <c r="Q174" i="46"/>
  <c r="P174" i="46"/>
  <c r="O174" i="46"/>
  <c r="N174" i="46"/>
  <c r="M174" i="46"/>
  <c r="L174" i="46"/>
  <c r="K174" i="46"/>
  <c r="J174" i="46"/>
  <c r="I174" i="46"/>
  <c r="H174" i="46"/>
  <c r="G174" i="46"/>
  <c r="F174" i="46"/>
  <c r="E174" i="46"/>
  <c r="D174" i="46"/>
  <c r="AC173" i="46"/>
  <c r="AB173" i="46"/>
  <c r="AA173" i="46"/>
  <c r="Z173" i="46"/>
  <c r="Y173" i="46"/>
  <c r="X173" i="46"/>
  <c r="W173" i="46"/>
  <c r="V173" i="46"/>
  <c r="U173" i="46"/>
  <c r="T173" i="46"/>
  <c r="S173" i="46"/>
  <c r="R173" i="46"/>
  <c r="Q173" i="46"/>
  <c r="P173" i="46"/>
  <c r="O173" i="46"/>
  <c r="N173" i="46"/>
  <c r="M173" i="46"/>
  <c r="L173" i="46"/>
  <c r="K173" i="46"/>
  <c r="J173" i="46"/>
  <c r="I173" i="46"/>
  <c r="H173" i="46"/>
  <c r="G173" i="46"/>
  <c r="F173" i="46"/>
  <c r="E173" i="46"/>
  <c r="D173" i="46"/>
  <c r="AC172" i="46"/>
  <c r="AB172" i="46"/>
  <c r="AA172" i="46"/>
  <c r="Z172" i="46"/>
  <c r="Y172" i="46"/>
  <c r="X172" i="46"/>
  <c r="W172" i="46"/>
  <c r="V172" i="46"/>
  <c r="U172" i="46"/>
  <c r="T172" i="46"/>
  <c r="S172" i="46"/>
  <c r="R172" i="46"/>
  <c r="Q172" i="46"/>
  <c r="P172" i="46"/>
  <c r="O172" i="46"/>
  <c r="N172" i="46"/>
  <c r="M172" i="46"/>
  <c r="L172" i="46"/>
  <c r="K172" i="46"/>
  <c r="J172" i="46"/>
  <c r="I172" i="46"/>
  <c r="H172" i="46"/>
  <c r="G172" i="46"/>
  <c r="F172" i="46"/>
  <c r="E172" i="46"/>
  <c r="D172" i="46"/>
  <c r="AC171" i="46"/>
  <c r="AB171" i="46"/>
  <c r="AA171" i="46"/>
  <c r="Z171" i="46"/>
  <c r="Y171" i="46"/>
  <c r="X171" i="46"/>
  <c r="W171" i="46"/>
  <c r="V171" i="46"/>
  <c r="U171" i="46"/>
  <c r="T171" i="46"/>
  <c r="S171" i="46"/>
  <c r="R171" i="46"/>
  <c r="Q171" i="46"/>
  <c r="P171" i="46"/>
  <c r="O171" i="46"/>
  <c r="N171" i="46"/>
  <c r="M171" i="46"/>
  <c r="L171" i="46"/>
  <c r="K171" i="46"/>
  <c r="J171" i="46"/>
  <c r="I171" i="46"/>
  <c r="H171" i="46"/>
  <c r="G171" i="46"/>
  <c r="F171" i="46"/>
  <c r="E171" i="46"/>
  <c r="D171" i="46"/>
  <c r="AC170" i="46"/>
  <c r="AB170" i="46"/>
  <c r="AA170" i="46"/>
  <c r="Z170" i="46"/>
  <c r="Y170" i="46"/>
  <c r="X170" i="46"/>
  <c r="W170" i="46"/>
  <c r="V170" i="46"/>
  <c r="U170" i="46"/>
  <c r="T170" i="46"/>
  <c r="S170" i="46"/>
  <c r="R170" i="46"/>
  <c r="Q170" i="46"/>
  <c r="P170" i="46"/>
  <c r="O170" i="46"/>
  <c r="N170" i="46"/>
  <c r="M170" i="46"/>
  <c r="L170" i="46"/>
  <c r="K170" i="46"/>
  <c r="J170" i="46"/>
  <c r="I170" i="46"/>
  <c r="H170" i="46"/>
  <c r="G170" i="46"/>
  <c r="F170" i="46"/>
  <c r="E170" i="46"/>
  <c r="D170" i="46"/>
  <c r="AC169" i="46"/>
  <c r="AB169" i="46"/>
  <c r="AA169" i="46"/>
  <c r="Z169" i="46"/>
  <c r="Y169" i="46"/>
  <c r="X169" i="46"/>
  <c r="W169" i="46"/>
  <c r="V169" i="46"/>
  <c r="U169" i="46"/>
  <c r="T169" i="46"/>
  <c r="S169" i="46"/>
  <c r="R169" i="46"/>
  <c r="Q169" i="46"/>
  <c r="P169" i="46"/>
  <c r="O169" i="46"/>
  <c r="N169" i="46"/>
  <c r="M169" i="46"/>
  <c r="L169" i="46"/>
  <c r="K169" i="46"/>
  <c r="J169" i="46"/>
  <c r="I169" i="46"/>
  <c r="H169" i="46"/>
  <c r="G169" i="46"/>
  <c r="F169" i="46"/>
  <c r="E169" i="46"/>
  <c r="D169" i="46"/>
  <c r="AC168" i="46"/>
  <c r="AB168" i="46"/>
  <c r="AA168" i="46"/>
  <c r="Z168" i="46"/>
  <c r="Y168" i="46"/>
  <c r="X168" i="46"/>
  <c r="W168" i="46"/>
  <c r="V168" i="46"/>
  <c r="U168" i="46"/>
  <c r="T168" i="46"/>
  <c r="S168" i="46"/>
  <c r="R168" i="46"/>
  <c r="Q168" i="46"/>
  <c r="P168" i="46"/>
  <c r="O168" i="46"/>
  <c r="N168" i="46"/>
  <c r="M168" i="46"/>
  <c r="L168" i="46"/>
  <c r="K168" i="46"/>
  <c r="J168" i="46"/>
  <c r="I168" i="46"/>
  <c r="H168" i="46"/>
  <c r="G168" i="46"/>
  <c r="F168" i="46"/>
  <c r="E168" i="46"/>
  <c r="D168" i="46"/>
  <c r="AC167" i="46"/>
  <c r="AB167" i="46"/>
  <c r="AA167" i="46"/>
  <c r="Z167" i="46"/>
  <c r="Y167" i="46"/>
  <c r="X167" i="46"/>
  <c r="W167" i="46"/>
  <c r="V167" i="46"/>
  <c r="U167" i="46"/>
  <c r="T167" i="46"/>
  <c r="S167" i="46"/>
  <c r="R167" i="46"/>
  <c r="Q167" i="46"/>
  <c r="P167" i="46"/>
  <c r="O167" i="46"/>
  <c r="N167" i="46"/>
  <c r="M167" i="46"/>
  <c r="L167" i="46"/>
  <c r="K167" i="46"/>
  <c r="J167" i="46"/>
  <c r="I167" i="46"/>
  <c r="H167" i="46"/>
  <c r="G167" i="46"/>
  <c r="F167" i="46"/>
  <c r="E167" i="46"/>
  <c r="D167" i="46"/>
  <c r="AC166" i="46"/>
  <c r="AB166" i="46"/>
  <c r="AA166" i="46"/>
  <c r="Z166" i="46"/>
  <c r="Y166" i="46"/>
  <c r="X166" i="46"/>
  <c r="W166" i="46"/>
  <c r="V166" i="46"/>
  <c r="U166" i="46"/>
  <c r="T166" i="46"/>
  <c r="S166" i="46"/>
  <c r="R166" i="46"/>
  <c r="Q166" i="46"/>
  <c r="P166" i="46"/>
  <c r="O166" i="46"/>
  <c r="N166" i="46"/>
  <c r="M166" i="46"/>
  <c r="L166" i="46"/>
  <c r="K166" i="46"/>
  <c r="J166" i="46"/>
  <c r="I166" i="46"/>
  <c r="H166" i="46"/>
  <c r="G166" i="46"/>
  <c r="F166" i="46"/>
  <c r="E166" i="46"/>
  <c r="D166" i="46"/>
  <c r="AC165" i="46"/>
  <c r="AB165" i="46"/>
  <c r="AA165" i="46"/>
  <c r="Z165" i="46"/>
  <c r="Y165" i="46"/>
  <c r="X165" i="46"/>
  <c r="W165" i="46"/>
  <c r="V165" i="46"/>
  <c r="U165" i="46"/>
  <c r="T165" i="46"/>
  <c r="S165" i="46"/>
  <c r="R165" i="46"/>
  <c r="Q165" i="46"/>
  <c r="P165" i="46"/>
  <c r="O165" i="46"/>
  <c r="N165" i="46"/>
  <c r="M165" i="46"/>
  <c r="L165" i="46"/>
  <c r="K165" i="46"/>
  <c r="J165" i="46"/>
  <c r="I165" i="46"/>
  <c r="H165" i="46"/>
  <c r="G165" i="46"/>
  <c r="F165" i="46"/>
  <c r="E165" i="46"/>
  <c r="D165" i="46"/>
  <c r="AC164" i="46"/>
  <c r="AB164" i="46"/>
  <c r="AA164" i="46"/>
  <c r="Z164" i="46"/>
  <c r="Y164" i="46"/>
  <c r="X164" i="46"/>
  <c r="W164" i="46"/>
  <c r="V164" i="46"/>
  <c r="U164" i="46"/>
  <c r="T164" i="46"/>
  <c r="S164" i="46"/>
  <c r="R164" i="46"/>
  <c r="Q164" i="46"/>
  <c r="P164" i="46"/>
  <c r="O164" i="46"/>
  <c r="N164" i="46"/>
  <c r="M164" i="46"/>
  <c r="L164" i="46"/>
  <c r="K164" i="46"/>
  <c r="J164" i="46"/>
  <c r="I164" i="46"/>
  <c r="H164" i="46"/>
  <c r="G164" i="46"/>
  <c r="F164" i="46"/>
  <c r="E164" i="46"/>
  <c r="D164" i="46"/>
  <c r="AC163" i="46"/>
  <c r="AB163" i="46"/>
  <c r="AA163" i="46"/>
  <c r="Z163" i="46"/>
  <c r="Y163" i="46"/>
  <c r="X163" i="46"/>
  <c r="W163" i="46"/>
  <c r="V163" i="46"/>
  <c r="U163" i="46"/>
  <c r="T163" i="46"/>
  <c r="S163" i="46"/>
  <c r="R163" i="46"/>
  <c r="Q163" i="46"/>
  <c r="P163" i="46"/>
  <c r="O163" i="46"/>
  <c r="N163" i="46"/>
  <c r="M163" i="46"/>
  <c r="L163" i="46"/>
  <c r="K163" i="46"/>
  <c r="J163" i="46"/>
  <c r="I163" i="46"/>
  <c r="H163" i="46"/>
  <c r="G163" i="46"/>
  <c r="F163" i="46"/>
  <c r="E163" i="46"/>
  <c r="D163" i="46"/>
  <c r="AC162" i="46"/>
  <c r="AB162" i="46"/>
  <c r="AA162" i="46"/>
  <c r="Z162" i="46"/>
  <c r="Y162" i="46"/>
  <c r="X162" i="46"/>
  <c r="W162" i="46"/>
  <c r="V162" i="46"/>
  <c r="U162" i="46"/>
  <c r="T162" i="46"/>
  <c r="S162" i="46"/>
  <c r="R162" i="46"/>
  <c r="Q162" i="46"/>
  <c r="P162" i="46"/>
  <c r="O162" i="46"/>
  <c r="N162" i="46"/>
  <c r="M162" i="46"/>
  <c r="L162" i="46"/>
  <c r="K162" i="46"/>
  <c r="J162" i="46"/>
  <c r="I162" i="46"/>
  <c r="H162" i="46"/>
  <c r="G162" i="46"/>
  <c r="F162" i="46"/>
  <c r="E162" i="46"/>
  <c r="D162" i="46"/>
  <c r="AC161" i="46"/>
  <c r="AB161" i="46"/>
  <c r="AA161" i="46"/>
  <c r="Z161" i="46"/>
  <c r="Y161" i="46"/>
  <c r="X161" i="46"/>
  <c r="W161" i="46"/>
  <c r="V161" i="46"/>
  <c r="U161" i="46"/>
  <c r="T161" i="46"/>
  <c r="S161" i="46"/>
  <c r="R161" i="46"/>
  <c r="Q161" i="46"/>
  <c r="P161" i="46"/>
  <c r="O161" i="46"/>
  <c r="N161" i="46"/>
  <c r="M161" i="46"/>
  <c r="L161" i="46"/>
  <c r="K161" i="46"/>
  <c r="J161" i="46"/>
  <c r="I161" i="46"/>
  <c r="H161" i="46"/>
  <c r="G161" i="46"/>
  <c r="F161" i="46"/>
  <c r="E161" i="46"/>
  <c r="D161" i="46"/>
  <c r="AC160" i="46"/>
  <c r="AB160" i="46"/>
  <c r="AA160" i="46"/>
  <c r="Z160" i="46"/>
  <c r="Y160" i="46"/>
  <c r="X160" i="46"/>
  <c r="W160" i="46"/>
  <c r="V160" i="46"/>
  <c r="U160" i="46"/>
  <c r="T160" i="46"/>
  <c r="S160" i="46"/>
  <c r="R160" i="46"/>
  <c r="Q160" i="46"/>
  <c r="P160" i="46"/>
  <c r="O160" i="46"/>
  <c r="N160" i="46"/>
  <c r="M160" i="46"/>
  <c r="L160" i="46"/>
  <c r="K160" i="46"/>
  <c r="J160" i="46"/>
  <c r="I160" i="46"/>
  <c r="H160" i="46"/>
  <c r="G160" i="46"/>
  <c r="F160" i="46"/>
  <c r="E160" i="46"/>
  <c r="D160" i="46"/>
  <c r="AC159" i="46"/>
  <c r="AB159" i="46"/>
  <c r="AA159" i="46"/>
  <c r="Z159" i="46"/>
  <c r="Y159" i="46"/>
  <c r="X159" i="46"/>
  <c r="W159" i="46"/>
  <c r="V159" i="46"/>
  <c r="U159" i="46"/>
  <c r="T159" i="46"/>
  <c r="S159" i="46"/>
  <c r="R159" i="46"/>
  <c r="Q159" i="46"/>
  <c r="P159" i="46"/>
  <c r="O159" i="46"/>
  <c r="N159" i="46"/>
  <c r="M159" i="46"/>
  <c r="L159" i="46"/>
  <c r="K159" i="46"/>
  <c r="J159" i="46"/>
  <c r="I159" i="46"/>
  <c r="H159" i="46"/>
  <c r="G159" i="46"/>
  <c r="F159" i="46"/>
  <c r="E159" i="46"/>
  <c r="D159" i="46"/>
  <c r="AC158" i="46"/>
  <c r="AB158" i="46"/>
  <c r="AA158" i="46"/>
  <c r="Z158" i="46"/>
  <c r="Y158" i="46"/>
  <c r="X158" i="46"/>
  <c r="W158" i="46"/>
  <c r="V158" i="46"/>
  <c r="U158" i="46"/>
  <c r="T158" i="46"/>
  <c r="S158" i="46"/>
  <c r="R158" i="46"/>
  <c r="Q158" i="46"/>
  <c r="P158" i="46"/>
  <c r="O158" i="46"/>
  <c r="N158" i="46"/>
  <c r="M158" i="46"/>
  <c r="L158" i="46"/>
  <c r="K158" i="46"/>
  <c r="J158" i="46"/>
  <c r="I158" i="46"/>
  <c r="H158" i="46"/>
  <c r="G158" i="46"/>
  <c r="F158" i="46"/>
  <c r="E158" i="46"/>
  <c r="D158" i="46"/>
  <c r="AC157" i="46"/>
  <c r="AB157" i="46"/>
  <c r="AA157" i="46"/>
  <c r="Z157" i="46"/>
  <c r="Y157" i="46"/>
  <c r="X157" i="46"/>
  <c r="W157" i="46"/>
  <c r="V157" i="46"/>
  <c r="U157" i="46"/>
  <c r="T157" i="46"/>
  <c r="S157" i="46"/>
  <c r="R157" i="46"/>
  <c r="Q157" i="46"/>
  <c r="P157" i="46"/>
  <c r="O157" i="46"/>
  <c r="N157" i="46"/>
  <c r="M157" i="46"/>
  <c r="L157" i="46"/>
  <c r="K157" i="46"/>
  <c r="J157" i="46"/>
  <c r="I157" i="46"/>
  <c r="H157" i="46"/>
  <c r="G157" i="46"/>
  <c r="F157" i="46"/>
  <c r="E157" i="46"/>
  <c r="D157" i="46"/>
  <c r="AC156" i="46"/>
  <c r="AB156" i="46"/>
  <c r="AA156" i="46"/>
  <c r="Z156" i="46"/>
  <c r="Y156" i="46"/>
  <c r="X156" i="46"/>
  <c r="W156" i="46"/>
  <c r="V156" i="46"/>
  <c r="U156" i="46"/>
  <c r="T156" i="46"/>
  <c r="S156" i="46"/>
  <c r="R156" i="46"/>
  <c r="Q156" i="46"/>
  <c r="P156" i="46"/>
  <c r="O156" i="46"/>
  <c r="N156" i="46"/>
  <c r="M156" i="46"/>
  <c r="L156" i="46"/>
  <c r="K156" i="46"/>
  <c r="J156" i="46"/>
  <c r="I156" i="46"/>
  <c r="H156" i="46"/>
  <c r="G156" i="46"/>
  <c r="F156" i="46"/>
  <c r="E156" i="46"/>
  <c r="D156" i="46"/>
  <c r="AC155" i="46"/>
  <c r="AB155" i="46"/>
  <c r="AA155" i="46"/>
  <c r="Z155" i="46"/>
  <c r="Y155" i="46"/>
  <c r="X155" i="46"/>
  <c r="W155" i="46"/>
  <c r="V155" i="46"/>
  <c r="U155" i="46"/>
  <c r="T155" i="46"/>
  <c r="S155" i="46"/>
  <c r="R155" i="46"/>
  <c r="Q155" i="46"/>
  <c r="P155" i="46"/>
  <c r="O155" i="46"/>
  <c r="N155" i="46"/>
  <c r="M155" i="46"/>
  <c r="L155" i="46"/>
  <c r="K155" i="46"/>
  <c r="J155" i="46"/>
  <c r="I155" i="46"/>
  <c r="H155" i="46"/>
  <c r="G155" i="46"/>
  <c r="F155" i="46"/>
  <c r="E155" i="46"/>
  <c r="D155" i="46"/>
  <c r="AC154" i="46"/>
  <c r="AB154" i="46"/>
  <c r="AA154" i="46"/>
  <c r="Z154" i="46"/>
  <c r="Y154" i="46"/>
  <c r="X154" i="46"/>
  <c r="W154" i="46"/>
  <c r="V154" i="46"/>
  <c r="U154" i="46"/>
  <c r="T154" i="46"/>
  <c r="S154" i="46"/>
  <c r="R154" i="46"/>
  <c r="Q154" i="46"/>
  <c r="P154" i="46"/>
  <c r="O154" i="46"/>
  <c r="N154" i="46"/>
  <c r="M154" i="46"/>
  <c r="L154" i="46"/>
  <c r="K154" i="46"/>
  <c r="J154" i="46"/>
  <c r="I154" i="46"/>
  <c r="H154" i="46"/>
  <c r="G154" i="46"/>
  <c r="F154" i="46"/>
  <c r="E154" i="46"/>
  <c r="D154" i="46"/>
  <c r="AC153" i="46"/>
  <c r="AB153" i="46"/>
  <c r="AA153" i="46"/>
  <c r="Z153" i="46"/>
  <c r="Y153" i="46"/>
  <c r="X153" i="46"/>
  <c r="W153" i="46"/>
  <c r="V153" i="46"/>
  <c r="U153" i="46"/>
  <c r="T153" i="46"/>
  <c r="S153" i="46"/>
  <c r="R153" i="46"/>
  <c r="Q153" i="46"/>
  <c r="P153" i="46"/>
  <c r="O153" i="46"/>
  <c r="N153" i="46"/>
  <c r="M153" i="46"/>
  <c r="L153" i="46"/>
  <c r="K153" i="46"/>
  <c r="J153" i="46"/>
  <c r="I153" i="46"/>
  <c r="H153" i="46"/>
  <c r="G153" i="46"/>
  <c r="F153" i="46"/>
  <c r="E153" i="46"/>
  <c r="D153" i="46"/>
  <c r="AC152" i="46"/>
  <c r="AB152" i="46"/>
  <c r="AA152" i="46"/>
  <c r="Z152" i="46"/>
  <c r="Y152" i="46"/>
  <c r="X152" i="46"/>
  <c r="W152" i="46"/>
  <c r="V152" i="46"/>
  <c r="U152" i="46"/>
  <c r="T152" i="46"/>
  <c r="S152" i="46"/>
  <c r="R152" i="46"/>
  <c r="Q152" i="46"/>
  <c r="P152" i="46"/>
  <c r="O152" i="46"/>
  <c r="N152" i="46"/>
  <c r="M152" i="46"/>
  <c r="L152" i="46"/>
  <c r="K152" i="46"/>
  <c r="J152" i="46"/>
  <c r="I152" i="46"/>
  <c r="H152" i="46"/>
  <c r="G152" i="46"/>
  <c r="F152" i="46"/>
  <c r="E152" i="46"/>
  <c r="D152" i="46"/>
  <c r="AC151" i="46"/>
  <c r="AB151" i="46"/>
  <c r="AA151" i="46"/>
  <c r="Z151" i="46"/>
  <c r="Y151" i="46"/>
  <c r="X151" i="46"/>
  <c r="W151" i="46"/>
  <c r="V151" i="46"/>
  <c r="U151" i="46"/>
  <c r="T151" i="46"/>
  <c r="S151" i="46"/>
  <c r="R151" i="46"/>
  <c r="Q151" i="46"/>
  <c r="P151" i="46"/>
  <c r="O151" i="46"/>
  <c r="N151" i="46"/>
  <c r="M151" i="46"/>
  <c r="L151" i="46"/>
  <c r="K151" i="46"/>
  <c r="J151" i="46"/>
  <c r="I151" i="46"/>
  <c r="H151" i="46"/>
  <c r="G151" i="46"/>
  <c r="F151" i="46"/>
  <c r="E151" i="46"/>
  <c r="D151" i="46"/>
  <c r="AC3" i="46"/>
  <c r="AB3" i="46"/>
  <c r="AA3" i="46"/>
  <c r="Z3" i="46"/>
  <c r="Y3" i="46"/>
  <c r="X3" i="46"/>
  <c r="W3" i="46"/>
  <c r="V3" i="46"/>
  <c r="U3" i="46"/>
  <c r="T3" i="46"/>
  <c r="S3" i="46"/>
  <c r="R3" i="46"/>
  <c r="Q3" i="46"/>
  <c r="P3" i="46"/>
  <c r="O3" i="46"/>
  <c r="N3" i="46"/>
  <c r="M3" i="46"/>
  <c r="L3" i="46"/>
  <c r="K3" i="46"/>
  <c r="J3" i="46"/>
  <c r="I3" i="46"/>
  <c r="H3" i="46"/>
  <c r="G3" i="46"/>
  <c r="F3" i="46"/>
  <c r="E3" i="46"/>
  <c r="D3" i="46"/>
  <c r="E151" i="45" l="1"/>
  <c r="F151" i="45"/>
  <c r="G151" i="45"/>
  <c r="H151" i="45"/>
  <c r="I151" i="45"/>
  <c r="J151" i="45"/>
  <c r="K151" i="45"/>
  <c r="L151" i="45"/>
  <c r="M151" i="45"/>
  <c r="N151" i="45"/>
  <c r="O151" i="45"/>
  <c r="P151" i="45"/>
  <c r="Q151" i="45"/>
  <c r="R151" i="45"/>
  <c r="S151" i="45"/>
  <c r="T151" i="45"/>
  <c r="U151" i="45"/>
  <c r="V151" i="45"/>
  <c r="W151" i="45"/>
  <c r="X151" i="45"/>
  <c r="Y151" i="45"/>
  <c r="Z151" i="45"/>
  <c r="AA151" i="45"/>
  <c r="AB151" i="45"/>
  <c r="AC151" i="45"/>
  <c r="E152" i="45"/>
  <c r="F152" i="45"/>
  <c r="G152" i="45"/>
  <c r="H152" i="45"/>
  <c r="I152" i="45"/>
  <c r="J152" i="45"/>
  <c r="K152" i="45"/>
  <c r="L152" i="45"/>
  <c r="M152" i="45"/>
  <c r="N152" i="45"/>
  <c r="O152" i="45"/>
  <c r="P152" i="45"/>
  <c r="Q152" i="45"/>
  <c r="R152" i="45"/>
  <c r="S152" i="45"/>
  <c r="T152" i="45"/>
  <c r="U152" i="45"/>
  <c r="V152" i="45"/>
  <c r="W152" i="45"/>
  <c r="X152" i="45"/>
  <c r="Y152" i="45"/>
  <c r="Z152" i="45"/>
  <c r="AA152" i="45"/>
  <c r="AB152" i="45"/>
  <c r="AC152" i="45"/>
  <c r="E153" i="45"/>
  <c r="F153" i="45"/>
  <c r="G153" i="45"/>
  <c r="H153" i="45"/>
  <c r="I153" i="45"/>
  <c r="J153" i="45"/>
  <c r="K153" i="45"/>
  <c r="L153" i="45"/>
  <c r="M153" i="45"/>
  <c r="N153" i="45"/>
  <c r="O153" i="45"/>
  <c r="P153" i="45"/>
  <c r="Q153" i="45"/>
  <c r="R153" i="45"/>
  <c r="S153" i="45"/>
  <c r="T153" i="45"/>
  <c r="U153" i="45"/>
  <c r="V153" i="45"/>
  <c r="W153" i="45"/>
  <c r="X153" i="45"/>
  <c r="Y153" i="45"/>
  <c r="Z153" i="45"/>
  <c r="AA153" i="45"/>
  <c r="AB153" i="45"/>
  <c r="AC153" i="45"/>
  <c r="E154" i="45"/>
  <c r="F154" i="45"/>
  <c r="G154" i="45"/>
  <c r="H154" i="45"/>
  <c r="I154" i="45"/>
  <c r="J154" i="45"/>
  <c r="K154" i="45"/>
  <c r="L154" i="45"/>
  <c r="M154" i="45"/>
  <c r="N154" i="45"/>
  <c r="O154" i="45"/>
  <c r="P154" i="45"/>
  <c r="Q154" i="45"/>
  <c r="R154" i="45"/>
  <c r="S154" i="45"/>
  <c r="T154" i="45"/>
  <c r="U154" i="45"/>
  <c r="V154" i="45"/>
  <c r="W154" i="45"/>
  <c r="X154" i="45"/>
  <c r="Y154" i="45"/>
  <c r="Z154" i="45"/>
  <c r="AA154" i="45"/>
  <c r="AB154" i="45"/>
  <c r="AC154" i="45"/>
  <c r="E155" i="45"/>
  <c r="F155" i="45"/>
  <c r="G155" i="45"/>
  <c r="H155" i="45"/>
  <c r="I155" i="45"/>
  <c r="J155" i="45"/>
  <c r="K155" i="45"/>
  <c r="L155" i="45"/>
  <c r="M155" i="45"/>
  <c r="N155" i="45"/>
  <c r="O155" i="45"/>
  <c r="P155" i="45"/>
  <c r="Q155" i="45"/>
  <c r="R155" i="45"/>
  <c r="S155" i="45"/>
  <c r="T155" i="45"/>
  <c r="U155" i="45"/>
  <c r="V155" i="45"/>
  <c r="W155" i="45"/>
  <c r="X155" i="45"/>
  <c r="Y155" i="45"/>
  <c r="Z155" i="45"/>
  <c r="AA155" i="45"/>
  <c r="AB155" i="45"/>
  <c r="AC155" i="45"/>
  <c r="E156" i="45"/>
  <c r="F156" i="45"/>
  <c r="G156" i="45"/>
  <c r="H156" i="45"/>
  <c r="I156" i="45"/>
  <c r="J156" i="45"/>
  <c r="K156" i="45"/>
  <c r="L156" i="45"/>
  <c r="M156" i="45"/>
  <c r="N156" i="45"/>
  <c r="O156" i="45"/>
  <c r="P156" i="45"/>
  <c r="Q156" i="45"/>
  <c r="R156" i="45"/>
  <c r="S156" i="45"/>
  <c r="T156" i="45"/>
  <c r="U156" i="45"/>
  <c r="V156" i="45"/>
  <c r="W156" i="45"/>
  <c r="X156" i="45"/>
  <c r="Y156" i="45"/>
  <c r="Z156" i="45"/>
  <c r="AA156" i="45"/>
  <c r="AB156" i="45"/>
  <c r="AC156" i="45"/>
  <c r="E157" i="45"/>
  <c r="F157" i="45"/>
  <c r="G157" i="45"/>
  <c r="H157" i="45"/>
  <c r="I157" i="45"/>
  <c r="J157" i="45"/>
  <c r="K157" i="45"/>
  <c r="L157" i="45"/>
  <c r="M157" i="45"/>
  <c r="N157" i="45"/>
  <c r="O157" i="45"/>
  <c r="P157" i="45"/>
  <c r="Q157" i="45"/>
  <c r="R157" i="45"/>
  <c r="S157" i="45"/>
  <c r="T157" i="45"/>
  <c r="U157" i="45"/>
  <c r="V157" i="45"/>
  <c r="W157" i="45"/>
  <c r="X157" i="45"/>
  <c r="Y157" i="45"/>
  <c r="Z157" i="45"/>
  <c r="AA157" i="45"/>
  <c r="AB157" i="45"/>
  <c r="AC157" i="45"/>
  <c r="E158" i="45"/>
  <c r="F158" i="45"/>
  <c r="G158" i="45"/>
  <c r="H158" i="45"/>
  <c r="I158" i="45"/>
  <c r="J158" i="45"/>
  <c r="K158" i="45"/>
  <c r="L158" i="45"/>
  <c r="M158" i="45"/>
  <c r="N158" i="45"/>
  <c r="O158" i="45"/>
  <c r="P158" i="45"/>
  <c r="Q158" i="45"/>
  <c r="R158" i="45"/>
  <c r="S158" i="45"/>
  <c r="T158" i="45"/>
  <c r="U158" i="45"/>
  <c r="V158" i="45"/>
  <c r="W158" i="45"/>
  <c r="X158" i="45"/>
  <c r="Y158" i="45"/>
  <c r="Z158" i="45"/>
  <c r="AA158" i="45"/>
  <c r="AB158" i="45"/>
  <c r="AC158" i="45"/>
  <c r="E159" i="45"/>
  <c r="F159" i="45"/>
  <c r="G159" i="45"/>
  <c r="H159" i="45"/>
  <c r="I159" i="45"/>
  <c r="J159" i="45"/>
  <c r="K159" i="45"/>
  <c r="L159" i="45"/>
  <c r="M159" i="45"/>
  <c r="N159" i="45"/>
  <c r="O159" i="45"/>
  <c r="P159" i="45"/>
  <c r="Q159" i="45"/>
  <c r="R159" i="45"/>
  <c r="S159" i="45"/>
  <c r="T159" i="45"/>
  <c r="U159" i="45"/>
  <c r="V159" i="45"/>
  <c r="W159" i="45"/>
  <c r="X159" i="45"/>
  <c r="Y159" i="45"/>
  <c r="Z159" i="45"/>
  <c r="AA159" i="45"/>
  <c r="AB159" i="45"/>
  <c r="AC159" i="45"/>
  <c r="E160" i="45"/>
  <c r="F160" i="45"/>
  <c r="G160" i="45"/>
  <c r="H160" i="45"/>
  <c r="I160" i="45"/>
  <c r="J160" i="45"/>
  <c r="K160" i="45"/>
  <c r="L160" i="45"/>
  <c r="M160" i="45"/>
  <c r="N160" i="45"/>
  <c r="O160" i="45"/>
  <c r="P160" i="45"/>
  <c r="Q160" i="45"/>
  <c r="R160" i="45"/>
  <c r="S160" i="45"/>
  <c r="T160" i="45"/>
  <c r="U160" i="45"/>
  <c r="V160" i="45"/>
  <c r="W160" i="45"/>
  <c r="X160" i="45"/>
  <c r="Y160" i="45"/>
  <c r="Z160" i="45"/>
  <c r="AA160" i="45"/>
  <c r="AB160" i="45"/>
  <c r="AC160" i="45"/>
  <c r="E161" i="45"/>
  <c r="F161" i="45"/>
  <c r="G161" i="45"/>
  <c r="H161" i="45"/>
  <c r="I161" i="45"/>
  <c r="J161" i="45"/>
  <c r="K161" i="45"/>
  <c r="L161" i="45"/>
  <c r="M161" i="45"/>
  <c r="N161" i="45"/>
  <c r="O161" i="45"/>
  <c r="P161" i="45"/>
  <c r="Q161" i="45"/>
  <c r="R161" i="45"/>
  <c r="S161" i="45"/>
  <c r="T161" i="45"/>
  <c r="U161" i="45"/>
  <c r="V161" i="45"/>
  <c r="W161" i="45"/>
  <c r="X161" i="45"/>
  <c r="Y161" i="45"/>
  <c r="Z161" i="45"/>
  <c r="AA161" i="45"/>
  <c r="AB161" i="45"/>
  <c r="AC161" i="45"/>
  <c r="E162" i="45"/>
  <c r="F162" i="45"/>
  <c r="G162" i="45"/>
  <c r="H162" i="45"/>
  <c r="I162" i="45"/>
  <c r="J162" i="45"/>
  <c r="K162" i="45"/>
  <c r="L162" i="45"/>
  <c r="M162" i="45"/>
  <c r="N162" i="45"/>
  <c r="O162" i="45"/>
  <c r="P162" i="45"/>
  <c r="Q162" i="45"/>
  <c r="R162" i="45"/>
  <c r="S162" i="45"/>
  <c r="T162" i="45"/>
  <c r="U162" i="45"/>
  <c r="V162" i="45"/>
  <c r="W162" i="45"/>
  <c r="X162" i="45"/>
  <c r="Y162" i="45"/>
  <c r="Z162" i="45"/>
  <c r="AA162" i="45"/>
  <c r="AB162" i="45"/>
  <c r="AC162" i="45"/>
  <c r="E163" i="45"/>
  <c r="F163" i="45"/>
  <c r="G163" i="45"/>
  <c r="H163" i="45"/>
  <c r="I163" i="45"/>
  <c r="J163" i="45"/>
  <c r="K163" i="45"/>
  <c r="L163" i="45"/>
  <c r="M163" i="45"/>
  <c r="N163" i="45"/>
  <c r="O163" i="45"/>
  <c r="P163" i="45"/>
  <c r="Q163" i="45"/>
  <c r="R163" i="45"/>
  <c r="S163" i="45"/>
  <c r="T163" i="45"/>
  <c r="U163" i="45"/>
  <c r="V163" i="45"/>
  <c r="W163" i="45"/>
  <c r="X163" i="45"/>
  <c r="Y163" i="45"/>
  <c r="Z163" i="45"/>
  <c r="AA163" i="45"/>
  <c r="AB163" i="45"/>
  <c r="AC163" i="45"/>
  <c r="E164" i="45"/>
  <c r="F164" i="45"/>
  <c r="G164" i="45"/>
  <c r="H164" i="45"/>
  <c r="I164" i="45"/>
  <c r="J164" i="45"/>
  <c r="K164" i="45"/>
  <c r="L164" i="45"/>
  <c r="M164" i="45"/>
  <c r="N164" i="45"/>
  <c r="O164" i="45"/>
  <c r="P164" i="45"/>
  <c r="Q164" i="45"/>
  <c r="R164" i="45"/>
  <c r="S164" i="45"/>
  <c r="T164" i="45"/>
  <c r="U164" i="45"/>
  <c r="V164" i="45"/>
  <c r="W164" i="45"/>
  <c r="X164" i="45"/>
  <c r="Y164" i="45"/>
  <c r="Z164" i="45"/>
  <c r="AA164" i="45"/>
  <c r="AB164" i="45"/>
  <c r="AC164" i="45"/>
  <c r="E165" i="45"/>
  <c r="F165" i="45"/>
  <c r="G165" i="45"/>
  <c r="H165" i="45"/>
  <c r="I165" i="45"/>
  <c r="J165" i="45"/>
  <c r="K165" i="45"/>
  <c r="L165" i="45"/>
  <c r="M165" i="45"/>
  <c r="N165" i="45"/>
  <c r="O165" i="45"/>
  <c r="P165" i="45"/>
  <c r="Q165" i="45"/>
  <c r="R165" i="45"/>
  <c r="S165" i="45"/>
  <c r="T165" i="45"/>
  <c r="U165" i="45"/>
  <c r="V165" i="45"/>
  <c r="W165" i="45"/>
  <c r="X165" i="45"/>
  <c r="Y165" i="45"/>
  <c r="Z165" i="45"/>
  <c r="AA165" i="45"/>
  <c r="AB165" i="45"/>
  <c r="AC165" i="45"/>
  <c r="E166" i="45"/>
  <c r="F166" i="45"/>
  <c r="G166" i="45"/>
  <c r="H166" i="45"/>
  <c r="I166" i="45"/>
  <c r="J166" i="45"/>
  <c r="K166" i="45"/>
  <c r="L166" i="45"/>
  <c r="M166" i="45"/>
  <c r="N166" i="45"/>
  <c r="O166" i="45"/>
  <c r="P166" i="45"/>
  <c r="Q166" i="45"/>
  <c r="R166" i="45"/>
  <c r="S166" i="45"/>
  <c r="T166" i="45"/>
  <c r="U166" i="45"/>
  <c r="V166" i="45"/>
  <c r="W166" i="45"/>
  <c r="X166" i="45"/>
  <c r="Y166" i="45"/>
  <c r="Z166" i="45"/>
  <c r="AA166" i="45"/>
  <c r="AB166" i="45"/>
  <c r="AC166" i="45"/>
  <c r="E167" i="45"/>
  <c r="F167" i="45"/>
  <c r="G167" i="45"/>
  <c r="H167" i="45"/>
  <c r="I167" i="45"/>
  <c r="J167" i="45"/>
  <c r="K167" i="45"/>
  <c r="L167" i="45"/>
  <c r="M167" i="45"/>
  <c r="N167" i="45"/>
  <c r="O167" i="45"/>
  <c r="P167" i="45"/>
  <c r="Q167" i="45"/>
  <c r="R167" i="45"/>
  <c r="S167" i="45"/>
  <c r="T167" i="45"/>
  <c r="U167" i="45"/>
  <c r="V167" i="45"/>
  <c r="W167" i="45"/>
  <c r="X167" i="45"/>
  <c r="Y167" i="45"/>
  <c r="Z167" i="45"/>
  <c r="AA167" i="45"/>
  <c r="AB167" i="45"/>
  <c r="AC167" i="45"/>
  <c r="E168" i="45"/>
  <c r="F168" i="45"/>
  <c r="G168" i="45"/>
  <c r="H168" i="45"/>
  <c r="I168" i="45"/>
  <c r="J168" i="45"/>
  <c r="K168" i="45"/>
  <c r="L168" i="45"/>
  <c r="M168" i="45"/>
  <c r="N168" i="45"/>
  <c r="O168" i="45"/>
  <c r="P168" i="45"/>
  <c r="Q168" i="45"/>
  <c r="R168" i="45"/>
  <c r="S168" i="45"/>
  <c r="T168" i="45"/>
  <c r="U168" i="45"/>
  <c r="V168" i="45"/>
  <c r="W168" i="45"/>
  <c r="X168" i="45"/>
  <c r="Y168" i="45"/>
  <c r="Z168" i="45"/>
  <c r="AA168" i="45"/>
  <c r="AB168" i="45"/>
  <c r="AC168" i="45"/>
  <c r="E169" i="45"/>
  <c r="F169" i="45"/>
  <c r="G169" i="45"/>
  <c r="H169" i="45"/>
  <c r="I169" i="45"/>
  <c r="J169" i="45"/>
  <c r="K169" i="45"/>
  <c r="L169" i="45"/>
  <c r="M169" i="45"/>
  <c r="N169" i="45"/>
  <c r="O169" i="45"/>
  <c r="P169" i="45"/>
  <c r="Q169" i="45"/>
  <c r="R169" i="45"/>
  <c r="S169" i="45"/>
  <c r="T169" i="45"/>
  <c r="U169" i="45"/>
  <c r="V169" i="45"/>
  <c r="W169" i="45"/>
  <c r="X169" i="45"/>
  <c r="Y169" i="45"/>
  <c r="Z169" i="45"/>
  <c r="AA169" i="45"/>
  <c r="AB169" i="45"/>
  <c r="AC169" i="45"/>
  <c r="E170" i="45"/>
  <c r="F170" i="45"/>
  <c r="G170" i="45"/>
  <c r="H170" i="45"/>
  <c r="I170" i="45"/>
  <c r="J170" i="45"/>
  <c r="K170" i="45"/>
  <c r="L170" i="45"/>
  <c r="M170" i="45"/>
  <c r="N170" i="45"/>
  <c r="O170" i="45"/>
  <c r="P170" i="45"/>
  <c r="Q170" i="45"/>
  <c r="R170" i="45"/>
  <c r="S170" i="45"/>
  <c r="T170" i="45"/>
  <c r="U170" i="45"/>
  <c r="V170" i="45"/>
  <c r="W170" i="45"/>
  <c r="X170" i="45"/>
  <c r="Y170" i="45"/>
  <c r="Z170" i="45"/>
  <c r="AA170" i="45"/>
  <c r="AB170" i="45"/>
  <c r="AC170" i="45"/>
  <c r="E171" i="45"/>
  <c r="F171" i="45"/>
  <c r="G171" i="45"/>
  <c r="H171" i="45"/>
  <c r="I171" i="45"/>
  <c r="J171" i="45"/>
  <c r="K171" i="45"/>
  <c r="L171" i="45"/>
  <c r="M171" i="45"/>
  <c r="N171" i="45"/>
  <c r="O171" i="45"/>
  <c r="P171" i="45"/>
  <c r="Q171" i="45"/>
  <c r="R171" i="45"/>
  <c r="S171" i="45"/>
  <c r="T171" i="45"/>
  <c r="U171" i="45"/>
  <c r="V171" i="45"/>
  <c r="W171" i="45"/>
  <c r="X171" i="45"/>
  <c r="Y171" i="45"/>
  <c r="Z171" i="45"/>
  <c r="AA171" i="45"/>
  <c r="AB171" i="45"/>
  <c r="AC171" i="45"/>
  <c r="E172" i="45"/>
  <c r="F172" i="45"/>
  <c r="G172" i="45"/>
  <c r="H172" i="45"/>
  <c r="I172" i="45"/>
  <c r="J172" i="45"/>
  <c r="K172" i="45"/>
  <c r="L172" i="45"/>
  <c r="M172" i="45"/>
  <c r="N172" i="45"/>
  <c r="O172" i="45"/>
  <c r="P172" i="45"/>
  <c r="Q172" i="45"/>
  <c r="R172" i="45"/>
  <c r="S172" i="45"/>
  <c r="T172" i="45"/>
  <c r="U172" i="45"/>
  <c r="V172" i="45"/>
  <c r="W172" i="45"/>
  <c r="X172" i="45"/>
  <c r="Y172" i="45"/>
  <c r="Z172" i="45"/>
  <c r="AA172" i="45"/>
  <c r="AB172" i="45"/>
  <c r="AC172" i="45"/>
  <c r="E173" i="45"/>
  <c r="F173" i="45"/>
  <c r="G173" i="45"/>
  <c r="H173" i="45"/>
  <c r="I173" i="45"/>
  <c r="J173" i="45"/>
  <c r="K173" i="45"/>
  <c r="L173" i="45"/>
  <c r="M173" i="45"/>
  <c r="N173" i="45"/>
  <c r="O173" i="45"/>
  <c r="P173" i="45"/>
  <c r="Q173" i="45"/>
  <c r="R173" i="45"/>
  <c r="S173" i="45"/>
  <c r="T173" i="45"/>
  <c r="U173" i="45"/>
  <c r="V173" i="45"/>
  <c r="W173" i="45"/>
  <c r="X173" i="45"/>
  <c r="Y173" i="45"/>
  <c r="Z173" i="45"/>
  <c r="AA173" i="45"/>
  <c r="AB173" i="45"/>
  <c r="AC173" i="45"/>
  <c r="E174" i="45"/>
  <c r="F174" i="45"/>
  <c r="G174" i="45"/>
  <c r="H174" i="45"/>
  <c r="I174" i="45"/>
  <c r="J174" i="45"/>
  <c r="K174" i="45"/>
  <c r="L174" i="45"/>
  <c r="M174" i="45"/>
  <c r="N174" i="45"/>
  <c r="O174" i="45"/>
  <c r="P174" i="45"/>
  <c r="Q174" i="45"/>
  <c r="R174" i="45"/>
  <c r="S174" i="45"/>
  <c r="T174" i="45"/>
  <c r="U174" i="45"/>
  <c r="V174" i="45"/>
  <c r="W174" i="45"/>
  <c r="X174" i="45"/>
  <c r="Y174" i="45"/>
  <c r="Z174" i="45"/>
  <c r="AA174" i="45"/>
  <c r="AB174" i="45"/>
  <c r="AC174" i="45"/>
  <c r="E175" i="45"/>
  <c r="F175" i="45"/>
  <c r="G175" i="45"/>
  <c r="H175" i="45"/>
  <c r="I175" i="45"/>
  <c r="J175" i="45"/>
  <c r="K175" i="45"/>
  <c r="L175" i="45"/>
  <c r="M175" i="45"/>
  <c r="N175" i="45"/>
  <c r="O175" i="45"/>
  <c r="P175" i="45"/>
  <c r="Q175" i="45"/>
  <c r="R175" i="45"/>
  <c r="S175" i="45"/>
  <c r="T175" i="45"/>
  <c r="U175" i="45"/>
  <c r="V175" i="45"/>
  <c r="W175" i="45"/>
  <c r="X175" i="45"/>
  <c r="Y175" i="45"/>
  <c r="Z175" i="45"/>
  <c r="AA175" i="45"/>
  <c r="AB175" i="45"/>
  <c r="AC175" i="45"/>
  <c r="E176" i="45"/>
  <c r="F176" i="45"/>
  <c r="G176" i="45"/>
  <c r="H176" i="45"/>
  <c r="I176" i="45"/>
  <c r="J176" i="45"/>
  <c r="K176" i="45"/>
  <c r="L176" i="45"/>
  <c r="M176" i="45"/>
  <c r="N176" i="45"/>
  <c r="O176" i="45"/>
  <c r="P176" i="45"/>
  <c r="Q176" i="45"/>
  <c r="R176" i="45"/>
  <c r="S176" i="45"/>
  <c r="T176" i="45"/>
  <c r="U176" i="45"/>
  <c r="V176" i="45"/>
  <c r="W176" i="45"/>
  <c r="X176" i="45"/>
  <c r="Y176" i="45"/>
  <c r="Z176" i="45"/>
  <c r="AA176" i="45"/>
  <c r="AB176" i="45"/>
  <c r="AC176" i="45"/>
  <c r="E177" i="45"/>
  <c r="F177" i="45"/>
  <c r="G177" i="45"/>
  <c r="H177" i="45"/>
  <c r="I177" i="45"/>
  <c r="J177" i="45"/>
  <c r="K177" i="45"/>
  <c r="L177" i="45"/>
  <c r="M177" i="45"/>
  <c r="N177" i="45"/>
  <c r="O177" i="45"/>
  <c r="P177" i="45"/>
  <c r="Q177" i="45"/>
  <c r="R177" i="45"/>
  <c r="S177" i="45"/>
  <c r="T177" i="45"/>
  <c r="U177" i="45"/>
  <c r="V177" i="45"/>
  <c r="W177" i="45"/>
  <c r="X177" i="45"/>
  <c r="Y177" i="45"/>
  <c r="Z177" i="45"/>
  <c r="AA177" i="45"/>
  <c r="AB177" i="45"/>
  <c r="AC177" i="45"/>
  <c r="E178" i="45"/>
  <c r="F178" i="45"/>
  <c r="G178" i="45"/>
  <c r="H178" i="45"/>
  <c r="I178" i="45"/>
  <c r="J178" i="45"/>
  <c r="K178" i="45"/>
  <c r="L178" i="45"/>
  <c r="M178" i="45"/>
  <c r="N178" i="45"/>
  <c r="O178" i="45"/>
  <c r="P178" i="45"/>
  <c r="Q178" i="45"/>
  <c r="R178" i="45"/>
  <c r="S178" i="45"/>
  <c r="T178" i="45"/>
  <c r="U178" i="45"/>
  <c r="V178" i="45"/>
  <c r="W178" i="45"/>
  <c r="X178" i="45"/>
  <c r="Y178" i="45"/>
  <c r="Z178" i="45"/>
  <c r="AA178" i="45"/>
  <c r="AB178" i="45"/>
  <c r="AC178" i="45"/>
  <c r="E179" i="45"/>
  <c r="F179" i="45"/>
  <c r="G179" i="45"/>
  <c r="H179" i="45"/>
  <c r="I179" i="45"/>
  <c r="J179" i="45"/>
  <c r="K179" i="45"/>
  <c r="L179" i="45"/>
  <c r="M179" i="45"/>
  <c r="N179" i="45"/>
  <c r="O179" i="45"/>
  <c r="P179" i="45"/>
  <c r="Q179" i="45"/>
  <c r="R179" i="45"/>
  <c r="S179" i="45"/>
  <c r="T179" i="45"/>
  <c r="U179" i="45"/>
  <c r="V179" i="45"/>
  <c r="W179" i="45"/>
  <c r="X179" i="45"/>
  <c r="Y179" i="45"/>
  <c r="Z179" i="45"/>
  <c r="AA179" i="45"/>
  <c r="AB179" i="45"/>
  <c r="AC179" i="45"/>
  <c r="E180" i="45"/>
  <c r="F180" i="45"/>
  <c r="G180" i="45"/>
  <c r="H180" i="45"/>
  <c r="I180" i="45"/>
  <c r="J180" i="45"/>
  <c r="K180" i="45"/>
  <c r="L180" i="45"/>
  <c r="M180" i="45"/>
  <c r="N180" i="45"/>
  <c r="O180" i="45"/>
  <c r="P180" i="45"/>
  <c r="Q180" i="45"/>
  <c r="R180" i="45"/>
  <c r="S180" i="45"/>
  <c r="T180" i="45"/>
  <c r="U180" i="45"/>
  <c r="V180" i="45"/>
  <c r="W180" i="45"/>
  <c r="X180" i="45"/>
  <c r="Y180" i="45"/>
  <c r="Z180" i="45"/>
  <c r="AA180" i="45"/>
  <c r="AB180" i="45"/>
  <c r="AC180" i="45"/>
  <c r="E181" i="45"/>
  <c r="F181" i="45"/>
  <c r="G181" i="45"/>
  <c r="H181" i="45"/>
  <c r="I181" i="45"/>
  <c r="J181" i="45"/>
  <c r="K181" i="45"/>
  <c r="L181" i="45"/>
  <c r="M181" i="45"/>
  <c r="N181" i="45"/>
  <c r="O181" i="45"/>
  <c r="P181" i="45"/>
  <c r="Q181" i="45"/>
  <c r="R181" i="45"/>
  <c r="S181" i="45"/>
  <c r="T181" i="45"/>
  <c r="U181" i="45"/>
  <c r="V181" i="45"/>
  <c r="W181" i="45"/>
  <c r="X181" i="45"/>
  <c r="Y181" i="45"/>
  <c r="Z181" i="45"/>
  <c r="AA181" i="45"/>
  <c r="AB181" i="45"/>
  <c r="AC181" i="45"/>
  <c r="E182" i="45"/>
  <c r="F182" i="45"/>
  <c r="G182" i="45"/>
  <c r="H182" i="45"/>
  <c r="I182" i="45"/>
  <c r="J182" i="45"/>
  <c r="K182" i="45"/>
  <c r="L182" i="45"/>
  <c r="M182" i="45"/>
  <c r="N182" i="45"/>
  <c r="O182" i="45"/>
  <c r="P182" i="45"/>
  <c r="Q182" i="45"/>
  <c r="R182" i="45"/>
  <c r="S182" i="45"/>
  <c r="T182" i="45"/>
  <c r="U182" i="45"/>
  <c r="V182" i="45"/>
  <c r="W182" i="45"/>
  <c r="X182" i="45"/>
  <c r="Y182" i="45"/>
  <c r="Z182" i="45"/>
  <c r="AA182" i="45"/>
  <c r="AB182" i="45"/>
  <c r="AC182" i="45"/>
  <c r="E183" i="45"/>
  <c r="F183" i="45"/>
  <c r="G183" i="45"/>
  <c r="H183" i="45"/>
  <c r="I183" i="45"/>
  <c r="J183" i="45"/>
  <c r="K183" i="45"/>
  <c r="L183" i="45"/>
  <c r="M183" i="45"/>
  <c r="N183" i="45"/>
  <c r="O183" i="45"/>
  <c r="P183" i="45"/>
  <c r="Q183" i="45"/>
  <c r="R183" i="45"/>
  <c r="S183" i="45"/>
  <c r="T183" i="45"/>
  <c r="U183" i="45"/>
  <c r="V183" i="45"/>
  <c r="W183" i="45"/>
  <c r="X183" i="45"/>
  <c r="Y183" i="45"/>
  <c r="Z183" i="45"/>
  <c r="AA183" i="45"/>
  <c r="AB183" i="45"/>
  <c r="AC183" i="45"/>
  <c r="E184" i="45"/>
  <c r="F184" i="45"/>
  <c r="G184" i="45"/>
  <c r="H184" i="45"/>
  <c r="I184" i="45"/>
  <c r="J184" i="45"/>
  <c r="K184" i="45"/>
  <c r="L184" i="45"/>
  <c r="M184" i="45"/>
  <c r="N184" i="45"/>
  <c r="O184" i="45"/>
  <c r="P184" i="45"/>
  <c r="Q184" i="45"/>
  <c r="R184" i="45"/>
  <c r="S184" i="45"/>
  <c r="T184" i="45"/>
  <c r="U184" i="45"/>
  <c r="V184" i="45"/>
  <c r="W184" i="45"/>
  <c r="X184" i="45"/>
  <c r="Y184" i="45"/>
  <c r="Z184" i="45"/>
  <c r="AA184" i="45"/>
  <c r="AB184" i="45"/>
  <c r="AC184" i="45"/>
  <c r="E185" i="45"/>
  <c r="F185" i="45"/>
  <c r="G185" i="45"/>
  <c r="H185" i="45"/>
  <c r="I185" i="45"/>
  <c r="J185" i="45"/>
  <c r="K185" i="45"/>
  <c r="L185" i="45"/>
  <c r="M185" i="45"/>
  <c r="N185" i="45"/>
  <c r="O185" i="45"/>
  <c r="P185" i="45"/>
  <c r="Q185" i="45"/>
  <c r="R185" i="45"/>
  <c r="S185" i="45"/>
  <c r="T185" i="45"/>
  <c r="U185" i="45"/>
  <c r="V185" i="45"/>
  <c r="W185" i="45"/>
  <c r="X185" i="45"/>
  <c r="Y185" i="45"/>
  <c r="Z185" i="45"/>
  <c r="AA185" i="45"/>
  <c r="AB185" i="45"/>
  <c r="AC185" i="45"/>
  <c r="E186" i="45"/>
  <c r="F186" i="45"/>
  <c r="G186" i="45"/>
  <c r="H186" i="45"/>
  <c r="I186" i="45"/>
  <c r="J186" i="45"/>
  <c r="K186" i="45"/>
  <c r="L186" i="45"/>
  <c r="M186" i="45"/>
  <c r="N186" i="45"/>
  <c r="O186" i="45"/>
  <c r="P186" i="45"/>
  <c r="Q186" i="45"/>
  <c r="R186" i="45"/>
  <c r="S186" i="45"/>
  <c r="T186" i="45"/>
  <c r="U186" i="45"/>
  <c r="V186" i="45"/>
  <c r="W186" i="45"/>
  <c r="X186" i="45"/>
  <c r="Y186" i="45"/>
  <c r="Z186" i="45"/>
  <c r="AA186" i="45"/>
  <c r="AB186" i="45"/>
  <c r="AC186" i="45"/>
  <c r="E187" i="45"/>
  <c r="F187" i="45"/>
  <c r="G187" i="45"/>
  <c r="H187" i="45"/>
  <c r="I187" i="45"/>
  <c r="J187" i="45"/>
  <c r="K187" i="45"/>
  <c r="L187" i="45"/>
  <c r="M187" i="45"/>
  <c r="N187" i="45"/>
  <c r="O187" i="45"/>
  <c r="P187" i="45"/>
  <c r="Q187" i="45"/>
  <c r="R187" i="45"/>
  <c r="S187" i="45"/>
  <c r="T187" i="45"/>
  <c r="U187" i="45"/>
  <c r="V187" i="45"/>
  <c r="W187" i="45"/>
  <c r="X187" i="45"/>
  <c r="Y187" i="45"/>
  <c r="Z187" i="45"/>
  <c r="AA187" i="45"/>
  <c r="AB187" i="45"/>
  <c r="AC187" i="45"/>
  <c r="E188" i="45"/>
  <c r="F188" i="45"/>
  <c r="G188" i="45"/>
  <c r="H188" i="45"/>
  <c r="I188" i="45"/>
  <c r="J188" i="45"/>
  <c r="K188" i="45"/>
  <c r="L188" i="45"/>
  <c r="M188" i="45"/>
  <c r="N188" i="45"/>
  <c r="O188" i="45"/>
  <c r="P188" i="45"/>
  <c r="Q188" i="45"/>
  <c r="R188" i="45"/>
  <c r="S188" i="45"/>
  <c r="T188" i="45"/>
  <c r="U188" i="45"/>
  <c r="V188" i="45"/>
  <c r="W188" i="45"/>
  <c r="X188" i="45"/>
  <c r="Y188" i="45"/>
  <c r="Z188" i="45"/>
  <c r="AA188" i="45"/>
  <c r="AB188" i="45"/>
  <c r="AC188" i="45"/>
  <c r="E189" i="45"/>
  <c r="F189" i="45"/>
  <c r="G189" i="45"/>
  <c r="H189" i="45"/>
  <c r="I189" i="45"/>
  <c r="J189" i="45"/>
  <c r="K189" i="45"/>
  <c r="L189" i="45"/>
  <c r="M189" i="45"/>
  <c r="N189" i="45"/>
  <c r="O189" i="45"/>
  <c r="P189" i="45"/>
  <c r="Q189" i="45"/>
  <c r="R189" i="45"/>
  <c r="S189" i="45"/>
  <c r="T189" i="45"/>
  <c r="U189" i="45"/>
  <c r="V189" i="45"/>
  <c r="W189" i="45"/>
  <c r="X189" i="45"/>
  <c r="Y189" i="45"/>
  <c r="Z189" i="45"/>
  <c r="AA189" i="45"/>
  <c r="AB189" i="45"/>
  <c r="AC189" i="45"/>
  <c r="E190" i="45"/>
  <c r="F190" i="45"/>
  <c r="G190" i="45"/>
  <c r="H190" i="45"/>
  <c r="I190" i="45"/>
  <c r="J190" i="45"/>
  <c r="K190" i="45"/>
  <c r="L190" i="45"/>
  <c r="M190" i="45"/>
  <c r="N190" i="45"/>
  <c r="O190" i="45"/>
  <c r="P190" i="45"/>
  <c r="Q190" i="45"/>
  <c r="R190" i="45"/>
  <c r="S190" i="45"/>
  <c r="T190" i="45"/>
  <c r="U190" i="45"/>
  <c r="V190" i="45"/>
  <c r="W190" i="45"/>
  <c r="X190" i="45"/>
  <c r="Y190" i="45"/>
  <c r="Z190" i="45"/>
  <c r="AA190" i="45"/>
  <c r="AB190" i="45"/>
  <c r="AC190" i="45"/>
  <c r="E191" i="45"/>
  <c r="F191" i="45"/>
  <c r="G191" i="45"/>
  <c r="H191" i="45"/>
  <c r="I191" i="45"/>
  <c r="J191" i="45"/>
  <c r="K191" i="45"/>
  <c r="L191" i="45"/>
  <c r="M191" i="45"/>
  <c r="N191" i="45"/>
  <c r="O191" i="45"/>
  <c r="P191" i="45"/>
  <c r="Q191" i="45"/>
  <c r="R191" i="45"/>
  <c r="S191" i="45"/>
  <c r="T191" i="45"/>
  <c r="U191" i="45"/>
  <c r="V191" i="45"/>
  <c r="W191" i="45"/>
  <c r="X191" i="45"/>
  <c r="Y191" i="45"/>
  <c r="Z191" i="45"/>
  <c r="AA191" i="45"/>
  <c r="AB191" i="45"/>
  <c r="AC191" i="45"/>
  <c r="E192" i="45"/>
  <c r="F192" i="45"/>
  <c r="G192" i="45"/>
  <c r="H192" i="45"/>
  <c r="I192" i="45"/>
  <c r="J192" i="45"/>
  <c r="K192" i="45"/>
  <c r="L192" i="45"/>
  <c r="M192" i="45"/>
  <c r="N192" i="45"/>
  <c r="O192" i="45"/>
  <c r="P192" i="45"/>
  <c r="Q192" i="45"/>
  <c r="R192" i="45"/>
  <c r="S192" i="45"/>
  <c r="T192" i="45"/>
  <c r="U192" i="45"/>
  <c r="V192" i="45"/>
  <c r="W192" i="45"/>
  <c r="X192" i="45"/>
  <c r="Y192" i="45"/>
  <c r="Z192" i="45"/>
  <c r="AA192" i="45"/>
  <c r="AB192" i="45"/>
  <c r="AC192" i="45"/>
  <c r="E193" i="45"/>
  <c r="F193" i="45"/>
  <c r="G193" i="45"/>
  <c r="H193" i="45"/>
  <c r="I193" i="45"/>
  <c r="J193" i="45"/>
  <c r="K193" i="45"/>
  <c r="L193" i="45"/>
  <c r="M193" i="45"/>
  <c r="N193" i="45"/>
  <c r="O193" i="45"/>
  <c r="P193" i="45"/>
  <c r="Q193" i="45"/>
  <c r="R193" i="45"/>
  <c r="S193" i="45"/>
  <c r="T193" i="45"/>
  <c r="U193" i="45"/>
  <c r="V193" i="45"/>
  <c r="W193" i="45"/>
  <c r="X193" i="45"/>
  <c r="Y193" i="45"/>
  <c r="Z193" i="45"/>
  <c r="AA193" i="45"/>
  <c r="AB193" i="45"/>
  <c r="AC193" i="45"/>
  <c r="E194" i="45"/>
  <c r="F194" i="45"/>
  <c r="G194" i="45"/>
  <c r="H194" i="45"/>
  <c r="I194" i="45"/>
  <c r="J194" i="45"/>
  <c r="K194" i="45"/>
  <c r="L194" i="45"/>
  <c r="M194" i="45"/>
  <c r="N194" i="45"/>
  <c r="O194" i="45"/>
  <c r="P194" i="45"/>
  <c r="Q194" i="45"/>
  <c r="R194" i="45"/>
  <c r="S194" i="45"/>
  <c r="T194" i="45"/>
  <c r="U194" i="45"/>
  <c r="V194" i="45"/>
  <c r="W194" i="45"/>
  <c r="X194" i="45"/>
  <c r="Y194" i="45"/>
  <c r="Z194" i="45"/>
  <c r="AA194" i="45"/>
  <c r="AB194" i="45"/>
  <c r="AC194" i="45"/>
  <c r="E195" i="45"/>
  <c r="F195" i="45"/>
  <c r="G195" i="45"/>
  <c r="H195" i="45"/>
  <c r="I195" i="45"/>
  <c r="J195" i="45"/>
  <c r="K195" i="45"/>
  <c r="L195" i="45"/>
  <c r="M195" i="45"/>
  <c r="N195" i="45"/>
  <c r="O195" i="45"/>
  <c r="P195" i="45"/>
  <c r="Q195" i="45"/>
  <c r="R195" i="45"/>
  <c r="S195" i="45"/>
  <c r="T195" i="45"/>
  <c r="U195" i="45"/>
  <c r="V195" i="45"/>
  <c r="W195" i="45"/>
  <c r="X195" i="45"/>
  <c r="Y195" i="45"/>
  <c r="Z195" i="45"/>
  <c r="AA195" i="45"/>
  <c r="AB195" i="45"/>
  <c r="AC195" i="45"/>
  <c r="E196" i="45"/>
  <c r="F196" i="45"/>
  <c r="G196" i="45"/>
  <c r="H196" i="45"/>
  <c r="I196" i="45"/>
  <c r="J196" i="45"/>
  <c r="K196" i="45"/>
  <c r="L196" i="45"/>
  <c r="M196" i="45"/>
  <c r="N196" i="45"/>
  <c r="O196" i="45"/>
  <c r="P196" i="45"/>
  <c r="Q196" i="45"/>
  <c r="R196" i="45"/>
  <c r="S196" i="45"/>
  <c r="T196" i="45"/>
  <c r="U196" i="45"/>
  <c r="V196" i="45"/>
  <c r="W196" i="45"/>
  <c r="X196" i="45"/>
  <c r="Y196" i="45"/>
  <c r="Z196" i="45"/>
  <c r="AA196" i="45"/>
  <c r="AB196" i="45"/>
  <c r="AC196" i="45"/>
  <c r="E197" i="45"/>
  <c r="F197" i="45"/>
  <c r="G197" i="45"/>
  <c r="H197" i="45"/>
  <c r="I197" i="45"/>
  <c r="J197" i="45"/>
  <c r="K197" i="45"/>
  <c r="L197" i="45"/>
  <c r="M197" i="45"/>
  <c r="N197" i="45"/>
  <c r="O197" i="45"/>
  <c r="P197" i="45"/>
  <c r="Q197" i="45"/>
  <c r="R197" i="45"/>
  <c r="S197" i="45"/>
  <c r="T197" i="45"/>
  <c r="U197" i="45"/>
  <c r="V197" i="45"/>
  <c r="W197" i="45"/>
  <c r="X197" i="45"/>
  <c r="Y197" i="45"/>
  <c r="Z197" i="45"/>
  <c r="AA197" i="45"/>
  <c r="AB197" i="45"/>
  <c r="AC197" i="45"/>
  <c r="E198" i="45"/>
  <c r="F198" i="45"/>
  <c r="G198" i="45"/>
  <c r="H198" i="45"/>
  <c r="I198" i="45"/>
  <c r="J198" i="45"/>
  <c r="K198" i="45"/>
  <c r="L198" i="45"/>
  <c r="M198" i="45"/>
  <c r="N198" i="45"/>
  <c r="O198" i="45"/>
  <c r="P198" i="45"/>
  <c r="Q198" i="45"/>
  <c r="R198" i="45"/>
  <c r="S198" i="45"/>
  <c r="T198" i="45"/>
  <c r="U198" i="45"/>
  <c r="V198" i="45"/>
  <c r="W198" i="45"/>
  <c r="X198" i="45"/>
  <c r="Y198" i="45"/>
  <c r="Z198" i="45"/>
  <c r="AA198" i="45"/>
  <c r="AB198" i="45"/>
  <c r="AC198" i="45"/>
  <c r="E199" i="45"/>
  <c r="F199" i="45"/>
  <c r="G199" i="45"/>
  <c r="H199" i="45"/>
  <c r="I199" i="45"/>
  <c r="J199" i="45"/>
  <c r="K199" i="45"/>
  <c r="L199" i="45"/>
  <c r="M199" i="45"/>
  <c r="N199" i="45"/>
  <c r="O199" i="45"/>
  <c r="P199" i="45"/>
  <c r="Q199" i="45"/>
  <c r="R199" i="45"/>
  <c r="S199" i="45"/>
  <c r="T199" i="45"/>
  <c r="U199" i="45"/>
  <c r="V199" i="45"/>
  <c r="W199" i="45"/>
  <c r="X199" i="45"/>
  <c r="Y199" i="45"/>
  <c r="Z199" i="45"/>
  <c r="AA199" i="45"/>
  <c r="AB199" i="45"/>
  <c r="AC199" i="45"/>
  <c r="E200" i="45"/>
  <c r="F200" i="45"/>
  <c r="G200" i="45"/>
  <c r="H200" i="45"/>
  <c r="I200" i="45"/>
  <c r="J200" i="45"/>
  <c r="K200" i="45"/>
  <c r="L200" i="45"/>
  <c r="M200" i="45"/>
  <c r="N200" i="45"/>
  <c r="O200" i="45"/>
  <c r="P200" i="45"/>
  <c r="Q200" i="45"/>
  <c r="R200" i="45"/>
  <c r="S200" i="45"/>
  <c r="T200" i="45"/>
  <c r="U200" i="45"/>
  <c r="V200" i="45"/>
  <c r="W200" i="45"/>
  <c r="X200" i="45"/>
  <c r="Y200" i="45"/>
  <c r="Z200" i="45"/>
  <c r="AA200" i="45"/>
  <c r="AB200" i="45"/>
  <c r="AC200" i="45"/>
  <c r="E201" i="45"/>
  <c r="F201" i="45"/>
  <c r="G201" i="45"/>
  <c r="H201" i="45"/>
  <c r="I201" i="45"/>
  <c r="J201" i="45"/>
  <c r="K201" i="45"/>
  <c r="L201" i="45"/>
  <c r="M201" i="45"/>
  <c r="N201" i="45"/>
  <c r="O201" i="45"/>
  <c r="P201" i="45"/>
  <c r="Q201" i="45"/>
  <c r="R201" i="45"/>
  <c r="S201" i="45"/>
  <c r="T201" i="45"/>
  <c r="U201" i="45"/>
  <c r="V201" i="45"/>
  <c r="W201" i="45"/>
  <c r="X201" i="45"/>
  <c r="Y201" i="45"/>
  <c r="Z201" i="45"/>
  <c r="AA201" i="45"/>
  <c r="AB201" i="45"/>
  <c r="AC201" i="45"/>
  <c r="E202" i="45"/>
  <c r="F202" i="45"/>
  <c r="G202" i="45"/>
  <c r="H202" i="45"/>
  <c r="I202" i="45"/>
  <c r="J202" i="45"/>
  <c r="K202" i="45"/>
  <c r="L202" i="45"/>
  <c r="M202" i="45"/>
  <c r="N202" i="45"/>
  <c r="O202" i="45"/>
  <c r="P202" i="45"/>
  <c r="Q202" i="45"/>
  <c r="R202" i="45"/>
  <c r="S202" i="45"/>
  <c r="T202" i="45"/>
  <c r="U202" i="45"/>
  <c r="V202" i="45"/>
  <c r="W202" i="45"/>
  <c r="X202" i="45"/>
  <c r="Y202" i="45"/>
  <c r="Z202" i="45"/>
  <c r="AA202" i="45"/>
  <c r="AB202" i="45"/>
  <c r="AC202" i="45"/>
  <c r="E203" i="45"/>
  <c r="F203" i="45"/>
  <c r="G203" i="45"/>
  <c r="H203" i="45"/>
  <c r="I203" i="45"/>
  <c r="J203" i="45"/>
  <c r="K203" i="45"/>
  <c r="L203" i="45"/>
  <c r="M203" i="45"/>
  <c r="N203" i="45"/>
  <c r="O203" i="45"/>
  <c r="P203" i="45"/>
  <c r="Q203" i="45"/>
  <c r="R203" i="45"/>
  <c r="S203" i="45"/>
  <c r="T203" i="45"/>
  <c r="U203" i="45"/>
  <c r="V203" i="45"/>
  <c r="W203" i="45"/>
  <c r="X203" i="45"/>
  <c r="Y203" i="45"/>
  <c r="Z203" i="45"/>
  <c r="AA203" i="45"/>
  <c r="AB203" i="45"/>
  <c r="AC203" i="45"/>
  <c r="E204" i="45"/>
  <c r="F204" i="45"/>
  <c r="G204" i="45"/>
  <c r="H204" i="45"/>
  <c r="I204" i="45"/>
  <c r="J204" i="45"/>
  <c r="K204" i="45"/>
  <c r="L204" i="45"/>
  <c r="M204" i="45"/>
  <c r="N204" i="45"/>
  <c r="O204" i="45"/>
  <c r="P204" i="45"/>
  <c r="Q204" i="45"/>
  <c r="R204" i="45"/>
  <c r="S204" i="45"/>
  <c r="T204" i="45"/>
  <c r="U204" i="45"/>
  <c r="V204" i="45"/>
  <c r="W204" i="45"/>
  <c r="X204" i="45"/>
  <c r="Y204" i="45"/>
  <c r="Z204" i="45"/>
  <c r="AA204" i="45"/>
  <c r="AB204" i="45"/>
  <c r="AC204" i="45"/>
  <c r="E205" i="45"/>
  <c r="F205" i="45"/>
  <c r="G205" i="45"/>
  <c r="H205" i="45"/>
  <c r="I205" i="45"/>
  <c r="J205" i="45"/>
  <c r="K205" i="45"/>
  <c r="L205" i="45"/>
  <c r="M205" i="45"/>
  <c r="N205" i="45"/>
  <c r="O205" i="45"/>
  <c r="P205" i="45"/>
  <c r="Q205" i="45"/>
  <c r="R205" i="45"/>
  <c r="S205" i="45"/>
  <c r="T205" i="45"/>
  <c r="U205" i="45"/>
  <c r="V205" i="45"/>
  <c r="W205" i="45"/>
  <c r="X205" i="45"/>
  <c r="Y205" i="45"/>
  <c r="Z205" i="45"/>
  <c r="AA205" i="45"/>
  <c r="AB205" i="45"/>
  <c r="AC205" i="45"/>
  <c r="E206" i="45"/>
  <c r="F206" i="45"/>
  <c r="G206" i="45"/>
  <c r="H206" i="45"/>
  <c r="I206" i="45"/>
  <c r="J206" i="45"/>
  <c r="K206" i="45"/>
  <c r="L206" i="45"/>
  <c r="M206" i="45"/>
  <c r="N206" i="45"/>
  <c r="O206" i="45"/>
  <c r="P206" i="45"/>
  <c r="Q206" i="45"/>
  <c r="R206" i="45"/>
  <c r="S206" i="45"/>
  <c r="T206" i="45"/>
  <c r="U206" i="45"/>
  <c r="V206" i="45"/>
  <c r="W206" i="45"/>
  <c r="X206" i="45"/>
  <c r="Y206" i="45"/>
  <c r="Z206" i="45"/>
  <c r="AA206" i="45"/>
  <c r="AB206" i="45"/>
  <c r="AC206" i="45"/>
  <c r="E207" i="45"/>
  <c r="F207" i="45"/>
  <c r="G207" i="45"/>
  <c r="H207" i="45"/>
  <c r="I207" i="45"/>
  <c r="J207" i="45"/>
  <c r="K207" i="45"/>
  <c r="L207" i="45"/>
  <c r="M207" i="45"/>
  <c r="N207" i="45"/>
  <c r="O207" i="45"/>
  <c r="P207" i="45"/>
  <c r="Q207" i="45"/>
  <c r="R207" i="45"/>
  <c r="S207" i="45"/>
  <c r="T207" i="45"/>
  <c r="U207" i="45"/>
  <c r="V207" i="45"/>
  <c r="W207" i="45"/>
  <c r="X207" i="45"/>
  <c r="Y207" i="45"/>
  <c r="Z207" i="45"/>
  <c r="AA207" i="45"/>
  <c r="AB207" i="45"/>
  <c r="AC207" i="45"/>
  <c r="E208" i="45"/>
  <c r="F208" i="45"/>
  <c r="G208" i="45"/>
  <c r="H208" i="45"/>
  <c r="I208" i="45"/>
  <c r="J208" i="45"/>
  <c r="K208" i="45"/>
  <c r="L208" i="45"/>
  <c r="M208" i="45"/>
  <c r="N208" i="45"/>
  <c r="O208" i="45"/>
  <c r="P208" i="45"/>
  <c r="Q208" i="45"/>
  <c r="R208" i="45"/>
  <c r="S208" i="45"/>
  <c r="T208" i="45"/>
  <c r="U208" i="45"/>
  <c r="V208" i="45"/>
  <c r="W208" i="45"/>
  <c r="X208" i="45"/>
  <c r="Y208" i="45"/>
  <c r="Z208" i="45"/>
  <c r="AA208" i="45"/>
  <c r="AB208" i="45"/>
  <c r="AC208" i="45"/>
  <c r="E209" i="45"/>
  <c r="F209" i="45"/>
  <c r="G209" i="45"/>
  <c r="H209" i="45"/>
  <c r="I209" i="45"/>
  <c r="J209" i="45"/>
  <c r="K209" i="45"/>
  <c r="L209" i="45"/>
  <c r="M209" i="45"/>
  <c r="N209" i="45"/>
  <c r="O209" i="45"/>
  <c r="P209" i="45"/>
  <c r="Q209" i="45"/>
  <c r="R209" i="45"/>
  <c r="S209" i="45"/>
  <c r="T209" i="45"/>
  <c r="U209" i="45"/>
  <c r="V209" i="45"/>
  <c r="W209" i="45"/>
  <c r="X209" i="45"/>
  <c r="Y209" i="45"/>
  <c r="Z209" i="45"/>
  <c r="AA209" i="45"/>
  <c r="AB209" i="45"/>
  <c r="AC209" i="45"/>
  <c r="E210" i="45"/>
  <c r="F210" i="45"/>
  <c r="G210" i="45"/>
  <c r="H210" i="45"/>
  <c r="I210" i="45"/>
  <c r="J210" i="45"/>
  <c r="K210" i="45"/>
  <c r="L210" i="45"/>
  <c r="M210" i="45"/>
  <c r="N210" i="45"/>
  <c r="O210" i="45"/>
  <c r="P210" i="45"/>
  <c r="Q210" i="45"/>
  <c r="R210" i="45"/>
  <c r="S210" i="45"/>
  <c r="T210" i="45"/>
  <c r="U210" i="45"/>
  <c r="V210" i="45"/>
  <c r="W210" i="45"/>
  <c r="X210" i="45"/>
  <c r="Y210" i="45"/>
  <c r="Z210" i="45"/>
  <c r="AA210" i="45"/>
  <c r="AB210" i="45"/>
  <c r="AC210" i="45"/>
  <c r="E211" i="45"/>
  <c r="F211" i="45"/>
  <c r="G211" i="45"/>
  <c r="H211" i="45"/>
  <c r="I211" i="45"/>
  <c r="J211" i="45"/>
  <c r="K211" i="45"/>
  <c r="L211" i="45"/>
  <c r="M211" i="45"/>
  <c r="N211" i="45"/>
  <c r="O211" i="45"/>
  <c r="P211" i="45"/>
  <c r="Q211" i="45"/>
  <c r="R211" i="45"/>
  <c r="S211" i="45"/>
  <c r="T211" i="45"/>
  <c r="U211" i="45"/>
  <c r="V211" i="45"/>
  <c r="W211" i="45"/>
  <c r="X211" i="45"/>
  <c r="Y211" i="45"/>
  <c r="Z211" i="45"/>
  <c r="AA211" i="45"/>
  <c r="AB211" i="45"/>
  <c r="AC211" i="45"/>
  <c r="E212" i="45"/>
  <c r="F212" i="45"/>
  <c r="G212" i="45"/>
  <c r="H212" i="45"/>
  <c r="I212" i="45"/>
  <c r="J212" i="45"/>
  <c r="K212" i="45"/>
  <c r="L212" i="45"/>
  <c r="M212" i="45"/>
  <c r="N212" i="45"/>
  <c r="O212" i="45"/>
  <c r="P212" i="45"/>
  <c r="Q212" i="45"/>
  <c r="R212" i="45"/>
  <c r="S212" i="45"/>
  <c r="T212" i="45"/>
  <c r="U212" i="45"/>
  <c r="V212" i="45"/>
  <c r="W212" i="45"/>
  <c r="X212" i="45"/>
  <c r="Y212" i="45"/>
  <c r="Z212" i="45"/>
  <c r="AA212" i="45"/>
  <c r="AB212" i="45"/>
  <c r="AC212" i="45"/>
  <c r="E213" i="45"/>
  <c r="F213" i="45"/>
  <c r="G213" i="45"/>
  <c r="H213" i="45"/>
  <c r="I213" i="45"/>
  <c r="J213" i="45"/>
  <c r="K213" i="45"/>
  <c r="L213" i="45"/>
  <c r="M213" i="45"/>
  <c r="N213" i="45"/>
  <c r="O213" i="45"/>
  <c r="P213" i="45"/>
  <c r="Q213" i="45"/>
  <c r="R213" i="45"/>
  <c r="S213" i="45"/>
  <c r="T213" i="45"/>
  <c r="U213" i="45"/>
  <c r="V213" i="45"/>
  <c r="W213" i="45"/>
  <c r="X213" i="45"/>
  <c r="Y213" i="45"/>
  <c r="Z213" i="45"/>
  <c r="AA213" i="45"/>
  <c r="AB213" i="45"/>
  <c r="AC213" i="45"/>
  <c r="E214" i="45"/>
  <c r="F214" i="45"/>
  <c r="G214" i="45"/>
  <c r="H214" i="45"/>
  <c r="I214" i="45"/>
  <c r="J214" i="45"/>
  <c r="K214" i="45"/>
  <c r="L214" i="45"/>
  <c r="M214" i="45"/>
  <c r="N214" i="45"/>
  <c r="O214" i="45"/>
  <c r="P214" i="45"/>
  <c r="Q214" i="45"/>
  <c r="R214" i="45"/>
  <c r="S214" i="45"/>
  <c r="T214" i="45"/>
  <c r="U214" i="45"/>
  <c r="V214" i="45"/>
  <c r="W214" i="45"/>
  <c r="X214" i="45"/>
  <c r="Y214" i="45"/>
  <c r="Z214" i="45"/>
  <c r="AA214" i="45"/>
  <c r="AB214" i="45"/>
  <c r="AC214" i="45"/>
  <c r="E215" i="45"/>
  <c r="F215" i="45"/>
  <c r="G215" i="45"/>
  <c r="H215" i="45"/>
  <c r="I215" i="45"/>
  <c r="J215" i="45"/>
  <c r="K215" i="45"/>
  <c r="L215" i="45"/>
  <c r="M215" i="45"/>
  <c r="N215" i="45"/>
  <c r="O215" i="45"/>
  <c r="P215" i="45"/>
  <c r="Q215" i="45"/>
  <c r="R215" i="45"/>
  <c r="S215" i="45"/>
  <c r="T215" i="45"/>
  <c r="U215" i="45"/>
  <c r="V215" i="45"/>
  <c r="W215" i="45"/>
  <c r="X215" i="45"/>
  <c r="Y215" i="45"/>
  <c r="Z215" i="45"/>
  <c r="AA215" i="45"/>
  <c r="AB215" i="45"/>
  <c r="AC215" i="45"/>
  <c r="E216" i="45"/>
  <c r="F216" i="45"/>
  <c r="G216" i="45"/>
  <c r="H216" i="45"/>
  <c r="I216" i="45"/>
  <c r="J216" i="45"/>
  <c r="K216" i="45"/>
  <c r="L216" i="45"/>
  <c r="M216" i="45"/>
  <c r="N216" i="45"/>
  <c r="O216" i="45"/>
  <c r="P216" i="45"/>
  <c r="Q216" i="45"/>
  <c r="R216" i="45"/>
  <c r="S216" i="45"/>
  <c r="T216" i="45"/>
  <c r="U216" i="45"/>
  <c r="V216" i="45"/>
  <c r="W216" i="45"/>
  <c r="X216" i="45"/>
  <c r="Y216" i="45"/>
  <c r="Z216" i="45"/>
  <c r="AA216" i="45"/>
  <c r="AB216" i="45"/>
  <c r="AC216" i="45"/>
  <c r="E217" i="45"/>
  <c r="F217" i="45"/>
  <c r="G217" i="45"/>
  <c r="H217" i="45"/>
  <c r="I217" i="45"/>
  <c r="J217" i="45"/>
  <c r="K217" i="45"/>
  <c r="L217" i="45"/>
  <c r="M217" i="45"/>
  <c r="N217" i="45"/>
  <c r="O217" i="45"/>
  <c r="P217" i="45"/>
  <c r="Q217" i="45"/>
  <c r="R217" i="45"/>
  <c r="S217" i="45"/>
  <c r="T217" i="45"/>
  <c r="U217" i="45"/>
  <c r="V217" i="45"/>
  <c r="W217" i="45"/>
  <c r="X217" i="45"/>
  <c r="Y217" i="45"/>
  <c r="Z217" i="45"/>
  <c r="AA217" i="45"/>
  <c r="AB217" i="45"/>
  <c r="AC217" i="45"/>
  <c r="E218" i="45"/>
  <c r="F218" i="45"/>
  <c r="G218" i="45"/>
  <c r="H218" i="45"/>
  <c r="I218" i="45"/>
  <c r="J218" i="45"/>
  <c r="K218" i="45"/>
  <c r="L218" i="45"/>
  <c r="M218" i="45"/>
  <c r="N218" i="45"/>
  <c r="O218" i="45"/>
  <c r="P218" i="45"/>
  <c r="Q218" i="45"/>
  <c r="R218" i="45"/>
  <c r="S218" i="45"/>
  <c r="T218" i="45"/>
  <c r="U218" i="45"/>
  <c r="V218" i="45"/>
  <c r="W218" i="45"/>
  <c r="X218" i="45"/>
  <c r="Y218" i="45"/>
  <c r="Z218" i="45"/>
  <c r="AA218" i="45"/>
  <c r="AB218" i="45"/>
  <c r="AC218" i="45"/>
  <c r="E219" i="45"/>
  <c r="F219" i="45"/>
  <c r="G219" i="45"/>
  <c r="H219" i="45"/>
  <c r="I219" i="45"/>
  <c r="J219" i="45"/>
  <c r="K219" i="45"/>
  <c r="L219" i="45"/>
  <c r="M219" i="45"/>
  <c r="N219" i="45"/>
  <c r="O219" i="45"/>
  <c r="P219" i="45"/>
  <c r="Q219" i="45"/>
  <c r="R219" i="45"/>
  <c r="S219" i="45"/>
  <c r="T219" i="45"/>
  <c r="U219" i="45"/>
  <c r="V219" i="45"/>
  <c r="W219" i="45"/>
  <c r="X219" i="45"/>
  <c r="Y219" i="45"/>
  <c r="Z219" i="45"/>
  <c r="AA219" i="45"/>
  <c r="AB219" i="45"/>
  <c r="AC219" i="45"/>
  <c r="D152" i="45"/>
  <c r="D153" i="45"/>
  <c r="D154" i="45"/>
  <c r="D155" i="45"/>
  <c r="D156" i="45"/>
  <c r="D157" i="45"/>
  <c r="D158" i="45"/>
  <c r="D159" i="45"/>
  <c r="D160" i="45"/>
  <c r="D161" i="45"/>
  <c r="D162" i="45"/>
  <c r="D163" i="45"/>
  <c r="D164" i="45"/>
  <c r="D165" i="45"/>
  <c r="D166" i="45"/>
  <c r="D167" i="45"/>
  <c r="D168" i="45"/>
  <c r="D169" i="45"/>
  <c r="D170" i="45"/>
  <c r="D171" i="45"/>
  <c r="D172" i="45"/>
  <c r="D173" i="45"/>
  <c r="D174" i="45"/>
  <c r="D175" i="45"/>
  <c r="D176" i="45"/>
  <c r="D177" i="45"/>
  <c r="D178" i="45"/>
  <c r="D179" i="45"/>
  <c r="D180" i="45"/>
  <c r="D181" i="45"/>
  <c r="D182" i="45"/>
  <c r="D183" i="45"/>
  <c r="D184" i="45"/>
  <c r="D185" i="45"/>
  <c r="D186" i="45"/>
  <c r="D187" i="45"/>
  <c r="D188" i="45"/>
  <c r="D189" i="45"/>
  <c r="D190" i="45"/>
  <c r="D191" i="45"/>
  <c r="D192" i="45"/>
  <c r="D193" i="45"/>
  <c r="D194" i="45"/>
  <c r="D195" i="45"/>
  <c r="D196" i="45"/>
  <c r="D197" i="45"/>
  <c r="D198" i="45"/>
  <c r="D199" i="45"/>
  <c r="D200" i="45"/>
  <c r="D201" i="45"/>
  <c r="D202" i="45"/>
  <c r="D203" i="45"/>
  <c r="D204" i="45"/>
  <c r="D205" i="45"/>
  <c r="D206" i="45"/>
  <c r="D207" i="45"/>
  <c r="D208" i="45"/>
  <c r="D209" i="45"/>
  <c r="D210" i="45"/>
  <c r="D211" i="45"/>
  <c r="D212" i="45"/>
  <c r="D213" i="45"/>
  <c r="D214" i="45"/>
  <c r="D215" i="45"/>
  <c r="D216" i="45"/>
  <c r="D217" i="45"/>
  <c r="D218" i="45"/>
  <c r="D219" i="45"/>
  <c r="C21" i="24" l="1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B21" i="24"/>
  <c r="D151" i="45"/>
  <c r="AC3" i="45"/>
  <c r="AB3" i="45"/>
  <c r="AA3" i="45"/>
  <c r="Z3" i="45"/>
  <c r="Y3" i="45"/>
  <c r="X3" i="45"/>
  <c r="W3" i="45"/>
  <c r="V3" i="45"/>
  <c r="U3" i="45"/>
  <c r="T3" i="45"/>
  <c r="S3" i="45"/>
  <c r="R3" i="45"/>
  <c r="Q3" i="45"/>
  <c r="P3" i="45"/>
  <c r="O3" i="45"/>
  <c r="N3" i="45"/>
  <c r="M3" i="45"/>
  <c r="L3" i="45"/>
  <c r="K3" i="45"/>
  <c r="J3" i="45"/>
  <c r="I3" i="45"/>
  <c r="H3" i="45"/>
  <c r="G3" i="45"/>
  <c r="F3" i="45"/>
  <c r="E3" i="45"/>
  <c r="D3" i="45"/>
  <c r="E151" i="37"/>
  <c r="F151" i="37"/>
  <c r="G151" i="37"/>
  <c r="H151" i="37"/>
  <c r="I151" i="37"/>
  <c r="J151" i="37"/>
  <c r="K151" i="37"/>
  <c r="L151" i="37"/>
  <c r="M151" i="37"/>
  <c r="N151" i="37"/>
  <c r="O151" i="37"/>
  <c r="P151" i="37"/>
  <c r="Q151" i="37"/>
  <c r="R151" i="37"/>
  <c r="S151" i="37"/>
  <c r="T151" i="37"/>
  <c r="U151" i="37"/>
  <c r="V151" i="37"/>
  <c r="W151" i="37"/>
  <c r="X151" i="37"/>
  <c r="Y151" i="37"/>
  <c r="Z151" i="37"/>
  <c r="AA151" i="37"/>
  <c r="AB151" i="37"/>
  <c r="AC151" i="37"/>
  <c r="E152" i="37"/>
  <c r="F152" i="37"/>
  <c r="G152" i="37"/>
  <c r="H152" i="37"/>
  <c r="I152" i="37"/>
  <c r="J152" i="37"/>
  <c r="K152" i="37"/>
  <c r="L152" i="37"/>
  <c r="M152" i="37"/>
  <c r="N152" i="37"/>
  <c r="O152" i="37"/>
  <c r="P152" i="37"/>
  <c r="Q152" i="37"/>
  <c r="R152" i="37"/>
  <c r="S152" i="37"/>
  <c r="T152" i="37"/>
  <c r="U152" i="37"/>
  <c r="V152" i="37"/>
  <c r="W152" i="37"/>
  <c r="X152" i="37"/>
  <c r="Y152" i="37"/>
  <c r="Z152" i="37"/>
  <c r="AA152" i="37"/>
  <c r="AB152" i="37"/>
  <c r="AC152" i="37"/>
  <c r="E153" i="37"/>
  <c r="F153" i="37"/>
  <c r="G153" i="37"/>
  <c r="H153" i="37"/>
  <c r="I153" i="37"/>
  <c r="J153" i="37"/>
  <c r="K153" i="37"/>
  <c r="L153" i="37"/>
  <c r="M153" i="37"/>
  <c r="N153" i="37"/>
  <c r="O153" i="37"/>
  <c r="P153" i="37"/>
  <c r="Q153" i="37"/>
  <c r="R153" i="37"/>
  <c r="S153" i="37"/>
  <c r="T153" i="37"/>
  <c r="U153" i="37"/>
  <c r="V153" i="37"/>
  <c r="W153" i="37"/>
  <c r="X153" i="37"/>
  <c r="Y153" i="37"/>
  <c r="Z153" i="37"/>
  <c r="AA153" i="37"/>
  <c r="AB153" i="37"/>
  <c r="AC153" i="37"/>
  <c r="E154" i="37"/>
  <c r="F154" i="37"/>
  <c r="G154" i="37"/>
  <c r="H154" i="37"/>
  <c r="I154" i="37"/>
  <c r="J154" i="37"/>
  <c r="K154" i="37"/>
  <c r="L154" i="37"/>
  <c r="M154" i="37"/>
  <c r="N154" i="37"/>
  <c r="O154" i="37"/>
  <c r="P154" i="37"/>
  <c r="Q154" i="37"/>
  <c r="R154" i="37"/>
  <c r="S154" i="37"/>
  <c r="T154" i="37"/>
  <c r="U154" i="37"/>
  <c r="V154" i="37"/>
  <c r="W154" i="37"/>
  <c r="X154" i="37"/>
  <c r="Y154" i="37"/>
  <c r="Z154" i="37"/>
  <c r="AA154" i="37"/>
  <c r="AB154" i="37"/>
  <c r="AC154" i="37"/>
  <c r="E155" i="37"/>
  <c r="F155" i="37"/>
  <c r="G155" i="37"/>
  <c r="H155" i="37"/>
  <c r="I155" i="37"/>
  <c r="J155" i="37"/>
  <c r="K155" i="37"/>
  <c r="L155" i="37"/>
  <c r="M155" i="37"/>
  <c r="N155" i="37"/>
  <c r="O155" i="37"/>
  <c r="P155" i="37"/>
  <c r="Q155" i="37"/>
  <c r="R155" i="37"/>
  <c r="S155" i="37"/>
  <c r="T155" i="37"/>
  <c r="U155" i="37"/>
  <c r="V155" i="37"/>
  <c r="W155" i="37"/>
  <c r="X155" i="37"/>
  <c r="Y155" i="37"/>
  <c r="Z155" i="37"/>
  <c r="AA155" i="37"/>
  <c r="AB155" i="37"/>
  <c r="AC155" i="37"/>
  <c r="E156" i="37"/>
  <c r="F156" i="37"/>
  <c r="G156" i="37"/>
  <c r="H156" i="37"/>
  <c r="I156" i="37"/>
  <c r="J156" i="37"/>
  <c r="K156" i="37"/>
  <c r="L156" i="37"/>
  <c r="M156" i="37"/>
  <c r="N156" i="37"/>
  <c r="O156" i="37"/>
  <c r="P156" i="37"/>
  <c r="Q156" i="37"/>
  <c r="R156" i="37"/>
  <c r="S156" i="37"/>
  <c r="T156" i="37"/>
  <c r="U156" i="37"/>
  <c r="V156" i="37"/>
  <c r="W156" i="37"/>
  <c r="X156" i="37"/>
  <c r="Y156" i="37"/>
  <c r="Z156" i="37"/>
  <c r="AA156" i="37"/>
  <c r="AB156" i="37"/>
  <c r="AC156" i="37"/>
  <c r="E157" i="37"/>
  <c r="F157" i="37"/>
  <c r="G157" i="37"/>
  <c r="H157" i="37"/>
  <c r="I157" i="37"/>
  <c r="J157" i="37"/>
  <c r="K157" i="37"/>
  <c r="L157" i="37"/>
  <c r="M157" i="37"/>
  <c r="N157" i="37"/>
  <c r="O157" i="37"/>
  <c r="P157" i="37"/>
  <c r="Q157" i="37"/>
  <c r="R157" i="37"/>
  <c r="S157" i="37"/>
  <c r="T157" i="37"/>
  <c r="U157" i="37"/>
  <c r="V157" i="37"/>
  <c r="W157" i="37"/>
  <c r="X157" i="37"/>
  <c r="Y157" i="37"/>
  <c r="Z157" i="37"/>
  <c r="AA157" i="37"/>
  <c r="AB157" i="37"/>
  <c r="AC157" i="37"/>
  <c r="E158" i="37"/>
  <c r="F158" i="37"/>
  <c r="G158" i="37"/>
  <c r="H158" i="37"/>
  <c r="I158" i="37"/>
  <c r="J158" i="37"/>
  <c r="K158" i="37"/>
  <c r="L158" i="37"/>
  <c r="M158" i="37"/>
  <c r="N158" i="37"/>
  <c r="O158" i="37"/>
  <c r="P158" i="37"/>
  <c r="Q158" i="37"/>
  <c r="R158" i="37"/>
  <c r="S158" i="37"/>
  <c r="T158" i="37"/>
  <c r="U158" i="37"/>
  <c r="V158" i="37"/>
  <c r="W158" i="37"/>
  <c r="X158" i="37"/>
  <c r="Y158" i="37"/>
  <c r="Z158" i="37"/>
  <c r="AA158" i="37"/>
  <c r="AB158" i="37"/>
  <c r="AC158" i="37"/>
  <c r="E159" i="37"/>
  <c r="F159" i="37"/>
  <c r="G159" i="37"/>
  <c r="H159" i="37"/>
  <c r="I159" i="37"/>
  <c r="J159" i="37"/>
  <c r="K159" i="37"/>
  <c r="L159" i="37"/>
  <c r="M159" i="37"/>
  <c r="N159" i="37"/>
  <c r="O159" i="37"/>
  <c r="P159" i="37"/>
  <c r="Q159" i="37"/>
  <c r="R159" i="37"/>
  <c r="S159" i="37"/>
  <c r="T159" i="37"/>
  <c r="U159" i="37"/>
  <c r="V159" i="37"/>
  <c r="W159" i="37"/>
  <c r="X159" i="37"/>
  <c r="Y159" i="37"/>
  <c r="Z159" i="37"/>
  <c r="AA159" i="37"/>
  <c r="AB159" i="37"/>
  <c r="AC159" i="37"/>
  <c r="E160" i="37"/>
  <c r="F160" i="37"/>
  <c r="G160" i="37"/>
  <c r="H160" i="37"/>
  <c r="I160" i="37"/>
  <c r="J160" i="37"/>
  <c r="K160" i="37"/>
  <c r="L160" i="37"/>
  <c r="M160" i="37"/>
  <c r="N160" i="37"/>
  <c r="O160" i="37"/>
  <c r="P160" i="37"/>
  <c r="Q160" i="37"/>
  <c r="R160" i="37"/>
  <c r="S160" i="37"/>
  <c r="T160" i="37"/>
  <c r="U160" i="37"/>
  <c r="V160" i="37"/>
  <c r="W160" i="37"/>
  <c r="X160" i="37"/>
  <c r="Y160" i="37"/>
  <c r="Z160" i="37"/>
  <c r="AA160" i="37"/>
  <c r="AB160" i="37"/>
  <c r="AC160" i="37"/>
  <c r="E161" i="37"/>
  <c r="F161" i="37"/>
  <c r="G161" i="37"/>
  <c r="H161" i="37"/>
  <c r="I161" i="37"/>
  <c r="J161" i="37"/>
  <c r="K161" i="37"/>
  <c r="L161" i="37"/>
  <c r="M161" i="37"/>
  <c r="N161" i="37"/>
  <c r="O161" i="37"/>
  <c r="P161" i="37"/>
  <c r="Q161" i="37"/>
  <c r="R161" i="37"/>
  <c r="S161" i="37"/>
  <c r="T161" i="37"/>
  <c r="U161" i="37"/>
  <c r="V161" i="37"/>
  <c r="W161" i="37"/>
  <c r="X161" i="37"/>
  <c r="Y161" i="37"/>
  <c r="Z161" i="37"/>
  <c r="AA161" i="37"/>
  <c r="AB161" i="37"/>
  <c r="AC161" i="37"/>
  <c r="E162" i="37"/>
  <c r="F162" i="37"/>
  <c r="G162" i="37"/>
  <c r="H162" i="37"/>
  <c r="I162" i="37"/>
  <c r="J162" i="37"/>
  <c r="K162" i="37"/>
  <c r="L162" i="37"/>
  <c r="M162" i="37"/>
  <c r="N162" i="37"/>
  <c r="O162" i="37"/>
  <c r="P162" i="37"/>
  <c r="Q162" i="37"/>
  <c r="R162" i="37"/>
  <c r="S162" i="37"/>
  <c r="T162" i="37"/>
  <c r="U162" i="37"/>
  <c r="V162" i="37"/>
  <c r="W162" i="37"/>
  <c r="X162" i="37"/>
  <c r="Y162" i="37"/>
  <c r="Z162" i="37"/>
  <c r="AA162" i="37"/>
  <c r="AB162" i="37"/>
  <c r="AC162" i="37"/>
  <c r="E163" i="37"/>
  <c r="F163" i="37"/>
  <c r="G163" i="37"/>
  <c r="H163" i="37"/>
  <c r="I163" i="37"/>
  <c r="J163" i="37"/>
  <c r="K163" i="37"/>
  <c r="L163" i="37"/>
  <c r="M163" i="37"/>
  <c r="N163" i="37"/>
  <c r="O163" i="37"/>
  <c r="P163" i="37"/>
  <c r="Q163" i="37"/>
  <c r="R163" i="37"/>
  <c r="S163" i="37"/>
  <c r="T163" i="37"/>
  <c r="U163" i="37"/>
  <c r="V163" i="37"/>
  <c r="W163" i="37"/>
  <c r="X163" i="37"/>
  <c r="Y163" i="37"/>
  <c r="Z163" i="37"/>
  <c r="AA163" i="37"/>
  <c r="AB163" i="37"/>
  <c r="AC163" i="37"/>
  <c r="E164" i="37"/>
  <c r="F164" i="37"/>
  <c r="G164" i="37"/>
  <c r="H164" i="37"/>
  <c r="I164" i="37"/>
  <c r="J164" i="37"/>
  <c r="K164" i="37"/>
  <c r="L164" i="37"/>
  <c r="M164" i="37"/>
  <c r="N164" i="37"/>
  <c r="O164" i="37"/>
  <c r="P164" i="37"/>
  <c r="Q164" i="37"/>
  <c r="R164" i="37"/>
  <c r="S164" i="37"/>
  <c r="T164" i="37"/>
  <c r="U164" i="37"/>
  <c r="V164" i="37"/>
  <c r="W164" i="37"/>
  <c r="X164" i="37"/>
  <c r="Y164" i="37"/>
  <c r="Z164" i="37"/>
  <c r="AA164" i="37"/>
  <c r="AB164" i="37"/>
  <c r="AC164" i="37"/>
  <c r="E165" i="37"/>
  <c r="F165" i="37"/>
  <c r="G165" i="37"/>
  <c r="H165" i="37"/>
  <c r="I165" i="37"/>
  <c r="J165" i="37"/>
  <c r="K165" i="37"/>
  <c r="L165" i="37"/>
  <c r="M165" i="37"/>
  <c r="N165" i="37"/>
  <c r="O165" i="37"/>
  <c r="P165" i="37"/>
  <c r="Q165" i="37"/>
  <c r="R165" i="37"/>
  <c r="S165" i="37"/>
  <c r="T165" i="37"/>
  <c r="U165" i="37"/>
  <c r="V165" i="37"/>
  <c r="W165" i="37"/>
  <c r="X165" i="37"/>
  <c r="Y165" i="37"/>
  <c r="Z165" i="37"/>
  <c r="AA165" i="37"/>
  <c r="AB165" i="37"/>
  <c r="AC165" i="37"/>
  <c r="E166" i="37"/>
  <c r="F166" i="37"/>
  <c r="G166" i="37"/>
  <c r="H166" i="37"/>
  <c r="I166" i="37"/>
  <c r="J166" i="37"/>
  <c r="K166" i="37"/>
  <c r="L166" i="37"/>
  <c r="M166" i="37"/>
  <c r="N166" i="37"/>
  <c r="O166" i="37"/>
  <c r="P166" i="37"/>
  <c r="Q166" i="37"/>
  <c r="R166" i="37"/>
  <c r="S166" i="37"/>
  <c r="T166" i="37"/>
  <c r="U166" i="37"/>
  <c r="V166" i="37"/>
  <c r="W166" i="37"/>
  <c r="X166" i="37"/>
  <c r="Y166" i="37"/>
  <c r="Z166" i="37"/>
  <c r="AA166" i="37"/>
  <c r="AB166" i="37"/>
  <c r="AC166" i="37"/>
  <c r="E167" i="37"/>
  <c r="F167" i="37"/>
  <c r="G167" i="37"/>
  <c r="H167" i="37"/>
  <c r="I167" i="37"/>
  <c r="J167" i="37"/>
  <c r="K167" i="37"/>
  <c r="L167" i="37"/>
  <c r="M167" i="37"/>
  <c r="N167" i="37"/>
  <c r="O167" i="37"/>
  <c r="P167" i="37"/>
  <c r="Q167" i="37"/>
  <c r="R167" i="37"/>
  <c r="S167" i="37"/>
  <c r="T167" i="37"/>
  <c r="U167" i="37"/>
  <c r="V167" i="37"/>
  <c r="W167" i="37"/>
  <c r="X167" i="37"/>
  <c r="Y167" i="37"/>
  <c r="Z167" i="37"/>
  <c r="AA167" i="37"/>
  <c r="AB167" i="37"/>
  <c r="AC167" i="37"/>
  <c r="E168" i="37"/>
  <c r="F168" i="37"/>
  <c r="G168" i="37"/>
  <c r="H168" i="37"/>
  <c r="I168" i="37"/>
  <c r="J168" i="37"/>
  <c r="K168" i="37"/>
  <c r="L168" i="37"/>
  <c r="M168" i="37"/>
  <c r="N168" i="37"/>
  <c r="O168" i="37"/>
  <c r="P168" i="37"/>
  <c r="Q168" i="37"/>
  <c r="R168" i="37"/>
  <c r="S168" i="37"/>
  <c r="T168" i="37"/>
  <c r="U168" i="37"/>
  <c r="V168" i="37"/>
  <c r="W168" i="37"/>
  <c r="X168" i="37"/>
  <c r="Y168" i="37"/>
  <c r="Z168" i="37"/>
  <c r="AA168" i="37"/>
  <c r="AB168" i="37"/>
  <c r="AC168" i="37"/>
  <c r="E169" i="37"/>
  <c r="F169" i="37"/>
  <c r="G169" i="37"/>
  <c r="H169" i="37"/>
  <c r="I169" i="37"/>
  <c r="J169" i="37"/>
  <c r="K169" i="37"/>
  <c r="L169" i="37"/>
  <c r="M169" i="37"/>
  <c r="N169" i="37"/>
  <c r="O169" i="37"/>
  <c r="P169" i="37"/>
  <c r="Q169" i="37"/>
  <c r="R169" i="37"/>
  <c r="S169" i="37"/>
  <c r="T169" i="37"/>
  <c r="U169" i="37"/>
  <c r="V169" i="37"/>
  <c r="W169" i="37"/>
  <c r="X169" i="37"/>
  <c r="Y169" i="37"/>
  <c r="Z169" i="37"/>
  <c r="AA169" i="37"/>
  <c r="AB169" i="37"/>
  <c r="AC169" i="37"/>
  <c r="E170" i="37"/>
  <c r="F170" i="37"/>
  <c r="G170" i="37"/>
  <c r="H170" i="37"/>
  <c r="I170" i="37"/>
  <c r="J170" i="37"/>
  <c r="K170" i="37"/>
  <c r="L170" i="37"/>
  <c r="M170" i="37"/>
  <c r="N170" i="37"/>
  <c r="O170" i="37"/>
  <c r="P170" i="37"/>
  <c r="Q170" i="37"/>
  <c r="R170" i="37"/>
  <c r="S170" i="37"/>
  <c r="T170" i="37"/>
  <c r="U170" i="37"/>
  <c r="V170" i="37"/>
  <c r="W170" i="37"/>
  <c r="X170" i="37"/>
  <c r="Y170" i="37"/>
  <c r="Z170" i="37"/>
  <c r="AA170" i="37"/>
  <c r="AB170" i="37"/>
  <c r="AC170" i="37"/>
  <c r="E171" i="37"/>
  <c r="F171" i="37"/>
  <c r="G171" i="37"/>
  <c r="H171" i="37"/>
  <c r="I171" i="37"/>
  <c r="J171" i="37"/>
  <c r="K171" i="37"/>
  <c r="L171" i="37"/>
  <c r="M171" i="37"/>
  <c r="N171" i="37"/>
  <c r="O171" i="37"/>
  <c r="P171" i="37"/>
  <c r="Q171" i="37"/>
  <c r="R171" i="37"/>
  <c r="S171" i="37"/>
  <c r="T171" i="37"/>
  <c r="U171" i="37"/>
  <c r="V171" i="37"/>
  <c r="W171" i="37"/>
  <c r="X171" i="37"/>
  <c r="Y171" i="37"/>
  <c r="Z171" i="37"/>
  <c r="AA171" i="37"/>
  <c r="AB171" i="37"/>
  <c r="AC171" i="37"/>
  <c r="E172" i="37"/>
  <c r="F172" i="37"/>
  <c r="G172" i="37"/>
  <c r="H172" i="37"/>
  <c r="I172" i="37"/>
  <c r="J172" i="37"/>
  <c r="K172" i="37"/>
  <c r="L172" i="37"/>
  <c r="M172" i="37"/>
  <c r="N172" i="37"/>
  <c r="O172" i="37"/>
  <c r="P172" i="37"/>
  <c r="Q172" i="37"/>
  <c r="R172" i="37"/>
  <c r="S172" i="37"/>
  <c r="T172" i="37"/>
  <c r="U172" i="37"/>
  <c r="V172" i="37"/>
  <c r="W172" i="37"/>
  <c r="X172" i="37"/>
  <c r="Y172" i="37"/>
  <c r="Z172" i="37"/>
  <c r="AA172" i="37"/>
  <c r="AB172" i="37"/>
  <c r="AC172" i="37"/>
  <c r="E173" i="37"/>
  <c r="F173" i="37"/>
  <c r="G173" i="37"/>
  <c r="H173" i="37"/>
  <c r="I173" i="37"/>
  <c r="J173" i="37"/>
  <c r="K173" i="37"/>
  <c r="L173" i="37"/>
  <c r="M173" i="37"/>
  <c r="N173" i="37"/>
  <c r="O173" i="37"/>
  <c r="P173" i="37"/>
  <c r="Q173" i="37"/>
  <c r="R173" i="37"/>
  <c r="S173" i="37"/>
  <c r="T173" i="37"/>
  <c r="U173" i="37"/>
  <c r="V173" i="37"/>
  <c r="W173" i="37"/>
  <c r="X173" i="37"/>
  <c r="Y173" i="37"/>
  <c r="Z173" i="37"/>
  <c r="AA173" i="37"/>
  <c r="AB173" i="37"/>
  <c r="AC173" i="37"/>
  <c r="E174" i="37"/>
  <c r="F174" i="37"/>
  <c r="G174" i="37"/>
  <c r="H174" i="37"/>
  <c r="I174" i="37"/>
  <c r="J174" i="37"/>
  <c r="K174" i="37"/>
  <c r="L174" i="37"/>
  <c r="M174" i="37"/>
  <c r="N174" i="37"/>
  <c r="O174" i="37"/>
  <c r="P174" i="37"/>
  <c r="Q174" i="37"/>
  <c r="R174" i="37"/>
  <c r="S174" i="37"/>
  <c r="T174" i="37"/>
  <c r="U174" i="37"/>
  <c r="V174" i="37"/>
  <c r="W174" i="37"/>
  <c r="X174" i="37"/>
  <c r="Y174" i="37"/>
  <c r="Z174" i="37"/>
  <c r="AA174" i="37"/>
  <c r="AB174" i="37"/>
  <c r="AC174" i="37"/>
  <c r="E175" i="37"/>
  <c r="F175" i="37"/>
  <c r="G175" i="37"/>
  <c r="H175" i="37"/>
  <c r="I175" i="37"/>
  <c r="J175" i="37"/>
  <c r="K175" i="37"/>
  <c r="L175" i="37"/>
  <c r="M175" i="37"/>
  <c r="N175" i="37"/>
  <c r="O175" i="37"/>
  <c r="P175" i="37"/>
  <c r="Q175" i="37"/>
  <c r="R175" i="37"/>
  <c r="S175" i="37"/>
  <c r="T175" i="37"/>
  <c r="U175" i="37"/>
  <c r="V175" i="37"/>
  <c r="W175" i="37"/>
  <c r="X175" i="37"/>
  <c r="Y175" i="37"/>
  <c r="Z175" i="37"/>
  <c r="AA175" i="37"/>
  <c r="AB175" i="37"/>
  <c r="AC175" i="37"/>
  <c r="E176" i="37"/>
  <c r="F176" i="37"/>
  <c r="G176" i="37"/>
  <c r="H176" i="37"/>
  <c r="I176" i="37"/>
  <c r="J176" i="37"/>
  <c r="K176" i="37"/>
  <c r="L176" i="37"/>
  <c r="M176" i="37"/>
  <c r="N176" i="37"/>
  <c r="O176" i="37"/>
  <c r="P176" i="37"/>
  <c r="Q176" i="37"/>
  <c r="R176" i="37"/>
  <c r="S176" i="37"/>
  <c r="T176" i="37"/>
  <c r="U176" i="37"/>
  <c r="V176" i="37"/>
  <c r="W176" i="37"/>
  <c r="X176" i="37"/>
  <c r="Y176" i="37"/>
  <c r="Z176" i="37"/>
  <c r="AA176" i="37"/>
  <c r="AB176" i="37"/>
  <c r="AC176" i="37"/>
  <c r="E177" i="37"/>
  <c r="F177" i="37"/>
  <c r="G177" i="37"/>
  <c r="H177" i="37"/>
  <c r="I177" i="37"/>
  <c r="J177" i="37"/>
  <c r="K177" i="37"/>
  <c r="L177" i="37"/>
  <c r="M177" i="37"/>
  <c r="N177" i="37"/>
  <c r="O177" i="37"/>
  <c r="P177" i="37"/>
  <c r="Q177" i="37"/>
  <c r="R177" i="37"/>
  <c r="S177" i="37"/>
  <c r="T177" i="37"/>
  <c r="U177" i="37"/>
  <c r="V177" i="37"/>
  <c r="W177" i="37"/>
  <c r="X177" i="37"/>
  <c r="Y177" i="37"/>
  <c r="Z177" i="37"/>
  <c r="AA177" i="37"/>
  <c r="AB177" i="37"/>
  <c r="AC177" i="37"/>
  <c r="E178" i="37"/>
  <c r="F178" i="37"/>
  <c r="G178" i="37"/>
  <c r="H178" i="37"/>
  <c r="I178" i="37"/>
  <c r="J178" i="37"/>
  <c r="K178" i="37"/>
  <c r="L178" i="37"/>
  <c r="M178" i="37"/>
  <c r="N178" i="37"/>
  <c r="O178" i="37"/>
  <c r="P178" i="37"/>
  <c r="Q178" i="37"/>
  <c r="R178" i="37"/>
  <c r="S178" i="37"/>
  <c r="T178" i="37"/>
  <c r="U178" i="37"/>
  <c r="V178" i="37"/>
  <c r="W178" i="37"/>
  <c r="X178" i="37"/>
  <c r="Y178" i="37"/>
  <c r="Z178" i="37"/>
  <c r="AA178" i="37"/>
  <c r="AB178" i="37"/>
  <c r="AC178" i="37"/>
  <c r="E179" i="37"/>
  <c r="F179" i="37"/>
  <c r="G179" i="37"/>
  <c r="H179" i="37"/>
  <c r="I179" i="37"/>
  <c r="J179" i="37"/>
  <c r="K179" i="37"/>
  <c r="L179" i="37"/>
  <c r="M179" i="37"/>
  <c r="N179" i="37"/>
  <c r="O179" i="37"/>
  <c r="P179" i="37"/>
  <c r="Q179" i="37"/>
  <c r="R179" i="37"/>
  <c r="S179" i="37"/>
  <c r="T179" i="37"/>
  <c r="U179" i="37"/>
  <c r="V179" i="37"/>
  <c r="W179" i="37"/>
  <c r="X179" i="37"/>
  <c r="Y179" i="37"/>
  <c r="Z179" i="37"/>
  <c r="AA179" i="37"/>
  <c r="AB179" i="37"/>
  <c r="AC179" i="37"/>
  <c r="E180" i="37"/>
  <c r="F180" i="37"/>
  <c r="G180" i="37"/>
  <c r="H180" i="37"/>
  <c r="I180" i="37"/>
  <c r="J180" i="37"/>
  <c r="K180" i="37"/>
  <c r="L180" i="37"/>
  <c r="M180" i="37"/>
  <c r="N180" i="37"/>
  <c r="O180" i="37"/>
  <c r="P180" i="37"/>
  <c r="Q180" i="37"/>
  <c r="R180" i="37"/>
  <c r="S180" i="37"/>
  <c r="T180" i="37"/>
  <c r="U180" i="37"/>
  <c r="V180" i="37"/>
  <c r="W180" i="37"/>
  <c r="X180" i="37"/>
  <c r="Y180" i="37"/>
  <c r="Z180" i="37"/>
  <c r="AA180" i="37"/>
  <c r="AB180" i="37"/>
  <c r="AC180" i="37"/>
  <c r="E181" i="37"/>
  <c r="F181" i="37"/>
  <c r="G181" i="37"/>
  <c r="H181" i="37"/>
  <c r="I181" i="37"/>
  <c r="J181" i="37"/>
  <c r="K181" i="37"/>
  <c r="L181" i="37"/>
  <c r="M181" i="37"/>
  <c r="N181" i="37"/>
  <c r="O181" i="37"/>
  <c r="P181" i="37"/>
  <c r="Q181" i="37"/>
  <c r="R181" i="37"/>
  <c r="S181" i="37"/>
  <c r="T181" i="37"/>
  <c r="U181" i="37"/>
  <c r="V181" i="37"/>
  <c r="W181" i="37"/>
  <c r="X181" i="37"/>
  <c r="Y181" i="37"/>
  <c r="Z181" i="37"/>
  <c r="AA181" i="37"/>
  <c r="AB181" i="37"/>
  <c r="AC181" i="37"/>
  <c r="E182" i="37"/>
  <c r="F182" i="37"/>
  <c r="G182" i="37"/>
  <c r="H182" i="37"/>
  <c r="I182" i="37"/>
  <c r="J182" i="37"/>
  <c r="K182" i="37"/>
  <c r="L182" i="37"/>
  <c r="M182" i="37"/>
  <c r="N182" i="37"/>
  <c r="O182" i="37"/>
  <c r="P182" i="37"/>
  <c r="Q182" i="37"/>
  <c r="R182" i="37"/>
  <c r="S182" i="37"/>
  <c r="T182" i="37"/>
  <c r="U182" i="37"/>
  <c r="V182" i="37"/>
  <c r="W182" i="37"/>
  <c r="X182" i="37"/>
  <c r="Y182" i="37"/>
  <c r="Z182" i="37"/>
  <c r="AA182" i="37"/>
  <c r="AB182" i="37"/>
  <c r="AC182" i="37"/>
  <c r="E183" i="37"/>
  <c r="F183" i="37"/>
  <c r="G183" i="37"/>
  <c r="H183" i="37"/>
  <c r="I183" i="37"/>
  <c r="J183" i="37"/>
  <c r="K183" i="37"/>
  <c r="L183" i="37"/>
  <c r="M183" i="37"/>
  <c r="N183" i="37"/>
  <c r="O183" i="37"/>
  <c r="P183" i="37"/>
  <c r="Q183" i="37"/>
  <c r="R183" i="37"/>
  <c r="S183" i="37"/>
  <c r="T183" i="37"/>
  <c r="U183" i="37"/>
  <c r="V183" i="37"/>
  <c r="W183" i="37"/>
  <c r="X183" i="37"/>
  <c r="Y183" i="37"/>
  <c r="Z183" i="37"/>
  <c r="AA183" i="37"/>
  <c r="AB183" i="37"/>
  <c r="AC183" i="37"/>
  <c r="E184" i="37"/>
  <c r="F184" i="37"/>
  <c r="G184" i="37"/>
  <c r="H184" i="37"/>
  <c r="I184" i="37"/>
  <c r="J184" i="37"/>
  <c r="K184" i="37"/>
  <c r="L184" i="37"/>
  <c r="M184" i="37"/>
  <c r="N184" i="37"/>
  <c r="O184" i="37"/>
  <c r="P184" i="37"/>
  <c r="Q184" i="37"/>
  <c r="R184" i="37"/>
  <c r="S184" i="37"/>
  <c r="T184" i="37"/>
  <c r="U184" i="37"/>
  <c r="V184" i="37"/>
  <c r="W184" i="37"/>
  <c r="X184" i="37"/>
  <c r="Y184" i="37"/>
  <c r="Z184" i="37"/>
  <c r="AA184" i="37"/>
  <c r="AB184" i="37"/>
  <c r="AC184" i="37"/>
  <c r="E185" i="37"/>
  <c r="F185" i="37"/>
  <c r="G185" i="37"/>
  <c r="H185" i="37"/>
  <c r="I185" i="37"/>
  <c r="J185" i="37"/>
  <c r="K185" i="37"/>
  <c r="L185" i="37"/>
  <c r="M185" i="37"/>
  <c r="N185" i="37"/>
  <c r="O185" i="37"/>
  <c r="P185" i="37"/>
  <c r="Q185" i="37"/>
  <c r="R185" i="37"/>
  <c r="S185" i="37"/>
  <c r="T185" i="37"/>
  <c r="U185" i="37"/>
  <c r="V185" i="37"/>
  <c r="W185" i="37"/>
  <c r="X185" i="37"/>
  <c r="Y185" i="37"/>
  <c r="Z185" i="37"/>
  <c r="AA185" i="37"/>
  <c r="AB185" i="37"/>
  <c r="AC185" i="37"/>
  <c r="E186" i="37"/>
  <c r="F186" i="37"/>
  <c r="G186" i="37"/>
  <c r="H186" i="37"/>
  <c r="I186" i="37"/>
  <c r="J186" i="37"/>
  <c r="K186" i="37"/>
  <c r="L186" i="37"/>
  <c r="M186" i="37"/>
  <c r="N186" i="37"/>
  <c r="O186" i="37"/>
  <c r="P186" i="37"/>
  <c r="Q186" i="37"/>
  <c r="R186" i="37"/>
  <c r="S186" i="37"/>
  <c r="T186" i="37"/>
  <c r="U186" i="37"/>
  <c r="V186" i="37"/>
  <c r="W186" i="37"/>
  <c r="X186" i="37"/>
  <c r="Y186" i="37"/>
  <c r="Z186" i="37"/>
  <c r="AA186" i="37"/>
  <c r="AB186" i="37"/>
  <c r="AC186" i="37"/>
  <c r="E187" i="37"/>
  <c r="F187" i="37"/>
  <c r="G187" i="37"/>
  <c r="H187" i="37"/>
  <c r="I187" i="37"/>
  <c r="J187" i="37"/>
  <c r="K187" i="37"/>
  <c r="L187" i="37"/>
  <c r="M187" i="37"/>
  <c r="N187" i="37"/>
  <c r="O187" i="37"/>
  <c r="P187" i="37"/>
  <c r="Q187" i="37"/>
  <c r="R187" i="37"/>
  <c r="S187" i="37"/>
  <c r="T187" i="37"/>
  <c r="U187" i="37"/>
  <c r="V187" i="37"/>
  <c r="W187" i="37"/>
  <c r="X187" i="37"/>
  <c r="Y187" i="37"/>
  <c r="Z187" i="37"/>
  <c r="AA187" i="37"/>
  <c r="AB187" i="37"/>
  <c r="AC187" i="37"/>
  <c r="E188" i="37"/>
  <c r="F188" i="37"/>
  <c r="G188" i="37"/>
  <c r="H188" i="37"/>
  <c r="I188" i="37"/>
  <c r="J188" i="37"/>
  <c r="K188" i="37"/>
  <c r="L188" i="37"/>
  <c r="M188" i="37"/>
  <c r="N188" i="37"/>
  <c r="O188" i="37"/>
  <c r="P188" i="37"/>
  <c r="Q188" i="37"/>
  <c r="R188" i="37"/>
  <c r="S188" i="37"/>
  <c r="T188" i="37"/>
  <c r="U188" i="37"/>
  <c r="V188" i="37"/>
  <c r="W188" i="37"/>
  <c r="X188" i="37"/>
  <c r="Y188" i="37"/>
  <c r="Z188" i="37"/>
  <c r="AA188" i="37"/>
  <c r="AB188" i="37"/>
  <c r="AC188" i="37"/>
  <c r="E189" i="37"/>
  <c r="F189" i="37"/>
  <c r="G189" i="37"/>
  <c r="H189" i="37"/>
  <c r="I189" i="37"/>
  <c r="J189" i="37"/>
  <c r="K189" i="37"/>
  <c r="L189" i="37"/>
  <c r="M189" i="37"/>
  <c r="N189" i="37"/>
  <c r="O189" i="37"/>
  <c r="P189" i="37"/>
  <c r="Q189" i="37"/>
  <c r="R189" i="37"/>
  <c r="S189" i="37"/>
  <c r="T189" i="37"/>
  <c r="U189" i="37"/>
  <c r="V189" i="37"/>
  <c r="W189" i="37"/>
  <c r="X189" i="37"/>
  <c r="Y189" i="37"/>
  <c r="Z189" i="37"/>
  <c r="AA189" i="37"/>
  <c r="AB189" i="37"/>
  <c r="AC189" i="37"/>
  <c r="E190" i="37"/>
  <c r="F190" i="37"/>
  <c r="G190" i="37"/>
  <c r="H190" i="37"/>
  <c r="I190" i="37"/>
  <c r="J190" i="37"/>
  <c r="K190" i="37"/>
  <c r="L190" i="37"/>
  <c r="M190" i="37"/>
  <c r="N190" i="37"/>
  <c r="O190" i="37"/>
  <c r="P190" i="37"/>
  <c r="Q190" i="37"/>
  <c r="R190" i="37"/>
  <c r="S190" i="37"/>
  <c r="T190" i="37"/>
  <c r="U190" i="37"/>
  <c r="V190" i="37"/>
  <c r="W190" i="37"/>
  <c r="X190" i="37"/>
  <c r="Y190" i="37"/>
  <c r="Z190" i="37"/>
  <c r="AA190" i="37"/>
  <c r="AB190" i="37"/>
  <c r="AC190" i="37"/>
  <c r="E191" i="37"/>
  <c r="F191" i="37"/>
  <c r="G191" i="37"/>
  <c r="H191" i="37"/>
  <c r="I191" i="37"/>
  <c r="J191" i="37"/>
  <c r="K191" i="37"/>
  <c r="L191" i="37"/>
  <c r="M191" i="37"/>
  <c r="N191" i="37"/>
  <c r="O191" i="37"/>
  <c r="P191" i="37"/>
  <c r="Q191" i="37"/>
  <c r="R191" i="37"/>
  <c r="S191" i="37"/>
  <c r="T191" i="37"/>
  <c r="U191" i="37"/>
  <c r="V191" i="37"/>
  <c r="W191" i="37"/>
  <c r="X191" i="37"/>
  <c r="Y191" i="37"/>
  <c r="Z191" i="37"/>
  <c r="AA191" i="37"/>
  <c r="AB191" i="37"/>
  <c r="AC191" i="37"/>
  <c r="E192" i="37"/>
  <c r="F192" i="37"/>
  <c r="G192" i="37"/>
  <c r="H192" i="37"/>
  <c r="I192" i="37"/>
  <c r="J192" i="37"/>
  <c r="K192" i="37"/>
  <c r="L192" i="37"/>
  <c r="M192" i="37"/>
  <c r="N192" i="37"/>
  <c r="O192" i="37"/>
  <c r="P192" i="37"/>
  <c r="Q192" i="37"/>
  <c r="R192" i="37"/>
  <c r="S192" i="37"/>
  <c r="T192" i="37"/>
  <c r="U192" i="37"/>
  <c r="V192" i="37"/>
  <c r="W192" i="37"/>
  <c r="X192" i="37"/>
  <c r="Y192" i="37"/>
  <c r="Z192" i="37"/>
  <c r="AA192" i="37"/>
  <c r="AB192" i="37"/>
  <c r="AC192" i="37"/>
  <c r="E193" i="37"/>
  <c r="F193" i="37"/>
  <c r="G193" i="37"/>
  <c r="H193" i="37"/>
  <c r="I193" i="37"/>
  <c r="J193" i="37"/>
  <c r="K193" i="37"/>
  <c r="L193" i="37"/>
  <c r="M193" i="37"/>
  <c r="N193" i="37"/>
  <c r="O193" i="37"/>
  <c r="P193" i="37"/>
  <c r="Q193" i="37"/>
  <c r="R193" i="37"/>
  <c r="S193" i="37"/>
  <c r="T193" i="37"/>
  <c r="U193" i="37"/>
  <c r="V193" i="37"/>
  <c r="W193" i="37"/>
  <c r="X193" i="37"/>
  <c r="Y193" i="37"/>
  <c r="Z193" i="37"/>
  <c r="AA193" i="37"/>
  <c r="AB193" i="37"/>
  <c r="AC193" i="37"/>
  <c r="E194" i="37"/>
  <c r="F194" i="37"/>
  <c r="G194" i="37"/>
  <c r="H194" i="37"/>
  <c r="I194" i="37"/>
  <c r="J194" i="37"/>
  <c r="K194" i="37"/>
  <c r="L194" i="37"/>
  <c r="M194" i="37"/>
  <c r="N194" i="37"/>
  <c r="O194" i="37"/>
  <c r="P194" i="37"/>
  <c r="Q194" i="37"/>
  <c r="R194" i="37"/>
  <c r="S194" i="37"/>
  <c r="T194" i="37"/>
  <c r="U194" i="37"/>
  <c r="V194" i="37"/>
  <c r="W194" i="37"/>
  <c r="X194" i="37"/>
  <c r="Y194" i="37"/>
  <c r="Z194" i="37"/>
  <c r="AA194" i="37"/>
  <c r="AB194" i="37"/>
  <c r="AC194" i="37"/>
  <c r="E195" i="37"/>
  <c r="F195" i="37"/>
  <c r="G195" i="37"/>
  <c r="H195" i="37"/>
  <c r="I195" i="37"/>
  <c r="J195" i="37"/>
  <c r="K195" i="37"/>
  <c r="L195" i="37"/>
  <c r="M195" i="37"/>
  <c r="N195" i="37"/>
  <c r="O195" i="37"/>
  <c r="P195" i="37"/>
  <c r="Q195" i="37"/>
  <c r="R195" i="37"/>
  <c r="S195" i="37"/>
  <c r="T195" i="37"/>
  <c r="U195" i="37"/>
  <c r="V195" i="37"/>
  <c r="W195" i="37"/>
  <c r="X195" i="37"/>
  <c r="Y195" i="37"/>
  <c r="Z195" i="37"/>
  <c r="AA195" i="37"/>
  <c r="AB195" i="37"/>
  <c r="AC195" i="37"/>
  <c r="E196" i="37"/>
  <c r="F196" i="37"/>
  <c r="G196" i="37"/>
  <c r="H196" i="37"/>
  <c r="I196" i="37"/>
  <c r="J196" i="37"/>
  <c r="K196" i="37"/>
  <c r="L196" i="37"/>
  <c r="M196" i="37"/>
  <c r="N196" i="37"/>
  <c r="O196" i="37"/>
  <c r="P196" i="37"/>
  <c r="Q196" i="37"/>
  <c r="R196" i="37"/>
  <c r="S196" i="37"/>
  <c r="T196" i="37"/>
  <c r="U196" i="37"/>
  <c r="V196" i="37"/>
  <c r="W196" i="37"/>
  <c r="X196" i="37"/>
  <c r="Y196" i="37"/>
  <c r="Z196" i="37"/>
  <c r="AA196" i="37"/>
  <c r="AB196" i="37"/>
  <c r="AC196" i="37"/>
  <c r="E197" i="37"/>
  <c r="F197" i="37"/>
  <c r="G197" i="37"/>
  <c r="H197" i="37"/>
  <c r="I197" i="37"/>
  <c r="J197" i="37"/>
  <c r="K197" i="37"/>
  <c r="L197" i="37"/>
  <c r="M197" i="37"/>
  <c r="N197" i="37"/>
  <c r="O197" i="37"/>
  <c r="P197" i="37"/>
  <c r="Q197" i="37"/>
  <c r="R197" i="37"/>
  <c r="S197" i="37"/>
  <c r="T197" i="37"/>
  <c r="U197" i="37"/>
  <c r="V197" i="37"/>
  <c r="W197" i="37"/>
  <c r="X197" i="37"/>
  <c r="Y197" i="37"/>
  <c r="Z197" i="37"/>
  <c r="AA197" i="37"/>
  <c r="AB197" i="37"/>
  <c r="AC197" i="37"/>
  <c r="E198" i="37"/>
  <c r="F198" i="37"/>
  <c r="G198" i="37"/>
  <c r="H198" i="37"/>
  <c r="I198" i="37"/>
  <c r="J198" i="37"/>
  <c r="K198" i="37"/>
  <c r="L198" i="37"/>
  <c r="M198" i="37"/>
  <c r="N198" i="37"/>
  <c r="O198" i="37"/>
  <c r="P198" i="37"/>
  <c r="Q198" i="37"/>
  <c r="R198" i="37"/>
  <c r="S198" i="37"/>
  <c r="T198" i="37"/>
  <c r="U198" i="37"/>
  <c r="V198" i="37"/>
  <c r="W198" i="37"/>
  <c r="X198" i="37"/>
  <c r="Y198" i="37"/>
  <c r="Z198" i="37"/>
  <c r="AA198" i="37"/>
  <c r="AB198" i="37"/>
  <c r="AC198" i="37"/>
  <c r="E199" i="37"/>
  <c r="F199" i="37"/>
  <c r="G199" i="37"/>
  <c r="H199" i="37"/>
  <c r="I199" i="37"/>
  <c r="J199" i="37"/>
  <c r="K199" i="37"/>
  <c r="L199" i="37"/>
  <c r="M199" i="37"/>
  <c r="N199" i="37"/>
  <c r="O199" i="37"/>
  <c r="P199" i="37"/>
  <c r="Q199" i="37"/>
  <c r="R199" i="37"/>
  <c r="S199" i="37"/>
  <c r="T199" i="37"/>
  <c r="U199" i="37"/>
  <c r="V199" i="37"/>
  <c r="W199" i="37"/>
  <c r="X199" i="37"/>
  <c r="Y199" i="37"/>
  <c r="Z199" i="37"/>
  <c r="AA199" i="37"/>
  <c r="AB199" i="37"/>
  <c r="AC199" i="37"/>
  <c r="E200" i="37"/>
  <c r="F200" i="37"/>
  <c r="G200" i="37"/>
  <c r="H200" i="37"/>
  <c r="I200" i="37"/>
  <c r="J200" i="37"/>
  <c r="K200" i="37"/>
  <c r="L200" i="37"/>
  <c r="M200" i="37"/>
  <c r="N200" i="37"/>
  <c r="O200" i="37"/>
  <c r="P200" i="37"/>
  <c r="Q200" i="37"/>
  <c r="R200" i="37"/>
  <c r="S200" i="37"/>
  <c r="T200" i="37"/>
  <c r="U200" i="37"/>
  <c r="V200" i="37"/>
  <c r="W200" i="37"/>
  <c r="X200" i="37"/>
  <c r="Y200" i="37"/>
  <c r="Z200" i="37"/>
  <c r="AA200" i="37"/>
  <c r="AB200" i="37"/>
  <c r="AC200" i="37"/>
  <c r="E201" i="37"/>
  <c r="F201" i="37"/>
  <c r="G201" i="37"/>
  <c r="H201" i="37"/>
  <c r="I201" i="37"/>
  <c r="J201" i="37"/>
  <c r="K201" i="37"/>
  <c r="L201" i="37"/>
  <c r="M201" i="37"/>
  <c r="N201" i="37"/>
  <c r="O201" i="37"/>
  <c r="P201" i="37"/>
  <c r="Q201" i="37"/>
  <c r="R201" i="37"/>
  <c r="S201" i="37"/>
  <c r="T201" i="37"/>
  <c r="U201" i="37"/>
  <c r="V201" i="37"/>
  <c r="W201" i="37"/>
  <c r="X201" i="37"/>
  <c r="Y201" i="37"/>
  <c r="Z201" i="37"/>
  <c r="AA201" i="37"/>
  <c r="AB201" i="37"/>
  <c r="AC201" i="37"/>
  <c r="E202" i="37"/>
  <c r="F202" i="37"/>
  <c r="G202" i="37"/>
  <c r="H202" i="37"/>
  <c r="I202" i="37"/>
  <c r="J202" i="37"/>
  <c r="K202" i="37"/>
  <c r="L202" i="37"/>
  <c r="M202" i="37"/>
  <c r="N202" i="37"/>
  <c r="O202" i="37"/>
  <c r="P202" i="37"/>
  <c r="Q202" i="37"/>
  <c r="R202" i="37"/>
  <c r="S202" i="37"/>
  <c r="T202" i="37"/>
  <c r="U202" i="37"/>
  <c r="V202" i="37"/>
  <c r="W202" i="37"/>
  <c r="X202" i="37"/>
  <c r="Y202" i="37"/>
  <c r="Z202" i="37"/>
  <c r="AA202" i="37"/>
  <c r="AB202" i="37"/>
  <c r="AC202" i="37"/>
  <c r="E203" i="37"/>
  <c r="F203" i="37"/>
  <c r="G203" i="37"/>
  <c r="H203" i="37"/>
  <c r="I203" i="37"/>
  <c r="J203" i="37"/>
  <c r="K203" i="37"/>
  <c r="L203" i="37"/>
  <c r="M203" i="37"/>
  <c r="N203" i="37"/>
  <c r="O203" i="37"/>
  <c r="P203" i="37"/>
  <c r="Q203" i="37"/>
  <c r="R203" i="37"/>
  <c r="S203" i="37"/>
  <c r="T203" i="37"/>
  <c r="U203" i="37"/>
  <c r="V203" i="37"/>
  <c r="W203" i="37"/>
  <c r="X203" i="37"/>
  <c r="Y203" i="37"/>
  <c r="Z203" i="37"/>
  <c r="AA203" i="37"/>
  <c r="AB203" i="37"/>
  <c r="AC203" i="37"/>
  <c r="E204" i="37"/>
  <c r="F204" i="37"/>
  <c r="G204" i="37"/>
  <c r="H204" i="37"/>
  <c r="I204" i="37"/>
  <c r="J204" i="37"/>
  <c r="K204" i="37"/>
  <c r="L204" i="37"/>
  <c r="M204" i="37"/>
  <c r="N204" i="37"/>
  <c r="O204" i="37"/>
  <c r="P204" i="37"/>
  <c r="Q204" i="37"/>
  <c r="R204" i="37"/>
  <c r="S204" i="37"/>
  <c r="T204" i="37"/>
  <c r="U204" i="37"/>
  <c r="V204" i="37"/>
  <c r="W204" i="37"/>
  <c r="X204" i="37"/>
  <c r="Y204" i="37"/>
  <c r="Z204" i="37"/>
  <c r="AA204" i="37"/>
  <c r="AB204" i="37"/>
  <c r="AC204" i="37"/>
  <c r="E205" i="37"/>
  <c r="F205" i="37"/>
  <c r="G205" i="37"/>
  <c r="H205" i="37"/>
  <c r="I205" i="37"/>
  <c r="J205" i="37"/>
  <c r="K205" i="37"/>
  <c r="L205" i="37"/>
  <c r="M205" i="37"/>
  <c r="N205" i="37"/>
  <c r="O205" i="37"/>
  <c r="P205" i="37"/>
  <c r="Q205" i="37"/>
  <c r="R205" i="37"/>
  <c r="S205" i="37"/>
  <c r="T205" i="37"/>
  <c r="U205" i="37"/>
  <c r="V205" i="37"/>
  <c r="W205" i="37"/>
  <c r="X205" i="37"/>
  <c r="Y205" i="37"/>
  <c r="Z205" i="37"/>
  <c r="AA205" i="37"/>
  <c r="AB205" i="37"/>
  <c r="AC205" i="37"/>
  <c r="E206" i="37"/>
  <c r="F206" i="37"/>
  <c r="G206" i="37"/>
  <c r="H206" i="37"/>
  <c r="I206" i="37"/>
  <c r="J206" i="37"/>
  <c r="K206" i="37"/>
  <c r="L206" i="37"/>
  <c r="M206" i="37"/>
  <c r="N206" i="37"/>
  <c r="O206" i="37"/>
  <c r="P206" i="37"/>
  <c r="Q206" i="37"/>
  <c r="R206" i="37"/>
  <c r="S206" i="37"/>
  <c r="T206" i="37"/>
  <c r="U206" i="37"/>
  <c r="V206" i="37"/>
  <c r="W206" i="37"/>
  <c r="X206" i="37"/>
  <c r="Y206" i="37"/>
  <c r="Z206" i="37"/>
  <c r="AA206" i="37"/>
  <c r="AB206" i="37"/>
  <c r="AC206" i="37"/>
  <c r="E207" i="37"/>
  <c r="F207" i="37"/>
  <c r="G207" i="37"/>
  <c r="H207" i="37"/>
  <c r="I207" i="37"/>
  <c r="J207" i="37"/>
  <c r="K207" i="37"/>
  <c r="L207" i="37"/>
  <c r="M207" i="37"/>
  <c r="N207" i="37"/>
  <c r="O207" i="37"/>
  <c r="P207" i="37"/>
  <c r="Q207" i="37"/>
  <c r="R207" i="37"/>
  <c r="S207" i="37"/>
  <c r="T207" i="37"/>
  <c r="U207" i="37"/>
  <c r="V207" i="37"/>
  <c r="W207" i="37"/>
  <c r="X207" i="37"/>
  <c r="Y207" i="37"/>
  <c r="Z207" i="37"/>
  <c r="AA207" i="37"/>
  <c r="AB207" i="37"/>
  <c r="AC207" i="37"/>
  <c r="E208" i="37"/>
  <c r="F208" i="37"/>
  <c r="G208" i="37"/>
  <c r="H208" i="37"/>
  <c r="I208" i="37"/>
  <c r="J208" i="37"/>
  <c r="K208" i="37"/>
  <c r="L208" i="37"/>
  <c r="M208" i="37"/>
  <c r="N208" i="37"/>
  <c r="O208" i="37"/>
  <c r="P208" i="37"/>
  <c r="Q208" i="37"/>
  <c r="R208" i="37"/>
  <c r="S208" i="37"/>
  <c r="T208" i="37"/>
  <c r="U208" i="37"/>
  <c r="V208" i="37"/>
  <c r="W208" i="37"/>
  <c r="X208" i="37"/>
  <c r="Y208" i="37"/>
  <c r="Z208" i="37"/>
  <c r="AA208" i="37"/>
  <c r="AB208" i="37"/>
  <c r="AC208" i="37"/>
  <c r="E209" i="37"/>
  <c r="F209" i="37"/>
  <c r="G209" i="37"/>
  <c r="H209" i="37"/>
  <c r="I209" i="37"/>
  <c r="J209" i="37"/>
  <c r="K209" i="37"/>
  <c r="L209" i="37"/>
  <c r="M209" i="37"/>
  <c r="N209" i="37"/>
  <c r="O209" i="37"/>
  <c r="P209" i="37"/>
  <c r="Q209" i="37"/>
  <c r="R209" i="37"/>
  <c r="S209" i="37"/>
  <c r="T209" i="37"/>
  <c r="U209" i="37"/>
  <c r="V209" i="37"/>
  <c r="W209" i="37"/>
  <c r="X209" i="37"/>
  <c r="Y209" i="37"/>
  <c r="Z209" i="37"/>
  <c r="AA209" i="37"/>
  <c r="AB209" i="37"/>
  <c r="AC209" i="37"/>
  <c r="E210" i="37"/>
  <c r="F210" i="37"/>
  <c r="G210" i="37"/>
  <c r="H210" i="37"/>
  <c r="I210" i="37"/>
  <c r="J210" i="37"/>
  <c r="K210" i="37"/>
  <c r="L210" i="37"/>
  <c r="M210" i="37"/>
  <c r="N210" i="37"/>
  <c r="O210" i="37"/>
  <c r="P210" i="37"/>
  <c r="Q210" i="37"/>
  <c r="R210" i="37"/>
  <c r="S210" i="37"/>
  <c r="T210" i="37"/>
  <c r="U210" i="37"/>
  <c r="V210" i="37"/>
  <c r="W210" i="37"/>
  <c r="X210" i="37"/>
  <c r="Y210" i="37"/>
  <c r="Z210" i="37"/>
  <c r="AA210" i="37"/>
  <c r="AB210" i="37"/>
  <c r="AC210" i="37"/>
  <c r="E211" i="37"/>
  <c r="F211" i="37"/>
  <c r="G211" i="37"/>
  <c r="H211" i="37"/>
  <c r="I211" i="37"/>
  <c r="J211" i="37"/>
  <c r="K211" i="37"/>
  <c r="L211" i="37"/>
  <c r="M211" i="37"/>
  <c r="N211" i="37"/>
  <c r="O211" i="37"/>
  <c r="P211" i="37"/>
  <c r="Q211" i="37"/>
  <c r="R211" i="37"/>
  <c r="S211" i="37"/>
  <c r="T211" i="37"/>
  <c r="U211" i="37"/>
  <c r="V211" i="37"/>
  <c r="W211" i="37"/>
  <c r="X211" i="37"/>
  <c r="Y211" i="37"/>
  <c r="Z211" i="37"/>
  <c r="AA211" i="37"/>
  <c r="AB211" i="37"/>
  <c r="AC211" i="37"/>
  <c r="E212" i="37"/>
  <c r="F212" i="37"/>
  <c r="G212" i="37"/>
  <c r="H212" i="37"/>
  <c r="I212" i="37"/>
  <c r="J212" i="37"/>
  <c r="K212" i="37"/>
  <c r="L212" i="37"/>
  <c r="M212" i="37"/>
  <c r="N212" i="37"/>
  <c r="O212" i="37"/>
  <c r="P212" i="37"/>
  <c r="Q212" i="37"/>
  <c r="R212" i="37"/>
  <c r="S212" i="37"/>
  <c r="T212" i="37"/>
  <c r="U212" i="37"/>
  <c r="V212" i="37"/>
  <c r="W212" i="37"/>
  <c r="X212" i="37"/>
  <c r="Y212" i="37"/>
  <c r="Z212" i="37"/>
  <c r="AA212" i="37"/>
  <c r="AB212" i="37"/>
  <c r="AC212" i="37"/>
  <c r="E213" i="37"/>
  <c r="F213" i="37"/>
  <c r="G213" i="37"/>
  <c r="H213" i="37"/>
  <c r="I213" i="37"/>
  <c r="J213" i="37"/>
  <c r="K213" i="37"/>
  <c r="L213" i="37"/>
  <c r="M213" i="37"/>
  <c r="N213" i="37"/>
  <c r="O213" i="37"/>
  <c r="P213" i="37"/>
  <c r="Q213" i="37"/>
  <c r="R213" i="37"/>
  <c r="S213" i="37"/>
  <c r="T213" i="37"/>
  <c r="U213" i="37"/>
  <c r="V213" i="37"/>
  <c r="W213" i="37"/>
  <c r="X213" i="37"/>
  <c r="Y213" i="37"/>
  <c r="Z213" i="37"/>
  <c r="AA213" i="37"/>
  <c r="AB213" i="37"/>
  <c r="AC213" i="37"/>
  <c r="E214" i="37"/>
  <c r="F214" i="37"/>
  <c r="G214" i="37"/>
  <c r="H214" i="37"/>
  <c r="I214" i="37"/>
  <c r="J214" i="37"/>
  <c r="K214" i="37"/>
  <c r="L214" i="37"/>
  <c r="M214" i="37"/>
  <c r="N214" i="37"/>
  <c r="O214" i="37"/>
  <c r="P214" i="37"/>
  <c r="Q214" i="37"/>
  <c r="R214" i="37"/>
  <c r="S214" i="37"/>
  <c r="T214" i="37"/>
  <c r="U214" i="37"/>
  <c r="V214" i="37"/>
  <c r="W214" i="37"/>
  <c r="X214" i="37"/>
  <c r="Y214" i="37"/>
  <c r="Z214" i="37"/>
  <c r="AA214" i="37"/>
  <c r="AB214" i="37"/>
  <c r="AC214" i="37"/>
  <c r="E215" i="37"/>
  <c r="F215" i="37"/>
  <c r="G215" i="37"/>
  <c r="H215" i="37"/>
  <c r="I215" i="37"/>
  <c r="J215" i="37"/>
  <c r="K215" i="37"/>
  <c r="L215" i="37"/>
  <c r="M215" i="37"/>
  <c r="N215" i="37"/>
  <c r="O215" i="37"/>
  <c r="P215" i="37"/>
  <c r="Q215" i="37"/>
  <c r="R215" i="37"/>
  <c r="S215" i="37"/>
  <c r="T215" i="37"/>
  <c r="U215" i="37"/>
  <c r="V215" i="37"/>
  <c r="W215" i="37"/>
  <c r="X215" i="37"/>
  <c r="Y215" i="37"/>
  <c r="Z215" i="37"/>
  <c r="AA215" i="37"/>
  <c r="AB215" i="37"/>
  <c r="AC215" i="37"/>
  <c r="E216" i="37"/>
  <c r="F216" i="37"/>
  <c r="G216" i="37"/>
  <c r="H216" i="37"/>
  <c r="I216" i="37"/>
  <c r="J216" i="37"/>
  <c r="K216" i="37"/>
  <c r="L216" i="37"/>
  <c r="M216" i="37"/>
  <c r="N216" i="37"/>
  <c r="O216" i="37"/>
  <c r="P216" i="37"/>
  <c r="Q216" i="37"/>
  <c r="R216" i="37"/>
  <c r="S216" i="37"/>
  <c r="T216" i="37"/>
  <c r="U216" i="37"/>
  <c r="V216" i="37"/>
  <c r="W216" i="37"/>
  <c r="X216" i="37"/>
  <c r="Y216" i="37"/>
  <c r="Z216" i="37"/>
  <c r="AA216" i="37"/>
  <c r="AB216" i="37"/>
  <c r="AC216" i="37"/>
  <c r="E217" i="37"/>
  <c r="F217" i="37"/>
  <c r="G217" i="37"/>
  <c r="H217" i="37"/>
  <c r="I217" i="37"/>
  <c r="J217" i="37"/>
  <c r="K217" i="37"/>
  <c r="L217" i="37"/>
  <c r="M217" i="37"/>
  <c r="N217" i="37"/>
  <c r="O217" i="37"/>
  <c r="P217" i="37"/>
  <c r="Q217" i="37"/>
  <c r="R217" i="37"/>
  <c r="S217" i="37"/>
  <c r="T217" i="37"/>
  <c r="U217" i="37"/>
  <c r="V217" i="37"/>
  <c r="W217" i="37"/>
  <c r="X217" i="37"/>
  <c r="Y217" i="37"/>
  <c r="Z217" i="37"/>
  <c r="AA217" i="37"/>
  <c r="AB217" i="37"/>
  <c r="AC217" i="37"/>
  <c r="E218" i="37"/>
  <c r="F218" i="37"/>
  <c r="G218" i="37"/>
  <c r="H218" i="37"/>
  <c r="I218" i="37"/>
  <c r="J218" i="37"/>
  <c r="K218" i="37"/>
  <c r="L218" i="37"/>
  <c r="M218" i="37"/>
  <c r="N218" i="37"/>
  <c r="O218" i="37"/>
  <c r="P218" i="37"/>
  <c r="Q218" i="37"/>
  <c r="R218" i="37"/>
  <c r="S218" i="37"/>
  <c r="T218" i="37"/>
  <c r="U218" i="37"/>
  <c r="V218" i="37"/>
  <c r="W218" i="37"/>
  <c r="X218" i="37"/>
  <c r="Y218" i="37"/>
  <c r="Z218" i="37"/>
  <c r="AA218" i="37"/>
  <c r="AB218" i="37"/>
  <c r="AC218" i="37"/>
  <c r="E219" i="37"/>
  <c r="F219" i="37"/>
  <c r="G219" i="37"/>
  <c r="H219" i="37"/>
  <c r="I219" i="37"/>
  <c r="J219" i="37"/>
  <c r="K219" i="37"/>
  <c r="L219" i="37"/>
  <c r="M219" i="37"/>
  <c r="N219" i="37"/>
  <c r="O219" i="37"/>
  <c r="P219" i="37"/>
  <c r="Q219" i="37"/>
  <c r="R219" i="37"/>
  <c r="S219" i="37"/>
  <c r="T219" i="37"/>
  <c r="U219" i="37"/>
  <c r="V219" i="37"/>
  <c r="W219" i="37"/>
  <c r="X219" i="37"/>
  <c r="Y219" i="37"/>
  <c r="Z219" i="37"/>
  <c r="AA219" i="37"/>
  <c r="AB219" i="37"/>
  <c r="AC219" i="37"/>
  <c r="D152" i="37"/>
  <c r="D153" i="37"/>
  <c r="D154" i="37"/>
  <c r="D155" i="37"/>
  <c r="D156" i="37"/>
  <c r="D157" i="37"/>
  <c r="D158" i="37"/>
  <c r="D159" i="37"/>
  <c r="D160" i="37"/>
  <c r="D161" i="37"/>
  <c r="D162" i="37"/>
  <c r="D163" i="37"/>
  <c r="D164" i="37"/>
  <c r="D165" i="37"/>
  <c r="D166" i="37"/>
  <c r="D167" i="37"/>
  <c r="D168" i="37"/>
  <c r="D169" i="37"/>
  <c r="D170" i="37"/>
  <c r="D171" i="37"/>
  <c r="D172" i="37"/>
  <c r="D173" i="37"/>
  <c r="D174" i="37"/>
  <c r="D175" i="37"/>
  <c r="D176" i="37"/>
  <c r="D177" i="37"/>
  <c r="D178" i="37"/>
  <c r="D179" i="37"/>
  <c r="D180" i="37"/>
  <c r="D181" i="37"/>
  <c r="D182" i="37"/>
  <c r="D183" i="37"/>
  <c r="D184" i="37"/>
  <c r="D185" i="37"/>
  <c r="D186" i="37"/>
  <c r="D187" i="37"/>
  <c r="D188" i="37"/>
  <c r="D189" i="37"/>
  <c r="D190" i="37"/>
  <c r="D191" i="37"/>
  <c r="D192" i="37"/>
  <c r="D193" i="37"/>
  <c r="D194" i="37"/>
  <c r="D195" i="37"/>
  <c r="D196" i="37"/>
  <c r="D197" i="37"/>
  <c r="D198" i="37"/>
  <c r="D199" i="37"/>
  <c r="D200" i="37"/>
  <c r="D201" i="37"/>
  <c r="D202" i="37"/>
  <c r="D203" i="37"/>
  <c r="D204" i="37"/>
  <c r="D205" i="37"/>
  <c r="D206" i="37"/>
  <c r="D207" i="37"/>
  <c r="D208" i="37"/>
  <c r="D209" i="37"/>
  <c r="D210" i="37"/>
  <c r="D211" i="37"/>
  <c r="D212" i="37"/>
  <c r="D213" i="37"/>
  <c r="D214" i="37"/>
  <c r="D215" i="37"/>
  <c r="D216" i="37"/>
  <c r="D217" i="37"/>
  <c r="D218" i="37"/>
  <c r="D219" i="37"/>
  <c r="C20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B20" i="24"/>
  <c r="AC231" i="43"/>
  <c r="AB231" i="43"/>
  <c r="AA231" i="43"/>
  <c r="Z231" i="43"/>
  <c r="Y231" i="43"/>
  <c r="X231" i="43"/>
  <c r="W231" i="43"/>
  <c r="V231" i="43"/>
  <c r="U231" i="43"/>
  <c r="T231" i="43"/>
  <c r="S231" i="43"/>
  <c r="R231" i="43"/>
  <c r="Q231" i="43"/>
  <c r="P231" i="43"/>
  <c r="O231" i="43"/>
  <c r="N231" i="43"/>
  <c r="M231" i="43"/>
  <c r="L231" i="43"/>
  <c r="K231" i="43"/>
  <c r="J231" i="43"/>
  <c r="I231" i="43"/>
  <c r="H231" i="43"/>
  <c r="G231" i="43"/>
  <c r="F231" i="43"/>
  <c r="E231" i="43"/>
  <c r="D231" i="43"/>
  <c r="AC230" i="43"/>
  <c r="AB230" i="43"/>
  <c r="AA230" i="43"/>
  <c r="Z230" i="43"/>
  <c r="Y230" i="43"/>
  <c r="X230" i="43"/>
  <c r="W230" i="43"/>
  <c r="V230" i="43"/>
  <c r="U230" i="43"/>
  <c r="T230" i="43"/>
  <c r="S230" i="43"/>
  <c r="R230" i="43"/>
  <c r="Q230" i="43"/>
  <c r="P230" i="43"/>
  <c r="O230" i="43"/>
  <c r="N230" i="43"/>
  <c r="M230" i="43"/>
  <c r="L230" i="43"/>
  <c r="K230" i="43"/>
  <c r="J230" i="43"/>
  <c r="I230" i="43"/>
  <c r="H230" i="43"/>
  <c r="G230" i="43"/>
  <c r="F230" i="43"/>
  <c r="E230" i="43"/>
  <c r="D230" i="43"/>
  <c r="AC229" i="43"/>
  <c r="AB229" i="43"/>
  <c r="AA229" i="43"/>
  <c r="Z229" i="43"/>
  <c r="Y229" i="43"/>
  <c r="X229" i="43"/>
  <c r="W229" i="43"/>
  <c r="V229" i="43"/>
  <c r="U229" i="43"/>
  <c r="T229" i="43"/>
  <c r="S229" i="43"/>
  <c r="R229" i="43"/>
  <c r="Q229" i="43"/>
  <c r="P229" i="43"/>
  <c r="O229" i="43"/>
  <c r="N229" i="43"/>
  <c r="M229" i="43"/>
  <c r="L229" i="43"/>
  <c r="K229" i="43"/>
  <c r="J229" i="43"/>
  <c r="I229" i="43"/>
  <c r="H229" i="43"/>
  <c r="G229" i="43"/>
  <c r="F229" i="43"/>
  <c r="E229" i="43"/>
  <c r="D229" i="43"/>
  <c r="AC228" i="43"/>
  <c r="AB228" i="43"/>
  <c r="AA228" i="43"/>
  <c r="Z228" i="43"/>
  <c r="Y228" i="43"/>
  <c r="X228" i="43"/>
  <c r="W228" i="43"/>
  <c r="V228" i="43"/>
  <c r="U228" i="43"/>
  <c r="T228" i="43"/>
  <c r="S228" i="43"/>
  <c r="R228" i="43"/>
  <c r="Q228" i="43"/>
  <c r="P228" i="43"/>
  <c r="O228" i="43"/>
  <c r="N228" i="43"/>
  <c r="M228" i="43"/>
  <c r="L228" i="43"/>
  <c r="K228" i="43"/>
  <c r="J228" i="43"/>
  <c r="I228" i="43"/>
  <c r="H228" i="43"/>
  <c r="G228" i="43"/>
  <c r="F228" i="43"/>
  <c r="E228" i="43"/>
  <c r="D228" i="43"/>
  <c r="AC227" i="43"/>
  <c r="AB227" i="43"/>
  <c r="AA227" i="43"/>
  <c r="Z227" i="43"/>
  <c r="Y227" i="43"/>
  <c r="X227" i="43"/>
  <c r="W227" i="43"/>
  <c r="V227" i="43"/>
  <c r="U227" i="43"/>
  <c r="T227" i="43"/>
  <c r="S227" i="43"/>
  <c r="R227" i="43"/>
  <c r="Q227" i="43"/>
  <c r="P227" i="43"/>
  <c r="O227" i="43"/>
  <c r="N227" i="43"/>
  <c r="M227" i="43"/>
  <c r="L227" i="43"/>
  <c r="K227" i="43"/>
  <c r="J227" i="43"/>
  <c r="I227" i="43"/>
  <c r="H227" i="43"/>
  <c r="G227" i="43"/>
  <c r="F227" i="43"/>
  <c r="E227" i="43"/>
  <c r="D227" i="43"/>
  <c r="AC226" i="43"/>
  <c r="AB226" i="43"/>
  <c r="AA226" i="43"/>
  <c r="Z226" i="43"/>
  <c r="Y226" i="43"/>
  <c r="X226" i="43"/>
  <c r="W226" i="43"/>
  <c r="V226" i="43"/>
  <c r="U226" i="43"/>
  <c r="T226" i="43"/>
  <c r="S226" i="43"/>
  <c r="R226" i="43"/>
  <c r="Q226" i="43"/>
  <c r="P226" i="43"/>
  <c r="O226" i="43"/>
  <c r="N226" i="43"/>
  <c r="M226" i="43"/>
  <c r="L226" i="43"/>
  <c r="K226" i="43"/>
  <c r="J226" i="43"/>
  <c r="I226" i="43"/>
  <c r="H226" i="43"/>
  <c r="G226" i="43"/>
  <c r="F226" i="43"/>
  <c r="E226" i="43"/>
  <c r="D226" i="43"/>
  <c r="AC225" i="43"/>
  <c r="AB225" i="43"/>
  <c r="AA225" i="43"/>
  <c r="Z225" i="43"/>
  <c r="Y225" i="43"/>
  <c r="X225" i="43"/>
  <c r="W225" i="43"/>
  <c r="V225" i="43"/>
  <c r="U225" i="43"/>
  <c r="T225" i="43"/>
  <c r="S225" i="43"/>
  <c r="R225" i="43"/>
  <c r="Q225" i="43"/>
  <c r="P225" i="43"/>
  <c r="O225" i="43"/>
  <c r="N225" i="43"/>
  <c r="M225" i="43"/>
  <c r="L225" i="43"/>
  <c r="K225" i="43"/>
  <c r="J225" i="43"/>
  <c r="I225" i="43"/>
  <c r="H225" i="43"/>
  <c r="G225" i="43"/>
  <c r="F225" i="43"/>
  <c r="E225" i="43"/>
  <c r="D225" i="43"/>
  <c r="AC224" i="43"/>
  <c r="AB224" i="43"/>
  <c r="AA224" i="43"/>
  <c r="Z224" i="43"/>
  <c r="Y224" i="43"/>
  <c r="X224" i="43"/>
  <c r="W224" i="43"/>
  <c r="V224" i="43"/>
  <c r="U224" i="43"/>
  <c r="T224" i="43"/>
  <c r="S224" i="43"/>
  <c r="R224" i="43"/>
  <c r="Q224" i="43"/>
  <c r="P224" i="43"/>
  <c r="O224" i="43"/>
  <c r="N224" i="43"/>
  <c r="M224" i="43"/>
  <c r="L224" i="43"/>
  <c r="K224" i="43"/>
  <c r="J224" i="43"/>
  <c r="I224" i="43"/>
  <c r="H224" i="43"/>
  <c r="G224" i="43"/>
  <c r="F224" i="43"/>
  <c r="E224" i="43"/>
  <c r="D224" i="43"/>
  <c r="AC223" i="43"/>
  <c r="AB223" i="43"/>
  <c r="AA223" i="43"/>
  <c r="Z223" i="43"/>
  <c r="Y223" i="43"/>
  <c r="X223" i="43"/>
  <c r="W223" i="43"/>
  <c r="V223" i="43"/>
  <c r="U223" i="43"/>
  <c r="T223" i="43"/>
  <c r="S223" i="43"/>
  <c r="R223" i="43"/>
  <c r="Q223" i="43"/>
  <c r="P223" i="43"/>
  <c r="O223" i="43"/>
  <c r="N223" i="43"/>
  <c r="M223" i="43"/>
  <c r="L223" i="43"/>
  <c r="K223" i="43"/>
  <c r="J223" i="43"/>
  <c r="I223" i="43"/>
  <c r="H223" i="43"/>
  <c r="G223" i="43"/>
  <c r="F223" i="43"/>
  <c r="E223" i="43"/>
  <c r="D223" i="43"/>
  <c r="AC222" i="43"/>
  <c r="AB222" i="43"/>
  <c r="AA222" i="43"/>
  <c r="Z222" i="43"/>
  <c r="Y222" i="43"/>
  <c r="X222" i="43"/>
  <c r="W222" i="43"/>
  <c r="V222" i="43"/>
  <c r="U222" i="43"/>
  <c r="T222" i="43"/>
  <c r="S222" i="43"/>
  <c r="R222" i="43"/>
  <c r="Q222" i="43"/>
  <c r="P222" i="43"/>
  <c r="O222" i="43"/>
  <c r="N222" i="43"/>
  <c r="M222" i="43"/>
  <c r="L222" i="43"/>
  <c r="K222" i="43"/>
  <c r="J222" i="43"/>
  <c r="I222" i="43"/>
  <c r="H222" i="43"/>
  <c r="G222" i="43"/>
  <c r="F222" i="43"/>
  <c r="E222" i="43"/>
  <c r="D222" i="43"/>
  <c r="AC221" i="43"/>
  <c r="AB221" i="43"/>
  <c r="AA221" i="43"/>
  <c r="Z221" i="43"/>
  <c r="Y221" i="43"/>
  <c r="X221" i="43"/>
  <c r="W221" i="43"/>
  <c r="V221" i="43"/>
  <c r="U221" i="43"/>
  <c r="T221" i="43"/>
  <c r="S221" i="43"/>
  <c r="R221" i="43"/>
  <c r="Q221" i="43"/>
  <c r="P221" i="43"/>
  <c r="O221" i="43"/>
  <c r="N221" i="43"/>
  <c r="M221" i="43"/>
  <c r="L221" i="43"/>
  <c r="K221" i="43"/>
  <c r="J221" i="43"/>
  <c r="I221" i="43"/>
  <c r="H221" i="43"/>
  <c r="G221" i="43"/>
  <c r="F221" i="43"/>
  <c r="E221" i="43"/>
  <c r="D221" i="43"/>
  <c r="AC220" i="43"/>
  <c r="AB220" i="43"/>
  <c r="AA220" i="43"/>
  <c r="Z220" i="43"/>
  <c r="Y220" i="43"/>
  <c r="X220" i="43"/>
  <c r="W220" i="43"/>
  <c r="V220" i="43"/>
  <c r="U220" i="43"/>
  <c r="T220" i="43"/>
  <c r="S220" i="43"/>
  <c r="R220" i="43"/>
  <c r="Q220" i="43"/>
  <c r="P220" i="43"/>
  <c r="O220" i="43"/>
  <c r="N220" i="43"/>
  <c r="M220" i="43"/>
  <c r="L220" i="43"/>
  <c r="K220" i="43"/>
  <c r="J220" i="43"/>
  <c r="I220" i="43"/>
  <c r="H220" i="43"/>
  <c r="G220" i="43"/>
  <c r="F220" i="43"/>
  <c r="E220" i="43"/>
  <c r="D220" i="43"/>
  <c r="AC219" i="43"/>
  <c r="AB219" i="43"/>
  <c r="AA219" i="43"/>
  <c r="Z219" i="43"/>
  <c r="Y219" i="43"/>
  <c r="X219" i="43"/>
  <c r="W219" i="43"/>
  <c r="V219" i="43"/>
  <c r="U219" i="43"/>
  <c r="T219" i="43"/>
  <c r="S219" i="43"/>
  <c r="R219" i="43"/>
  <c r="Q219" i="43"/>
  <c r="P219" i="43"/>
  <c r="O219" i="43"/>
  <c r="N219" i="43"/>
  <c r="M219" i="43"/>
  <c r="L219" i="43"/>
  <c r="K219" i="43"/>
  <c r="J219" i="43"/>
  <c r="I219" i="43"/>
  <c r="H219" i="43"/>
  <c r="G219" i="43"/>
  <c r="F219" i="43"/>
  <c r="E219" i="43"/>
  <c r="D219" i="43"/>
  <c r="AC218" i="43"/>
  <c r="AB218" i="43"/>
  <c r="AA218" i="43"/>
  <c r="Z218" i="43"/>
  <c r="Y218" i="43"/>
  <c r="X218" i="43"/>
  <c r="W218" i="43"/>
  <c r="V218" i="43"/>
  <c r="U218" i="43"/>
  <c r="T218" i="43"/>
  <c r="S218" i="43"/>
  <c r="R218" i="43"/>
  <c r="Q218" i="43"/>
  <c r="P218" i="43"/>
  <c r="O218" i="43"/>
  <c r="N218" i="43"/>
  <c r="M218" i="43"/>
  <c r="L218" i="43"/>
  <c r="K218" i="43"/>
  <c r="J218" i="43"/>
  <c r="I218" i="43"/>
  <c r="H218" i="43"/>
  <c r="G218" i="43"/>
  <c r="F218" i="43"/>
  <c r="E218" i="43"/>
  <c r="D218" i="43"/>
  <c r="AC217" i="43"/>
  <c r="AB217" i="43"/>
  <c r="AA217" i="43"/>
  <c r="Z217" i="43"/>
  <c r="Y217" i="43"/>
  <c r="X217" i="43"/>
  <c r="W217" i="43"/>
  <c r="V217" i="43"/>
  <c r="U217" i="43"/>
  <c r="T217" i="43"/>
  <c r="S217" i="43"/>
  <c r="R217" i="43"/>
  <c r="Q217" i="43"/>
  <c r="P217" i="43"/>
  <c r="O217" i="43"/>
  <c r="N217" i="43"/>
  <c r="M217" i="43"/>
  <c r="L217" i="43"/>
  <c r="K217" i="43"/>
  <c r="J217" i="43"/>
  <c r="I217" i="43"/>
  <c r="H217" i="43"/>
  <c r="G217" i="43"/>
  <c r="F217" i="43"/>
  <c r="E217" i="43"/>
  <c r="D217" i="43"/>
  <c r="AC216" i="43"/>
  <c r="AB216" i="43"/>
  <c r="AA216" i="43"/>
  <c r="Z216" i="43"/>
  <c r="Y216" i="43"/>
  <c r="X216" i="43"/>
  <c r="W216" i="43"/>
  <c r="V216" i="43"/>
  <c r="U216" i="43"/>
  <c r="T216" i="43"/>
  <c r="S216" i="43"/>
  <c r="R216" i="43"/>
  <c r="Q216" i="43"/>
  <c r="P216" i="43"/>
  <c r="O216" i="43"/>
  <c r="N216" i="43"/>
  <c r="M216" i="43"/>
  <c r="L216" i="43"/>
  <c r="K216" i="43"/>
  <c r="J216" i="43"/>
  <c r="I216" i="43"/>
  <c r="H216" i="43"/>
  <c r="G216" i="43"/>
  <c r="F216" i="43"/>
  <c r="E216" i="43"/>
  <c r="D216" i="43"/>
  <c r="AC215" i="43"/>
  <c r="AB215" i="43"/>
  <c r="AA215" i="43"/>
  <c r="Z215" i="43"/>
  <c r="Y215" i="43"/>
  <c r="X215" i="43"/>
  <c r="W215" i="43"/>
  <c r="V215" i="43"/>
  <c r="U215" i="43"/>
  <c r="T215" i="43"/>
  <c r="S215" i="43"/>
  <c r="R215" i="43"/>
  <c r="Q215" i="43"/>
  <c r="P215" i="43"/>
  <c r="O215" i="43"/>
  <c r="N215" i="43"/>
  <c r="M215" i="43"/>
  <c r="L215" i="43"/>
  <c r="K215" i="43"/>
  <c r="J215" i="43"/>
  <c r="I215" i="43"/>
  <c r="H215" i="43"/>
  <c r="G215" i="43"/>
  <c r="F215" i="43"/>
  <c r="E215" i="43"/>
  <c r="D215" i="43"/>
  <c r="AC214" i="43"/>
  <c r="AB214" i="43"/>
  <c r="AA214" i="43"/>
  <c r="Z214" i="43"/>
  <c r="Y214" i="43"/>
  <c r="X214" i="43"/>
  <c r="W214" i="43"/>
  <c r="V214" i="43"/>
  <c r="U214" i="43"/>
  <c r="T214" i="43"/>
  <c r="S214" i="43"/>
  <c r="R214" i="43"/>
  <c r="Q214" i="43"/>
  <c r="P214" i="43"/>
  <c r="O214" i="43"/>
  <c r="N214" i="43"/>
  <c r="M214" i="43"/>
  <c r="L214" i="43"/>
  <c r="K214" i="43"/>
  <c r="J214" i="43"/>
  <c r="I214" i="43"/>
  <c r="H214" i="43"/>
  <c r="G214" i="43"/>
  <c r="F214" i="43"/>
  <c r="E214" i="43"/>
  <c r="D214" i="43"/>
  <c r="AC213" i="43"/>
  <c r="AB213" i="43"/>
  <c r="AA213" i="43"/>
  <c r="Z213" i="43"/>
  <c r="Y213" i="43"/>
  <c r="X213" i="43"/>
  <c r="W213" i="43"/>
  <c r="V213" i="43"/>
  <c r="U213" i="43"/>
  <c r="T213" i="43"/>
  <c r="S213" i="43"/>
  <c r="R213" i="43"/>
  <c r="Q213" i="43"/>
  <c r="P213" i="43"/>
  <c r="O213" i="43"/>
  <c r="N213" i="43"/>
  <c r="M213" i="43"/>
  <c r="L213" i="43"/>
  <c r="K213" i="43"/>
  <c r="J213" i="43"/>
  <c r="I213" i="43"/>
  <c r="H213" i="43"/>
  <c r="G213" i="43"/>
  <c r="F213" i="43"/>
  <c r="E213" i="43"/>
  <c r="D213" i="43"/>
  <c r="AC212" i="43"/>
  <c r="AB212" i="43"/>
  <c r="AA212" i="43"/>
  <c r="Z212" i="43"/>
  <c r="Y212" i="43"/>
  <c r="X212" i="43"/>
  <c r="W212" i="43"/>
  <c r="V212" i="43"/>
  <c r="U212" i="43"/>
  <c r="T212" i="43"/>
  <c r="S212" i="43"/>
  <c r="R212" i="43"/>
  <c r="Q212" i="43"/>
  <c r="P212" i="43"/>
  <c r="O212" i="43"/>
  <c r="N212" i="43"/>
  <c r="M212" i="43"/>
  <c r="L212" i="43"/>
  <c r="K212" i="43"/>
  <c r="J212" i="43"/>
  <c r="I212" i="43"/>
  <c r="H212" i="43"/>
  <c r="G212" i="43"/>
  <c r="F212" i="43"/>
  <c r="E212" i="43"/>
  <c r="D212" i="43"/>
  <c r="AC211" i="43"/>
  <c r="AB211" i="43"/>
  <c r="AA211" i="43"/>
  <c r="Z211" i="43"/>
  <c r="Y211" i="43"/>
  <c r="X211" i="43"/>
  <c r="W211" i="43"/>
  <c r="V211" i="43"/>
  <c r="U211" i="43"/>
  <c r="T211" i="43"/>
  <c r="S211" i="43"/>
  <c r="R211" i="43"/>
  <c r="Q211" i="43"/>
  <c r="P211" i="43"/>
  <c r="O211" i="43"/>
  <c r="N211" i="43"/>
  <c r="M211" i="43"/>
  <c r="L211" i="43"/>
  <c r="K211" i="43"/>
  <c r="J211" i="43"/>
  <c r="I211" i="43"/>
  <c r="H211" i="43"/>
  <c r="G211" i="43"/>
  <c r="F211" i="43"/>
  <c r="E211" i="43"/>
  <c r="D211" i="43"/>
  <c r="AC210" i="43"/>
  <c r="AB210" i="43"/>
  <c r="AA210" i="43"/>
  <c r="Z210" i="43"/>
  <c r="Y210" i="43"/>
  <c r="X210" i="43"/>
  <c r="W210" i="43"/>
  <c r="V210" i="43"/>
  <c r="U210" i="43"/>
  <c r="T210" i="43"/>
  <c r="S210" i="43"/>
  <c r="R210" i="43"/>
  <c r="Q210" i="43"/>
  <c r="P210" i="43"/>
  <c r="O210" i="43"/>
  <c r="N210" i="43"/>
  <c r="M210" i="43"/>
  <c r="L210" i="43"/>
  <c r="K210" i="43"/>
  <c r="J210" i="43"/>
  <c r="I210" i="43"/>
  <c r="H210" i="43"/>
  <c r="G210" i="43"/>
  <c r="F210" i="43"/>
  <c r="E210" i="43"/>
  <c r="D210" i="43"/>
  <c r="AC209" i="43"/>
  <c r="AB209" i="43"/>
  <c r="AA209" i="43"/>
  <c r="Z209" i="43"/>
  <c r="Y209" i="43"/>
  <c r="X209" i="43"/>
  <c r="W209" i="43"/>
  <c r="V209" i="43"/>
  <c r="U209" i="43"/>
  <c r="T209" i="43"/>
  <c r="S209" i="43"/>
  <c r="R209" i="43"/>
  <c r="Q209" i="43"/>
  <c r="P209" i="43"/>
  <c r="O209" i="43"/>
  <c r="N209" i="43"/>
  <c r="M209" i="43"/>
  <c r="L209" i="43"/>
  <c r="K209" i="43"/>
  <c r="J209" i="43"/>
  <c r="I209" i="43"/>
  <c r="H209" i="43"/>
  <c r="G209" i="43"/>
  <c r="F209" i="43"/>
  <c r="E209" i="43"/>
  <c r="D209" i="43"/>
  <c r="AC208" i="43"/>
  <c r="AB208" i="43"/>
  <c r="AA208" i="43"/>
  <c r="Z208" i="43"/>
  <c r="Y208" i="43"/>
  <c r="X208" i="43"/>
  <c r="W208" i="43"/>
  <c r="V208" i="43"/>
  <c r="U208" i="43"/>
  <c r="T208" i="43"/>
  <c r="S208" i="43"/>
  <c r="R208" i="43"/>
  <c r="Q208" i="43"/>
  <c r="P208" i="43"/>
  <c r="O208" i="43"/>
  <c r="N208" i="43"/>
  <c r="M208" i="43"/>
  <c r="L208" i="43"/>
  <c r="K208" i="43"/>
  <c r="J208" i="43"/>
  <c r="I208" i="43"/>
  <c r="H208" i="43"/>
  <c r="G208" i="43"/>
  <c r="F208" i="43"/>
  <c r="E208" i="43"/>
  <c r="D208" i="43"/>
  <c r="AC207" i="43"/>
  <c r="AB207" i="43"/>
  <c r="AA207" i="43"/>
  <c r="Z207" i="43"/>
  <c r="Y207" i="43"/>
  <c r="X207" i="43"/>
  <c r="W207" i="43"/>
  <c r="V207" i="43"/>
  <c r="U207" i="43"/>
  <c r="T207" i="43"/>
  <c r="S207" i="43"/>
  <c r="R207" i="43"/>
  <c r="Q207" i="43"/>
  <c r="P207" i="43"/>
  <c r="O207" i="43"/>
  <c r="N207" i="43"/>
  <c r="M207" i="43"/>
  <c r="L207" i="43"/>
  <c r="K207" i="43"/>
  <c r="J207" i="43"/>
  <c r="I207" i="43"/>
  <c r="H207" i="43"/>
  <c r="G207" i="43"/>
  <c r="F207" i="43"/>
  <c r="E207" i="43"/>
  <c r="D207" i="43"/>
  <c r="AC206" i="43"/>
  <c r="AB206" i="43"/>
  <c r="AA206" i="43"/>
  <c r="Z206" i="43"/>
  <c r="Y206" i="43"/>
  <c r="X206" i="43"/>
  <c r="W206" i="43"/>
  <c r="V206" i="43"/>
  <c r="U206" i="43"/>
  <c r="T206" i="43"/>
  <c r="S206" i="43"/>
  <c r="R206" i="43"/>
  <c r="Q206" i="43"/>
  <c r="P206" i="43"/>
  <c r="O206" i="43"/>
  <c r="N206" i="43"/>
  <c r="M206" i="43"/>
  <c r="L206" i="43"/>
  <c r="K206" i="43"/>
  <c r="J206" i="43"/>
  <c r="I206" i="43"/>
  <c r="H206" i="43"/>
  <c r="G206" i="43"/>
  <c r="F206" i="43"/>
  <c r="E206" i="43"/>
  <c r="D206" i="43"/>
  <c r="AC205" i="43"/>
  <c r="AB205" i="43"/>
  <c r="AA205" i="43"/>
  <c r="Z205" i="43"/>
  <c r="Y205" i="43"/>
  <c r="X205" i="43"/>
  <c r="W205" i="43"/>
  <c r="V205" i="43"/>
  <c r="U205" i="43"/>
  <c r="T205" i="43"/>
  <c r="S205" i="43"/>
  <c r="R205" i="43"/>
  <c r="Q205" i="43"/>
  <c r="P205" i="43"/>
  <c r="O205" i="43"/>
  <c r="N205" i="43"/>
  <c r="M205" i="43"/>
  <c r="L205" i="43"/>
  <c r="K205" i="43"/>
  <c r="J205" i="43"/>
  <c r="I205" i="43"/>
  <c r="H205" i="43"/>
  <c r="G205" i="43"/>
  <c r="F205" i="43"/>
  <c r="E205" i="43"/>
  <c r="D205" i="43"/>
  <c r="AC204" i="43"/>
  <c r="AB204" i="43"/>
  <c r="AA204" i="43"/>
  <c r="Z204" i="43"/>
  <c r="Y204" i="43"/>
  <c r="X204" i="43"/>
  <c r="W204" i="43"/>
  <c r="V204" i="43"/>
  <c r="U204" i="43"/>
  <c r="T204" i="43"/>
  <c r="S204" i="43"/>
  <c r="R204" i="43"/>
  <c r="Q204" i="43"/>
  <c r="P204" i="43"/>
  <c r="O204" i="43"/>
  <c r="N204" i="43"/>
  <c r="M204" i="43"/>
  <c r="L204" i="43"/>
  <c r="K204" i="43"/>
  <c r="J204" i="43"/>
  <c r="I204" i="43"/>
  <c r="H204" i="43"/>
  <c r="G204" i="43"/>
  <c r="F204" i="43"/>
  <c r="E204" i="43"/>
  <c r="D204" i="43"/>
  <c r="AC203" i="43"/>
  <c r="AB203" i="43"/>
  <c r="AA203" i="43"/>
  <c r="Z203" i="43"/>
  <c r="Y203" i="43"/>
  <c r="X203" i="43"/>
  <c r="W203" i="43"/>
  <c r="V203" i="43"/>
  <c r="U203" i="43"/>
  <c r="T203" i="43"/>
  <c r="S203" i="43"/>
  <c r="R203" i="43"/>
  <c r="Q203" i="43"/>
  <c r="P203" i="43"/>
  <c r="O203" i="43"/>
  <c r="N203" i="43"/>
  <c r="M203" i="43"/>
  <c r="L203" i="43"/>
  <c r="K203" i="43"/>
  <c r="J203" i="43"/>
  <c r="I203" i="43"/>
  <c r="H203" i="43"/>
  <c r="G203" i="43"/>
  <c r="F203" i="43"/>
  <c r="E203" i="43"/>
  <c r="D203" i="43"/>
  <c r="AC202" i="43"/>
  <c r="AB202" i="43"/>
  <c r="AA202" i="43"/>
  <c r="Z202" i="43"/>
  <c r="Y202" i="43"/>
  <c r="X202" i="43"/>
  <c r="W202" i="43"/>
  <c r="V202" i="43"/>
  <c r="U202" i="43"/>
  <c r="T202" i="43"/>
  <c r="S202" i="43"/>
  <c r="R202" i="43"/>
  <c r="Q202" i="43"/>
  <c r="P202" i="43"/>
  <c r="O202" i="43"/>
  <c r="N202" i="43"/>
  <c r="M202" i="43"/>
  <c r="L202" i="43"/>
  <c r="K202" i="43"/>
  <c r="J202" i="43"/>
  <c r="I202" i="43"/>
  <c r="H202" i="43"/>
  <c r="G202" i="43"/>
  <c r="F202" i="43"/>
  <c r="E202" i="43"/>
  <c r="D202" i="43"/>
  <c r="AC201" i="43"/>
  <c r="AB201" i="43"/>
  <c r="AA201" i="43"/>
  <c r="Z201" i="43"/>
  <c r="Y201" i="43"/>
  <c r="X201" i="43"/>
  <c r="W201" i="43"/>
  <c r="V201" i="43"/>
  <c r="U201" i="43"/>
  <c r="T201" i="43"/>
  <c r="S201" i="43"/>
  <c r="R201" i="43"/>
  <c r="Q201" i="43"/>
  <c r="P201" i="43"/>
  <c r="O201" i="43"/>
  <c r="N201" i="43"/>
  <c r="M201" i="43"/>
  <c r="L201" i="43"/>
  <c r="K201" i="43"/>
  <c r="J201" i="43"/>
  <c r="I201" i="43"/>
  <c r="H201" i="43"/>
  <c r="G201" i="43"/>
  <c r="F201" i="43"/>
  <c r="E201" i="43"/>
  <c r="D201" i="43"/>
  <c r="AC200" i="43"/>
  <c r="AB200" i="43"/>
  <c r="AA200" i="43"/>
  <c r="Z200" i="43"/>
  <c r="Y200" i="43"/>
  <c r="X200" i="43"/>
  <c r="W200" i="43"/>
  <c r="V200" i="43"/>
  <c r="U200" i="43"/>
  <c r="T200" i="43"/>
  <c r="S200" i="43"/>
  <c r="R200" i="43"/>
  <c r="Q200" i="43"/>
  <c r="P200" i="43"/>
  <c r="O200" i="43"/>
  <c r="N200" i="43"/>
  <c r="M200" i="43"/>
  <c r="L200" i="43"/>
  <c r="K200" i="43"/>
  <c r="J200" i="43"/>
  <c r="I200" i="43"/>
  <c r="H200" i="43"/>
  <c r="G200" i="43"/>
  <c r="F200" i="43"/>
  <c r="E200" i="43"/>
  <c r="D200" i="43"/>
  <c r="AC199" i="43"/>
  <c r="AB199" i="43"/>
  <c r="AA199" i="43"/>
  <c r="Z199" i="43"/>
  <c r="Y199" i="43"/>
  <c r="X199" i="43"/>
  <c r="W199" i="43"/>
  <c r="V199" i="43"/>
  <c r="U199" i="43"/>
  <c r="T199" i="43"/>
  <c r="S199" i="43"/>
  <c r="R199" i="43"/>
  <c r="Q199" i="43"/>
  <c r="P199" i="43"/>
  <c r="O199" i="43"/>
  <c r="N199" i="43"/>
  <c r="M199" i="43"/>
  <c r="L199" i="43"/>
  <c r="K199" i="43"/>
  <c r="J199" i="43"/>
  <c r="I199" i="43"/>
  <c r="H199" i="43"/>
  <c r="G199" i="43"/>
  <c r="F199" i="43"/>
  <c r="E199" i="43"/>
  <c r="D199" i="43"/>
  <c r="AC198" i="43"/>
  <c r="AB198" i="43"/>
  <c r="AA198" i="43"/>
  <c r="Z198" i="43"/>
  <c r="Y198" i="43"/>
  <c r="X198" i="43"/>
  <c r="W198" i="43"/>
  <c r="V198" i="43"/>
  <c r="U198" i="43"/>
  <c r="T198" i="43"/>
  <c r="S198" i="43"/>
  <c r="R198" i="43"/>
  <c r="Q198" i="43"/>
  <c r="P198" i="43"/>
  <c r="O198" i="43"/>
  <c r="N198" i="43"/>
  <c r="M198" i="43"/>
  <c r="L198" i="43"/>
  <c r="K198" i="43"/>
  <c r="J198" i="43"/>
  <c r="I198" i="43"/>
  <c r="H198" i="43"/>
  <c r="G198" i="43"/>
  <c r="F198" i="43"/>
  <c r="E198" i="43"/>
  <c r="D198" i="43"/>
  <c r="AC197" i="43"/>
  <c r="AB197" i="43"/>
  <c r="AA197" i="43"/>
  <c r="Z197" i="43"/>
  <c r="Y197" i="43"/>
  <c r="X197" i="43"/>
  <c r="W197" i="43"/>
  <c r="V197" i="43"/>
  <c r="U197" i="43"/>
  <c r="T197" i="43"/>
  <c r="S197" i="43"/>
  <c r="R197" i="43"/>
  <c r="Q197" i="43"/>
  <c r="P197" i="43"/>
  <c r="O197" i="43"/>
  <c r="N197" i="43"/>
  <c r="M197" i="43"/>
  <c r="L197" i="43"/>
  <c r="K197" i="43"/>
  <c r="J197" i="43"/>
  <c r="I197" i="43"/>
  <c r="H197" i="43"/>
  <c r="G197" i="43"/>
  <c r="F197" i="43"/>
  <c r="E197" i="43"/>
  <c r="D197" i="43"/>
  <c r="AC196" i="43"/>
  <c r="AB196" i="43"/>
  <c r="AA196" i="43"/>
  <c r="Z196" i="43"/>
  <c r="Y196" i="43"/>
  <c r="X196" i="43"/>
  <c r="W196" i="43"/>
  <c r="V196" i="43"/>
  <c r="U196" i="43"/>
  <c r="T196" i="43"/>
  <c r="S196" i="43"/>
  <c r="R196" i="43"/>
  <c r="Q196" i="43"/>
  <c r="P196" i="43"/>
  <c r="O196" i="43"/>
  <c r="N196" i="43"/>
  <c r="M196" i="43"/>
  <c r="L196" i="43"/>
  <c r="K196" i="43"/>
  <c r="J196" i="43"/>
  <c r="I196" i="43"/>
  <c r="H196" i="43"/>
  <c r="G196" i="43"/>
  <c r="F196" i="43"/>
  <c r="E196" i="43"/>
  <c r="D196" i="43"/>
  <c r="AC195" i="43"/>
  <c r="AB195" i="43"/>
  <c r="AA195" i="43"/>
  <c r="Z195" i="43"/>
  <c r="Y195" i="43"/>
  <c r="X195" i="43"/>
  <c r="W195" i="43"/>
  <c r="V195" i="43"/>
  <c r="U195" i="43"/>
  <c r="T195" i="43"/>
  <c r="S195" i="43"/>
  <c r="R195" i="43"/>
  <c r="Q195" i="43"/>
  <c r="P195" i="43"/>
  <c r="O195" i="43"/>
  <c r="N195" i="43"/>
  <c r="M195" i="43"/>
  <c r="L195" i="43"/>
  <c r="K195" i="43"/>
  <c r="J195" i="43"/>
  <c r="I195" i="43"/>
  <c r="H195" i="43"/>
  <c r="G195" i="43"/>
  <c r="F195" i="43"/>
  <c r="E195" i="43"/>
  <c r="D195" i="43"/>
  <c r="AC194" i="43"/>
  <c r="AB194" i="43"/>
  <c r="AA194" i="43"/>
  <c r="Z194" i="43"/>
  <c r="Y194" i="43"/>
  <c r="X194" i="43"/>
  <c r="W194" i="43"/>
  <c r="V194" i="43"/>
  <c r="U194" i="43"/>
  <c r="T194" i="43"/>
  <c r="S194" i="43"/>
  <c r="R194" i="43"/>
  <c r="Q194" i="43"/>
  <c r="P194" i="43"/>
  <c r="O194" i="43"/>
  <c r="N194" i="43"/>
  <c r="M194" i="43"/>
  <c r="L194" i="43"/>
  <c r="K194" i="43"/>
  <c r="J194" i="43"/>
  <c r="I194" i="43"/>
  <c r="H194" i="43"/>
  <c r="G194" i="43"/>
  <c r="F194" i="43"/>
  <c r="E194" i="43"/>
  <c r="D194" i="43"/>
  <c r="AC193" i="43"/>
  <c r="AB193" i="43"/>
  <c r="AA193" i="43"/>
  <c r="Z193" i="43"/>
  <c r="Y193" i="43"/>
  <c r="X193" i="43"/>
  <c r="W193" i="43"/>
  <c r="V193" i="43"/>
  <c r="U193" i="43"/>
  <c r="T193" i="43"/>
  <c r="S193" i="43"/>
  <c r="R193" i="43"/>
  <c r="Q193" i="43"/>
  <c r="P193" i="43"/>
  <c r="O193" i="43"/>
  <c r="N193" i="43"/>
  <c r="M193" i="43"/>
  <c r="L193" i="43"/>
  <c r="K193" i="43"/>
  <c r="J193" i="43"/>
  <c r="I193" i="43"/>
  <c r="H193" i="43"/>
  <c r="G193" i="43"/>
  <c r="F193" i="43"/>
  <c r="E193" i="43"/>
  <c r="D193" i="43"/>
  <c r="AC192" i="43"/>
  <c r="AB192" i="43"/>
  <c r="AA192" i="43"/>
  <c r="Z192" i="43"/>
  <c r="Y192" i="43"/>
  <c r="X192" i="43"/>
  <c r="W192" i="43"/>
  <c r="V192" i="43"/>
  <c r="U192" i="43"/>
  <c r="T192" i="43"/>
  <c r="S192" i="43"/>
  <c r="R192" i="43"/>
  <c r="Q192" i="43"/>
  <c r="P192" i="43"/>
  <c r="O192" i="43"/>
  <c r="N192" i="43"/>
  <c r="M192" i="43"/>
  <c r="L192" i="43"/>
  <c r="K192" i="43"/>
  <c r="J192" i="43"/>
  <c r="I192" i="43"/>
  <c r="H192" i="43"/>
  <c r="G192" i="43"/>
  <c r="F192" i="43"/>
  <c r="E192" i="43"/>
  <c r="D192" i="43"/>
  <c r="AC191" i="43"/>
  <c r="AB191" i="43"/>
  <c r="AA191" i="43"/>
  <c r="Z191" i="43"/>
  <c r="Y191" i="43"/>
  <c r="X191" i="43"/>
  <c r="W191" i="43"/>
  <c r="V191" i="43"/>
  <c r="U191" i="43"/>
  <c r="T191" i="43"/>
  <c r="S191" i="43"/>
  <c r="R191" i="43"/>
  <c r="Q191" i="43"/>
  <c r="P191" i="43"/>
  <c r="O191" i="43"/>
  <c r="N191" i="43"/>
  <c r="M191" i="43"/>
  <c r="L191" i="43"/>
  <c r="K191" i="43"/>
  <c r="J191" i="43"/>
  <c r="I191" i="43"/>
  <c r="H191" i="43"/>
  <c r="G191" i="43"/>
  <c r="F191" i="43"/>
  <c r="E191" i="43"/>
  <c r="D191" i="43"/>
  <c r="AC190" i="43"/>
  <c r="AB190" i="43"/>
  <c r="AA190" i="43"/>
  <c r="Z190" i="43"/>
  <c r="Y190" i="43"/>
  <c r="X190" i="43"/>
  <c r="W190" i="43"/>
  <c r="V190" i="43"/>
  <c r="U190" i="43"/>
  <c r="T190" i="43"/>
  <c r="S190" i="43"/>
  <c r="R190" i="43"/>
  <c r="Q190" i="43"/>
  <c r="P190" i="43"/>
  <c r="O190" i="43"/>
  <c r="N190" i="43"/>
  <c r="M190" i="43"/>
  <c r="L190" i="43"/>
  <c r="K190" i="43"/>
  <c r="J190" i="43"/>
  <c r="I190" i="43"/>
  <c r="H190" i="43"/>
  <c r="G190" i="43"/>
  <c r="F190" i="43"/>
  <c r="E190" i="43"/>
  <c r="D190" i="43"/>
  <c r="AC189" i="43"/>
  <c r="AB189" i="43"/>
  <c r="AA189" i="43"/>
  <c r="Z189" i="43"/>
  <c r="Y189" i="43"/>
  <c r="X189" i="43"/>
  <c r="W189" i="43"/>
  <c r="V189" i="43"/>
  <c r="U189" i="43"/>
  <c r="T189" i="43"/>
  <c r="S189" i="43"/>
  <c r="R189" i="43"/>
  <c r="Q189" i="43"/>
  <c r="P189" i="43"/>
  <c r="O189" i="43"/>
  <c r="N189" i="43"/>
  <c r="M189" i="43"/>
  <c r="L189" i="43"/>
  <c r="K189" i="43"/>
  <c r="J189" i="43"/>
  <c r="I189" i="43"/>
  <c r="H189" i="43"/>
  <c r="G189" i="43"/>
  <c r="F189" i="43"/>
  <c r="E189" i="43"/>
  <c r="D189" i="43"/>
  <c r="AC188" i="43"/>
  <c r="AB188" i="43"/>
  <c r="AA188" i="43"/>
  <c r="Z188" i="43"/>
  <c r="Y188" i="43"/>
  <c r="X188" i="43"/>
  <c r="W188" i="43"/>
  <c r="V188" i="43"/>
  <c r="U188" i="43"/>
  <c r="T188" i="43"/>
  <c r="S188" i="43"/>
  <c r="R188" i="43"/>
  <c r="Q188" i="43"/>
  <c r="P188" i="43"/>
  <c r="O188" i="43"/>
  <c r="N188" i="43"/>
  <c r="M188" i="43"/>
  <c r="L188" i="43"/>
  <c r="K188" i="43"/>
  <c r="J188" i="43"/>
  <c r="I188" i="43"/>
  <c r="H188" i="43"/>
  <c r="G188" i="43"/>
  <c r="F188" i="43"/>
  <c r="E188" i="43"/>
  <c r="D188" i="43"/>
  <c r="AC187" i="43"/>
  <c r="AB187" i="43"/>
  <c r="AA187" i="43"/>
  <c r="Z187" i="43"/>
  <c r="Y187" i="43"/>
  <c r="X187" i="43"/>
  <c r="W187" i="43"/>
  <c r="V187" i="43"/>
  <c r="U187" i="43"/>
  <c r="T187" i="43"/>
  <c r="S187" i="43"/>
  <c r="R187" i="43"/>
  <c r="Q187" i="43"/>
  <c r="P187" i="43"/>
  <c r="O187" i="43"/>
  <c r="N187" i="43"/>
  <c r="M187" i="43"/>
  <c r="L187" i="43"/>
  <c r="K187" i="43"/>
  <c r="J187" i="43"/>
  <c r="I187" i="43"/>
  <c r="H187" i="43"/>
  <c r="G187" i="43"/>
  <c r="F187" i="43"/>
  <c r="E187" i="43"/>
  <c r="D187" i="43"/>
  <c r="AC186" i="43"/>
  <c r="AB186" i="43"/>
  <c r="AA186" i="43"/>
  <c r="Z186" i="43"/>
  <c r="Y186" i="43"/>
  <c r="X186" i="43"/>
  <c r="W186" i="43"/>
  <c r="V186" i="43"/>
  <c r="U186" i="43"/>
  <c r="T186" i="43"/>
  <c r="S186" i="43"/>
  <c r="R186" i="43"/>
  <c r="Q186" i="43"/>
  <c r="P186" i="43"/>
  <c r="O186" i="43"/>
  <c r="N186" i="43"/>
  <c r="M186" i="43"/>
  <c r="L186" i="43"/>
  <c r="K186" i="43"/>
  <c r="J186" i="43"/>
  <c r="I186" i="43"/>
  <c r="H186" i="43"/>
  <c r="G186" i="43"/>
  <c r="F186" i="43"/>
  <c r="E186" i="43"/>
  <c r="D186" i="43"/>
  <c r="AC185" i="43"/>
  <c r="AB185" i="43"/>
  <c r="AA185" i="43"/>
  <c r="Z185" i="43"/>
  <c r="Y185" i="43"/>
  <c r="X185" i="43"/>
  <c r="W185" i="43"/>
  <c r="V185" i="43"/>
  <c r="U185" i="43"/>
  <c r="T185" i="43"/>
  <c r="S185" i="43"/>
  <c r="R185" i="43"/>
  <c r="Q185" i="43"/>
  <c r="P185" i="43"/>
  <c r="O185" i="43"/>
  <c r="N185" i="43"/>
  <c r="M185" i="43"/>
  <c r="L185" i="43"/>
  <c r="K185" i="43"/>
  <c r="J185" i="43"/>
  <c r="I185" i="43"/>
  <c r="H185" i="43"/>
  <c r="G185" i="43"/>
  <c r="F185" i="43"/>
  <c r="E185" i="43"/>
  <c r="D185" i="43"/>
  <c r="AC184" i="43"/>
  <c r="AB184" i="43"/>
  <c r="AA184" i="43"/>
  <c r="Z184" i="43"/>
  <c r="Y184" i="43"/>
  <c r="X184" i="43"/>
  <c r="W184" i="43"/>
  <c r="V184" i="43"/>
  <c r="U184" i="43"/>
  <c r="T184" i="43"/>
  <c r="S184" i="43"/>
  <c r="R184" i="43"/>
  <c r="Q184" i="43"/>
  <c r="P184" i="43"/>
  <c r="O184" i="43"/>
  <c r="N184" i="43"/>
  <c r="M184" i="43"/>
  <c r="L184" i="43"/>
  <c r="K184" i="43"/>
  <c r="J184" i="43"/>
  <c r="I184" i="43"/>
  <c r="H184" i="43"/>
  <c r="G184" i="43"/>
  <c r="F184" i="43"/>
  <c r="E184" i="43"/>
  <c r="D184" i="43"/>
  <c r="AC183" i="43"/>
  <c r="AB183" i="43"/>
  <c r="AA183" i="43"/>
  <c r="Z183" i="43"/>
  <c r="Y183" i="43"/>
  <c r="X183" i="43"/>
  <c r="W183" i="43"/>
  <c r="V183" i="43"/>
  <c r="U183" i="43"/>
  <c r="T183" i="43"/>
  <c r="S183" i="43"/>
  <c r="R183" i="43"/>
  <c r="Q183" i="43"/>
  <c r="P183" i="43"/>
  <c r="O183" i="43"/>
  <c r="N183" i="43"/>
  <c r="M183" i="43"/>
  <c r="L183" i="43"/>
  <c r="K183" i="43"/>
  <c r="J183" i="43"/>
  <c r="I183" i="43"/>
  <c r="H183" i="43"/>
  <c r="G183" i="43"/>
  <c r="F183" i="43"/>
  <c r="E183" i="43"/>
  <c r="D183" i="43"/>
  <c r="AC182" i="43"/>
  <c r="AB182" i="43"/>
  <c r="AA182" i="43"/>
  <c r="Z182" i="43"/>
  <c r="Y182" i="43"/>
  <c r="X182" i="43"/>
  <c r="W182" i="43"/>
  <c r="V182" i="43"/>
  <c r="U182" i="43"/>
  <c r="T182" i="43"/>
  <c r="S182" i="43"/>
  <c r="R182" i="43"/>
  <c r="Q182" i="43"/>
  <c r="P182" i="43"/>
  <c r="O182" i="43"/>
  <c r="N182" i="43"/>
  <c r="M182" i="43"/>
  <c r="L182" i="43"/>
  <c r="K182" i="43"/>
  <c r="J182" i="43"/>
  <c r="I182" i="43"/>
  <c r="H182" i="43"/>
  <c r="G182" i="43"/>
  <c r="F182" i="43"/>
  <c r="E182" i="43"/>
  <c r="D182" i="43"/>
  <c r="AC181" i="43"/>
  <c r="AB181" i="43"/>
  <c r="AA181" i="43"/>
  <c r="Z181" i="43"/>
  <c r="Y181" i="43"/>
  <c r="X181" i="43"/>
  <c r="W181" i="43"/>
  <c r="V181" i="43"/>
  <c r="U181" i="43"/>
  <c r="T181" i="43"/>
  <c r="S181" i="43"/>
  <c r="R181" i="43"/>
  <c r="Q181" i="43"/>
  <c r="P181" i="43"/>
  <c r="O181" i="43"/>
  <c r="N181" i="43"/>
  <c r="M181" i="43"/>
  <c r="L181" i="43"/>
  <c r="K181" i="43"/>
  <c r="J181" i="43"/>
  <c r="I181" i="43"/>
  <c r="H181" i="43"/>
  <c r="G181" i="43"/>
  <c r="F181" i="43"/>
  <c r="E181" i="43"/>
  <c r="D181" i="43"/>
  <c r="AC180" i="43"/>
  <c r="AB180" i="43"/>
  <c r="AA180" i="43"/>
  <c r="Z180" i="43"/>
  <c r="Y180" i="43"/>
  <c r="X180" i="43"/>
  <c r="W180" i="43"/>
  <c r="V180" i="43"/>
  <c r="U180" i="43"/>
  <c r="T180" i="43"/>
  <c r="S180" i="43"/>
  <c r="R180" i="43"/>
  <c r="Q180" i="43"/>
  <c r="P180" i="43"/>
  <c r="O180" i="43"/>
  <c r="N180" i="43"/>
  <c r="M180" i="43"/>
  <c r="L180" i="43"/>
  <c r="K180" i="43"/>
  <c r="J180" i="43"/>
  <c r="I180" i="43"/>
  <c r="H180" i="43"/>
  <c r="G180" i="43"/>
  <c r="F180" i="43"/>
  <c r="E180" i="43"/>
  <c r="D180" i="43"/>
  <c r="AC179" i="43"/>
  <c r="AB179" i="43"/>
  <c r="AA179" i="43"/>
  <c r="Z179" i="43"/>
  <c r="Y179" i="43"/>
  <c r="X179" i="43"/>
  <c r="W179" i="43"/>
  <c r="V179" i="43"/>
  <c r="U179" i="43"/>
  <c r="T179" i="43"/>
  <c r="S179" i="43"/>
  <c r="R179" i="43"/>
  <c r="Q179" i="43"/>
  <c r="P179" i="43"/>
  <c r="O179" i="43"/>
  <c r="N179" i="43"/>
  <c r="M179" i="43"/>
  <c r="L179" i="43"/>
  <c r="K179" i="43"/>
  <c r="J179" i="43"/>
  <c r="I179" i="43"/>
  <c r="H179" i="43"/>
  <c r="G179" i="43"/>
  <c r="F179" i="43"/>
  <c r="E179" i="43"/>
  <c r="D179" i="43"/>
  <c r="AC178" i="43"/>
  <c r="AB178" i="43"/>
  <c r="AA178" i="43"/>
  <c r="Z178" i="43"/>
  <c r="Y178" i="43"/>
  <c r="X178" i="43"/>
  <c r="W178" i="43"/>
  <c r="V178" i="43"/>
  <c r="U178" i="43"/>
  <c r="T178" i="43"/>
  <c r="S178" i="43"/>
  <c r="R178" i="43"/>
  <c r="Q178" i="43"/>
  <c r="P178" i="43"/>
  <c r="O178" i="43"/>
  <c r="N178" i="43"/>
  <c r="M178" i="43"/>
  <c r="L178" i="43"/>
  <c r="K178" i="43"/>
  <c r="J178" i="43"/>
  <c r="I178" i="43"/>
  <c r="H178" i="43"/>
  <c r="G178" i="43"/>
  <c r="F178" i="43"/>
  <c r="E178" i="43"/>
  <c r="D178" i="43"/>
  <c r="AC177" i="43"/>
  <c r="AB177" i="43"/>
  <c r="AA177" i="43"/>
  <c r="Z177" i="43"/>
  <c r="Y177" i="43"/>
  <c r="X177" i="43"/>
  <c r="W177" i="43"/>
  <c r="V177" i="43"/>
  <c r="U177" i="43"/>
  <c r="T177" i="43"/>
  <c r="S177" i="43"/>
  <c r="R177" i="43"/>
  <c r="Q177" i="43"/>
  <c r="P177" i="43"/>
  <c r="O177" i="43"/>
  <c r="N177" i="43"/>
  <c r="M177" i="43"/>
  <c r="L177" i="43"/>
  <c r="K177" i="43"/>
  <c r="J177" i="43"/>
  <c r="I177" i="43"/>
  <c r="H177" i="43"/>
  <c r="G177" i="43"/>
  <c r="F177" i="43"/>
  <c r="E177" i="43"/>
  <c r="D177" i="43"/>
  <c r="AC176" i="43"/>
  <c r="AB176" i="43"/>
  <c r="AA176" i="43"/>
  <c r="Z176" i="43"/>
  <c r="Y176" i="43"/>
  <c r="X176" i="43"/>
  <c r="W176" i="43"/>
  <c r="V176" i="43"/>
  <c r="U176" i="43"/>
  <c r="T176" i="43"/>
  <c r="S176" i="43"/>
  <c r="R176" i="43"/>
  <c r="Q176" i="43"/>
  <c r="P176" i="43"/>
  <c r="O176" i="43"/>
  <c r="N176" i="43"/>
  <c r="M176" i="43"/>
  <c r="L176" i="43"/>
  <c r="K176" i="43"/>
  <c r="J176" i="43"/>
  <c r="I176" i="43"/>
  <c r="H176" i="43"/>
  <c r="G176" i="43"/>
  <c r="F176" i="43"/>
  <c r="E176" i="43"/>
  <c r="D176" i="43"/>
  <c r="AC175" i="43"/>
  <c r="AB175" i="43"/>
  <c r="AA175" i="43"/>
  <c r="Z175" i="43"/>
  <c r="Y175" i="43"/>
  <c r="X175" i="43"/>
  <c r="W175" i="43"/>
  <c r="V175" i="43"/>
  <c r="U175" i="43"/>
  <c r="T175" i="43"/>
  <c r="S175" i="43"/>
  <c r="R175" i="43"/>
  <c r="Q175" i="43"/>
  <c r="P175" i="43"/>
  <c r="O175" i="43"/>
  <c r="N175" i="43"/>
  <c r="M175" i="43"/>
  <c r="L175" i="43"/>
  <c r="K175" i="43"/>
  <c r="J175" i="43"/>
  <c r="I175" i="43"/>
  <c r="H175" i="43"/>
  <c r="G175" i="43"/>
  <c r="F175" i="43"/>
  <c r="E175" i="43"/>
  <c r="D175" i="43"/>
  <c r="AC174" i="43"/>
  <c r="AB174" i="43"/>
  <c r="AA174" i="43"/>
  <c r="Z174" i="43"/>
  <c r="Y174" i="43"/>
  <c r="X174" i="43"/>
  <c r="W174" i="43"/>
  <c r="V174" i="43"/>
  <c r="U174" i="43"/>
  <c r="T174" i="43"/>
  <c r="S174" i="43"/>
  <c r="R174" i="43"/>
  <c r="Q174" i="43"/>
  <c r="P174" i="43"/>
  <c r="O174" i="43"/>
  <c r="N174" i="43"/>
  <c r="M174" i="43"/>
  <c r="L174" i="43"/>
  <c r="K174" i="43"/>
  <c r="J174" i="43"/>
  <c r="I174" i="43"/>
  <c r="H174" i="43"/>
  <c r="G174" i="43"/>
  <c r="F174" i="43"/>
  <c r="E174" i="43"/>
  <c r="D174" i="43"/>
  <c r="AC173" i="43"/>
  <c r="AB173" i="43"/>
  <c r="AA173" i="43"/>
  <c r="Z173" i="43"/>
  <c r="Y173" i="43"/>
  <c r="X173" i="43"/>
  <c r="W173" i="43"/>
  <c r="V173" i="43"/>
  <c r="U173" i="43"/>
  <c r="T173" i="43"/>
  <c r="S173" i="43"/>
  <c r="R173" i="43"/>
  <c r="Q173" i="43"/>
  <c r="P173" i="43"/>
  <c r="O173" i="43"/>
  <c r="N173" i="43"/>
  <c r="M173" i="43"/>
  <c r="L173" i="43"/>
  <c r="K173" i="43"/>
  <c r="J173" i="43"/>
  <c r="I173" i="43"/>
  <c r="H173" i="43"/>
  <c r="G173" i="43"/>
  <c r="F173" i="43"/>
  <c r="E173" i="43"/>
  <c r="D173" i="43"/>
  <c r="AC172" i="43"/>
  <c r="AB172" i="43"/>
  <c r="AA172" i="43"/>
  <c r="Z172" i="43"/>
  <c r="Y172" i="43"/>
  <c r="X172" i="43"/>
  <c r="W172" i="43"/>
  <c r="V172" i="43"/>
  <c r="U172" i="43"/>
  <c r="T172" i="43"/>
  <c r="S172" i="43"/>
  <c r="R172" i="43"/>
  <c r="Q172" i="43"/>
  <c r="P172" i="43"/>
  <c r="O172" i="43"/>
  <c r="N172" i="43"/>
  <c r="M172" i="43"/>
  <c r="L172" i="43"/>
  <c r="K172" i="43"/>
  <c r="J172" i="43"/>
  <c r="I172" i="43"/>
  <c r="H172" i="43"/>
  <c r="G172" i="43"/>
  <c r="F172" i="43"/>
  <c r="E172" i="43"/>
  <c r="D172" i="43"/>
  <c r="AC171" i="43"/>
  <c r="AB171" i="43"/>
  <c r="AA171" i="43"/>
  <c r="Z171" i="43"/>
  <c r="Y171" i="43"/>
  <c r="X171" i="43"/>
  <c r="W171" i="43"/>
  <c r="V171" i="43"/>
  <c r="U171" i="43"/>
  <c r="T171" i="43"/>
  <c r="S171" i="43"/>
  <c r="R171" i="43"/>
  <c r="Q171" i="43"/>
  <c r="P171" i="43"/>
  <c r="O171" i="43"/>
  <c r="N171" i="43"/>
  <c r="M171" i="43"/>
  <c r="L171" i="43"/>
  <c r="K171" i="43"/>
  <c r="J171" i="43"/>
  <c r="I171" i="43"/>
  <c r="H171" i="43"/>
  <c r="G171" i="43"/>
  <c r="F171" i="43"/>
  <c r="E171" i="43"/>
  <c r="D171" i="43"/>
  <c r="AC170" i="43"/>
  <c r="AB170" i="43"/>
  <c r="AA170" i="43"/>
  <c r="Z170" i="43"/>
  <c r="Y170" i="43"/>
  <c r="X170" i="43"/>
  <c r="W170" i="43"/>
  <c r="V170" i="43"/>
  <c r="U170" i="43"/>
  <c r="T170" i="43"/>
  <c r="S170" i="43"/>
  <c r="R170" i="43"/>
  <c r="Q170" i="43"/>
  <c r="P170" i="43"/>
  <c r="O170" i="43"/>
  <c r="N170" i="43"/>
  <c r="M170" i="43"/>
  <c r="L170" i="43"/>
  <c r="K170" i="43"/>
  <c r="J170" i="43"/>
  <c r="I170" i="43"/>
  <c r="H170" i="43"/>
  <c r="G170" i="43"/>
  <c r="F170" i="43"/>
  <c r="E170" i="43"/>
  <c r="D170" i="43"/>
  <c r="AC169" i="43"/>
  <c r="AB169" i="43"/>
  <c r="AA169" i="43"/>
  <c r="Z169" i="43"/>
  <c r="Y169" i="43"/>
  <c r="X169" i="43"/>
  <c r="W169" i="43"/>
  <c r="V169" i="43"/>
  <c r="U169" i="43"/>
  <c r="T169" i="43"/>
  <c r="S169" i="43"/>
  <c r="R169" i="43"/>
  <c r="Q169" i="43"/>
  <c r="P169" i="43"/>
  <c r="O169" i="43"/>
  <c r="N169" i="43"/>
  <c r="M169" i="43"/>
  <c r="L169" i="43"/>
  <c r="K169" i="43"/>
  <c r="J169" i="43"/>
  <c r="I169" i="43"/>
  <c r="H169" i="43"/>
  <c r="G169" i="43"/>
  <c r="F169" i="43"/>
  <c r="E169" i="43"/>
  <c r="D169" i="43"/>
  <c r="AC168" i="43"/>
  <c r="AB168" i="43"/>
  <c r="AA168" i="43"/>
  <c r="Z168" i="43"/>
  <c r="Y168" i="43"/>
  <c r="X168" i="43"/>
  <c r="W168" i="43"/>
  <c r="V168" i="43"/>
  <c r="U168" i="43"/>
  <c r="T168" i="43"/>
  <c r="S168" i="43"/>
  <c r="R168" i="43"/>
  <c r="Q168" i="43"/>
  <c r="P168" i="43"/>
  <c r="O168" i="43"/>
  <c r="N168" i="43"/>
  <c r="M168" i="43"/>
  <c r="L168" i="43"/>
  <c r="K168" i="43"/>
  <c r="J168" i="43"/>
  <c r="I168" i="43"/>
  <c r="H168" i="43"/>
  <c r="G168" i="43"/>
  <c r="F168" i="43"/>
  <c r="E168" i="43"/>
  <c r="D168" i="43"/>
  <c r="AC167" i="43"/>
  <c r="AB167" i="43"/>
  <c r="AA167" i="43"/>
  <c r="Z167" i="43"/>
  <c r="Y167" i="43"/>
  <c r="X167" i="43"/>
  <c r="W167" i="43"/>
  <c r="V167" i="43"/>
  <c r="U167" i="43"/>
  <c r="T167" i="43"/>
  <c r="S167" i="43"/>
  <c r="R167" i="43"/>
  <c r="Q167" i="43"/>
  <c r="P167" i="43"/>
  <c r="O167" i="43"/>
  <c r="N167" i="43"/>
  <c r="M167" i="43"/>
  <c r="L167" i="43"/>
  <c r="K167" i="43"/>
  <c r="J167" i="43"/>
  <c r="I167" i="43"/>
  <c r="H167" i="43"/>
  <c r="G167" i="43"/>
  <c r="F167" i="43"/>
  <c r="E167" i="43"/>
  <c r="D167" i="43"/>
  <c r="AC166" i="43"/>
  <c r="AB166" i="43"/>
  <c r="AA166" i="43"/>
  <c r="Z166" i="43"/>
  <c r="Y166" i="43"/>
  <c r="X166" i="43"/>
  <c r="W166" i="43"/>
  <c r="V166" i="43"/>
  <c r="U166" i="43"/>
  <c r="T166" i="43"/>
  <c r="S166" i="43"/>
  <c r="R166" i="43"/>
  <c r="Q166" i="43"/>
  <c r="P166" i="43"/>
  <c r="O166" i="43"/>
  <c r="N166" i="43"/>
  <c r="M166" i="43"/>
  <c r="L166" i="43"/>
  <c r="K166" i="43"/>
  <c r="J166" i="43"/>
  <c r="I166" i="43"/>
  <c r="H166" i="43"/>
  <c r="G166" i="43"/>
  <c r="F166" i="43"/>
  <c r="E166" i="43"/>
  <c r="D166" i="43"/>
  <c r="AC165" i="43"/>
  <c r="AB165" i="43"/>
  <c r="AA165" i="43"/>
  <c r="Z165" i="43"/>
  <c r="Y165" i="43"/>
  <c r="X165" i="43"/>
  <c r="W165" i="43"/>
  <c r="V165" i="43"/>
  <c r="U165" i="43"/>
  <c r="T165" i="43"/>
  <c r="S165" i="43"/>
  <c r="R165" i="43"/>
  <c r="Q165" i="43"/>
  <c r="P165" i="43"/>
  <c r="O165" i="43"/>
  <c r="N165" i="43"/>
  <c r="M165" i="43"/>
  <c r="L165" i="43"/>
  <c r="K165" i="43"/>
  <c r="J165" i="43"/>
  <c r="I165" i="43"/>
  <c r="H165" i="43"/>
  <c r="G165" i="43"/>
  <c r="F165" i="43"/>
  <c r="E165" i="43"/>
  <c r="D165" i="43"/>
  <c r="AC164" i="43"/>
  <c r="AB164" i="43"/>
  <c r="AA164" i="43"/>
  <c r="Z164" i="43"/>
  <c r="Y164" i="43"/>
  <c r="X164" i="43"/>
  <c r="W164" i="43"/>
  <c r="V164" i="43"/>
  <c r="U164" i="43"/>
  <c r="T164" i="43"/>
  <c r="S164" i="43"/>
  <c r="R164" i="43"/>
  <c r="Q164" i="43"/>
  <c r="P164" i="43"/>
  <c r="O164" i="43"/>
  <c r="N164" i="43"/>
  <c r="M164" i="43"/>
  <c r="L164" i="43"/>
  <c r="K164" i="43"/>
  <c r="J164" i="43"/>
  <c r="I164" i="43"/>
  <c r="H164" i="43"/>
  <c r="G164" i="43"/>
  <c r="F164" i="43"/>
  <c r="E164" i="43"/>
  <c r="D164" i="43"/>
  <c r="AC163" i="43"/>
  <c r="AB163" i="43"/>
  <c r="AA163" i="43"/>
  <c r="Z163" i="43"/>
  <c r="Y163" i="43"/>
  <c r="X163" i="43"/>
  <c r="W163" i="43"/>
  <c r="V163" i="43"/>
  <c r="U163" i="43"/>
  <c r="T163" i="43"/>
  <c r="S163" i="43"/>
  <c r="R163" i="43"/>
  <c r="Q163" i="43"/>
  <c r="P163" i="43"/>
  <c r="O163" i="43"/>
  <c r="N163" i="43"/>
  <c r="M163" i="43"/>
  <c r="L163" i="43"/>
  <c r="K163" i="43"/>
  <c r="J163" i="43"/>
  <c r="I163" i="43"/>
  <c r="H163" i="43"/>
  <c r="G163" i="43"/>
  <c r="F163" i="43"/>
  <c r="E163" i="43"/>
  <c r="D163" i="43"/>
  <c r="AC162" i="43"/>
  <c r="AB162" i="43"/>
  <c r="AA162" i="43"/>
  <c r="Z162" i="43"/>
  <c r="Y162" i="43"/>
  <c r="X162" i="43"/>
  <c r="W162" i="43"/>
  <c r="V162" i="43"/>
  <c r="U162" i="43"/>
  <c r="T162" i="43"/>
  <c r="S162" i="43"/>
  <c r="R162" i="43"/>
  <c r="Q162" i="43"/>
  <c r="P162" i="43"/>
  <c r="O162" i="43"/>
  <c r="N162" i="43"/>
  <c r="M162" i="43"/>
  <c r="L162" i="43"/>
  <c r="K162" i="43"/>
  <c r="J162" i="43"/>
  <c r="I162" i="43"/>
  <c r="H162" i="43"/>
  <c r="G162" i="43"/>
  <c r="F162" i="43"/>
  <c r="E162" i="43"/>
  <c r="D162" i="43"/>
  <c r="AC161" i="43"/>
  <c r="AB161" i="43"/>
  <c r="AA161" i="43"/>
  <c r="Z161" i="43"/>
  <c r="Y161" i="43"/>
  <c r="X161" i="43"/>
  <c r="W161" i="43"/>
  <c r="V161" i="43"/>
  <c r="U161" i="43"/>
  <c r="T161" i="43"/>
  <c r="S161" i="43"/>
  <c r="R161" i="43"/>
  <c r="Q161" i="43"/>
  <c r="P161" i="43"/>
  <c r="O161" i="43"/>
  <c r="N161" i="43"/>
  <c r="M161" i="43"/>
  <c r="L161" i="43"/>
  <c r="K161" i="43"/>
  <c r="J161" i="43"/>
  <c r="I161" i="43"/>
  <c r="H161" i="43"/>
  <c r="G161" i="43"/>
  <c r="F161" i="43"/>
  <c r="E161" i="43"/>
  <c r="D161" i="43"/>
  <c r="AC160" i="43"/>
  <c r="AB160" i="43"/>
  <c r="AA160" i="43"/>
  <c r="Z160" i="43"/>
  <c r="Y160" i="43"/>
  <c r="X160" i="43"/>
  <c r="W160" i="43"/>
  <c r="V160" i="43"/>
  <c r="U160" i="43"/>
  <c r="T160" i="43"/>
  <c r="S160" i="43"/>
  <c r="R160" i="43"/>
  <c r="Q160" i="43"/>
  <c r="P160" i="43"/>
  <c r="O160" i="43"/>
  <c r="N160" i="43"/>
  <c r="M160" i="43"/>
  <c r="L160" i="43"/>
  <c r="K160" i="43"/>
  <c r="J160" i="43"/>
  <c r="I160" i="43"/>
  <c r="H160" i="43"/>
  <c r="G160" i="43"/>
  <c r="F160" i="43"/>
  <c r="E160" i="43"/>
  <c r="D160" i="43"/>
  <c r="AC159" i="43"/>
  <c r="AB159" i="43"/>
  <c r="AA159" i="43"/>
  <c r="Z159" i="43"/>
  <c r="Y159" i="43"/>
  <c r="X159" i="43"/>
  <c r="W159" i="43"/>
  <c r="V159" i="43"/>
  <c r="U159" i="43"/>
  <c r="T159" i="43"/>
  <c r="S159" i="43"/>
  <c r="R159" i="43"/>
  <c r="Q159" i="43"/>
  <c r="P159" i="43"/>
  <c r="O159" i="43"/>
  <c r="N159" i="43"/>
  <c r="M159" i="43"/>
  <c r="L159" i="43"/>
  <c r="K159" i="43"/>
  <c r="J159" i="43"/>
  <c r="I159" i="43"/>
  <c r="H159" i="43"/>
  <c r="G159" i="43"/>
  <c r="F159" i="43"/>
  <c r="E159" i="43"/>
  <c r="D159" i="43"/>
  <c r="AC158" i="43"/>
  <c r="AB158" i="43"/>
  <c r="AA158" i="43"/>
  <c r="Z158" i="43"/>
  <c r="Y158" i="43"/>
  <c r="X158" i="43"/>
  <c r="W158" i="43"/>
  <c r="V158" i="43"/>
  <c r="U158" i="43"/>
  <c r="T158" i="43"/>
  <c r="S158" i="43"/>
  <c r="R158" i="43"/>
  <c r="Q158" i="43"/>
  <c r="P158" i="43"/>
  <c r="O158" i="43"/>
  <c r="N158" i="43"/>
  <c r="M158" i="43"/>
  <c r="L158" i="43"/>
  <c r="K158" i="43"/>
  <c r="J158" i="43"/>
  <c r="I158" i="43"/>
  <c r="H158" i="43"/>
  <c r="G158" i="43"/>
  <c r="F158" i="43"/>
  <c r="E158" i="43"/>
  <c r="D158" i="43"/>
  <c r="AC157" i="43"/>
  <c r="AB157" i="43"/>
  <c r="AA157" i="43"/>
  <c r="Z157" i="43"/>
  <c r="Y157" i="43"/>
  <c r="X157" i="43"/>
  <c r="W157" i="43"/>
  <c r="V157" i="43"/>
  <c r="U157" i="43"/>
  <c r="T157" i="43"/>
  <c r="S157" i="43"/>
  <c r="R157" i="43"/>
  <c r="Q157" i="43"/>
  <c r="P157" i="43"/>
  <c r="O157" i="43"/>
  <c r="N157" i="43"/>
  <c r="M157" i="43"/>
  <c r="L157" i="43"/>
  <c r="K157" i="43"/>
  <c r="J157" i="43"/>
  <c r="I157" i="43"/>
  <c r="H157" i="43"/>
  <c r="G157" i="43"/>
  <c r="F157" i="43"/>
  <c r="E157" i="43"/>
  <c r="D157" i="43"/>
  <c r="AC3" i="43"/>
  <c r="AB3" i="43"/>
  <c r="AA3" i="43"/>
  <c r="Z3" i="43"/>
  <c r="Y3" i="43"/>
  <c r="X3" i="43"/>
  <c r="W3" i="43"/>
  <c r="V3" i="43"/>
  <c r="U3" i="43"/>
  <c r="T3" i="43"/>
  <c r="S3" i="43"/>
  <c r="R3" i="43"/>
  <c r="Q3" i="43"/>
  <c r="P3" i="43"/>
  <c r="O3" i="43"/>
  <c r="N3" i="43"/>
  <c r="M3" i="43"/>
  <c r="L3" i="43"/>
  <c r="K3" i="43"/>
  <c r="J3" i="43"/>
  <c r="I3" i="43"/>
  <c r="H3" i="43"/>
  <c r="G3" i="43"/>
  <c r="F3" i="43"/>
  <c r="E3" i="43"/>
  <c r="C19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Z19" i="24"/>
  <c r="AA19" i="24"/>
  <c r="B19" i="24"/>
  <c r="AC231" i="42"/>
  <c r="AB231" i="42"/>
  <c r="AA231" i="42"/>
  <c r="Z231" i="42"/>
  <c r="Y231" i="42"/>
  <c r="X231" i="42"/>
  <c r="W231" i="42"/>
  <c r="V231" i="42"/>
  <c r="U231" i="42"/>
  <c r="T231" i="42"/>
  <c r="S231" i="42"/>
  <c r="R231" i="42"/>
  <c r="Q231" i="42"/>
  <c r="P231" i="42"/>
  <c r="O231" i="42"/>
  <c r="N231" i="42"/>
  <c r="M231" i="42"/>
  <c r="L231" i="42"/>
  <c r="K231" i="42"/>
  <c r="J231" i="42"/>
  <c r="I231" i="42"/>
  <c r="H231" i="42"/>
  <c r="G231" i="42"/>
  <c r="F231" i="42"/>
  <c r="E231" i="42"/>
  <c r="D231" i="42"/>
  <c r="AC230" i="42"/>
  <c r="AB230" i="42"/>
  <c r="AA230" i="42"/>
  <c r="Z230" i="42"/>
  <c r="Y230" i="42"/>
  <c r="X230" i="42"/>
  <c r="W230" i="42"/>
  <c r="V230" i="42"/>
  <c r="U230" i="42"/>
  <c r="T230" i="42"/>
  <c r="S230" i="42"/>
  <c r="R230" i="42"/>
  <c r="Q230" i="42"/>
  <c r="P230" i="42"/>
  <c r="O230" i="42"/>
  <c r="N230" i="42"/>
  <c r="M230" i="42"/>
  <c r="L230" i="42"/>
  <c r="K230" i="42"/>
  <c r="J230" i="42"/>
  <c r="I230" i="42"/>
  <c r="H230" i="42"/>
  <c r="G230" i="42"/>
  <c r="F230" i="42"/>
  <c r="E230" i="42"/>
  <c r="D230" i="42"/>
  <c r="AC229" i="42"/>
  <c r="AB229" i="42"/>
  <c r="AA229" i="42"/>
  <c r="Z229" i="42"/>
  <c r="Y229" i="42"/>
  <c r="X229" i="42"/>
  <c r="W229" i="42"/>
  <c r="V229" i="42"/>
  <c r="U229" i="42"/>
  <c r="T229" i="42"/>
  <c r="S229" i="42"/>
  <c r="R229" i="42"/>
  <c r="Q229" i="42"/>
  <c r="P229" i="42"/>
  <c r="O229" i="42"/>
  <c r="N229" i="42"/>
  <c r="M229" i="42"/>
  <c r="L229" i="42"/>
  <c r="K229" i="42"/>
  <c r="J229" i="42"/>
  <c r="I229" i="42"/>
  <c r="H229" i="42"/>
  <c r="G229" i="42"/>
  <c r="F229" i="42"/>
  <c r="E229" i="42"/>
  <c r="D229" i="42"/>
  <c r="AC228" i="42"/>
  <c r="AB228" i="42"/>
  <c r="AA228" i="42"/>
  <c r="Z228" i="42"/>
  <c r="Y228" i="42"/>
  <c r="X228" i="42"/>
  <c r="W228" i="42"/>
  <c r="V228" i="42"/>
  <c r="U228" i="42"/>
  <c r="T228" i="42"/>
  <c r="S228" i="42"/>
  <c r="R228" i="42"/>
  <c r="Q228" i="42"/>
  <c r="P228" i="42"/>
  <c r="O228" i="42"/>
  <c r="N228" i="42"/>
  <c r="M228" i="42"/>
  <c r="L228" i="42"/>
  <c r="K228" i="42"/>
  <c r="J228" i="42"/>
  <c r="I228" i="42"/>
  <c r="H228" i="42"/>
  <c r="G228" i="42"/>
  <c r="F228" i="42"/>
  <c r="E228" i="42"/>
  <c r="D228" i="42"/>
  <c r="AC227" i="42"/>
  <c r="AB227" i="42"/>
  <c r="AA227" i="42"/>
  <c r="Z227" i="42"/>
  <c r="Y227" i="42"/>
  <c r="X227" i="42"/>
  <c r="W227" i="42"/>
  <c r="V227" i="42"/>
  <c r="U227" i="42"/>
  <c r="T227" i="42"/>
  <c r="S227" i="42"/>
  <c r="R227" i="42"/>
  <c r="Q227" i="42"/>
  <c r="P227" i="42"/>
  <c r="O227" i="42"/>
  <c r="N227" i="42"/>
  <c r="M227" i="42"/>
  <c r="L227" i="42"/>
  <c r="K227" i="42"/>
  <c r="J227" i="42"/>
  <c r="I227" i="42"/>
  <c r="H227" i="42"/>
  <c r="G227" i="42"/>
  <c r="F227" i="42"/>
  <c r="E227" i="42"/>
  <c r="D227" i="42"/>
  <c r="AC226" i="42"/>
  <c r="AB226" i="42"/>
  <c r="AA226" i="42"/>
  <c r="Z226" i="42"/>
  <c r="Y226" i="42"/>
  <c r="X226" i="42"/>
  <c r="W226" i="42"/>
  <c r="V226" i="42"/>
  <c r="U226" i="42"/>
  <c r="T226" i="42"/>
  <c r="S226" i="42"/>
  <c r="R226" i="42"/>
  <c r="Q226" i="42"/>
  <c r="P226" i="42"/>
  <c r="O226" i="42"/>
  <c r="N226" i="42"/>
  <c r="M226" i="42"/>
  <c r="L226" i="42"/>
  <c r="K226" i="42"/>
  <c r="J226" i="42"/>
  <c r="I226" i="42"/>
  <c r="H226" i="42"/>
  <c r="G226" i="42"/>
  <c r="F226" i="42"/>
  <c r="E226" i="42"/>
  <c r="D226" i="42"/>
  <c r="AC225" i="42"/>
  <c r="AB225" i="42"/>
  <c r="AA225" i="42"/>
  <c r="Z225" i="42"/>
  <c r="Y225" i="42"/>
  <c r="X225" i="42"/>
  <c r="W225" i="42"/>
  <c r="V225" i="42"/>
  <c r="U225" i="42"/>
  <c r="T225" i="42"/>
  <c r="S225" i="42"/>
  <c r="R225" i="42"/>
  <c r="Q225" i="42"/>
  <c r="P225" i="42"/>
  <c r="O225" i="42"/>
  <c r="N225" i="42"/>
  <c r="M225" i="42"/>
  <c r="L225" i="42"/>
  <c r="K225" i="42"/>
  <c r="J225" i="42"/>
  <c r="I225" i="42"/>
  <c r="H225" i="42"/>
  <c r="G225" i="42"/>
  <c r="F225" i="42"/>
  <c r="E225" i="42"/>
  <c r="D225" i="42"/>
  <c r="AC224" i="42"/>
  <c r="AB224" i="42"/>
  <c r="AA224" i="42"/>
  <c r="Z224" i="42"/>
  <c r="Y224" i="42"/>
  <c r="X224" i="42"/>
  <c r="W224" i="42"/>
  <c r="V224" i="42"/>
  <c r="U224" i="42"/>
  <c r="T224" i="42"/>
  <c r="S224" i="42"/>
  <c r="R224" i="42"/>
  <c r="Q224" i="42"/>
  <c r="P224" i="42"/>
  <c r="O224" i="42"/>
  <c r="N224" i="42"/>
  <c r="M224" i="42"/>
  <c r="L224" i="42"/>
  <c r="K224" i="42"/>
  <c r="J224" i="42"/>
  <c r="I224" i="42"/>
  <c r="H224" i="42"/>
  <c r="G224" i="42"/>
  <c r="F224" i="42"/>
  <c r="E224" i="42"/>
  <c r="D224" i="42"/>
  <c r="AC223" i="42"/>
  <c r="AB223" i="42"/>
  <c r="AA223" i="42"/>
  <c r="Z223" i="42"/>
  <c r="Y223" i="42"/>
  <c r="X223" i="42"/>
  <c r="W223" i="42"/>
  <c r="V223" i="42"/>
  <c r="U223" i="42"/>
  <c r="T223" i="42"/>
  <c r="S223" i="42"/>
  <c r="R223" i="42"/>
  <c r="Q223" i="42"/>
  <c r="P223" i="42"/>
  <c r="O223" i="42"/>
  <c r="N223" i="42"/>
  <c r="M223" i="42"/>
  <c r="L223" i="42"/>
  <c r="K223" i="42"/>
  <c r="J223" i="42"/>
  <c r="I223" i="42"/>
  <c r="H223" i="42"/>
  <c r="G223" i="42"/>
  <c r="F223" i="42"/>
  <c r="E223" i="42"/>
  <c r="D223" i="42"/>
  <c r="AC222" i="42"/>
  <c r="AB222" i="42"/>
  <c r="AA222" i="42"/>
  <c r="Z222" i="42"/>
  <c r="Y222" i="42"/>
  <c r="X222" i="42"/>
  <c r="W222" i="42"/>
  <c r="V222" i="42"/>
  <c r="U222" i="42"/>
  <c r="T222" i="42"/>
  <c r="S222" i="42"/>
  <c r="R222" i="42"/>
  <c r="Q222" i="42"/>
  <c r="P222" i="42"/>
  <c r="O222" i="42"/>
  <c r="N222" i="42"/>
  <c r="M222" i="42"/>
  <c r="L222" i="42"/>
  <c r="K222" i="42"/>
  <c r="J222" i="42"/>
  <c r="I222" i="42"/>
  <c r="H222" i="42"/>
  <c r="G222" i="42"/>
  <c r="F222" i="42"/>
  <c r="E222" i="42"/>
  <c r="D222" i="42"/>
  <c r="AC221" i="42"/>
  <c r="AB221" i="42"/>
  <c r="AA221" i="42"/>
  <c r="Z221" i="42"/>
  <c r="Y221" i="42"/>
  <c r="X221" i="42"/>
  <c r="W221" i="42"/>
  <c r="V221" i="42"/>
  <c r="U221" i="42"/>
  <c r="T221" i="42"/>
  <c r="S221" i="42"/>
  <c r="R221" i="42"/>
  <c r="Q221" i="42"/>
  <c r="P221" i="42"/>
  <c r="O221" i="42"/>
  <c r="N221" i="42"/>
  <c r="M221" i="42"/>
  <c r="L221" i="42"/>
  <c r="K221" i="42"/>
  <c r="J221" i="42"/>
  <c r="I221" i="42"/>
  <c r="H221" i="42"/>
  <c r="G221" i="42"/>
  <c r="F221" i="42"/>
  <c r="E221" i="42"/>
  <c r="D221" i="42"/>
  <c r="AC220" i="42"/>
  <c r="AB220" i="42"/>
  <c r="AA220" i="42"/>
  <c r="Z220" i="42"/>
  <c r="Y220" i="42"/>
  <c r="X220" i="42"/>
  <c r="W220" i="42"/>
  <c r="V220" i="42"/>
  <c r="U220" i="42"/>
  <c r="T220" i="42"/>
  <c r="S220" i="42"/>
  <c r="R220" i="42"/>
  <c r="Q220" i="42"/>
  <c r="P220" i="42"/>
  <c r="O220" i="42"/>
  <c r="N220" i="42"/>
  <c r="M220" i="42"/>
  <c r="L220" i="42"/>
  <c r="K220" i="42"/>
  <c r="J220" i="42"/>
  <c r="I220" i="42"/>
  <c r="H220" i="42"/>
  <c r="G220" i="42"/>
  <c r="F220" i="42"/>
  <c r="E220" i="42"/>
  <c r="D220" i="42"/>
  <c r="AC219" i="42"/>
  <c r="AB219" i="42"/>
  <c r="AA219" i="42"/>
  <c r="Z219" i="42"/>
  <c r="Y219" i="42"/>
  <c r="X219" i="42"/>
  <c r="W219" i="42"/>
  <c r="V219" i="42"/>
  <c r="U219" i="42"/>
  <c r="T219" i="42"/>
  <c r="S219" i="42"/>
  <c r="R219" i="42"/>
  <c r="Q219" i="42"/>
  <c r="P219" i="42"/>
  <c r="O219" i="42"/>
  <c r="N219" i="42"/>
  <c r="M219" i="42"/>
  <c r="L219" i="42"/>
  <c r="K219" i="42"/>
  <c r="J219" i="42"/>
  <c r="I219" i="42"/>
  <c r="H219" i="42"/>
  <c r="G219" i="42"/>
  <c r="F219" i="42"/>
  <c r="E219" i="42"/>
  <c r="D219" i="42"/>
  <c r="AC218" i="42"/>
  <c r="AB218" i="42"/>
  <c r="AA218" i="42"/>
  <c r="Z218" i="42"/>
  <c r="Y218" i="42"/>
  <c r="X218" i="42"/>
  <c r="W218" i="42"/>
  <c r="V218" i="42"/>
  <c r="U218" i="42"/>
  <c r="T218" i="42"/>
  <c r="S218" i="42"/>
  <c r="R218" i="42"/>
  <c r="Q218" i="42"/>
  <c r="P218" i="42"/>
  <c r="O218" i="42"/>
  <c r="N218" i="42"/>
  <c r="M218" i="42"/>
  <c r="L218" i="42"/>
  <c r="K218" i="42"/>
  <c r="J218" i="42"/>
  <c r="I218" i="42"/>
  <c r="H218" i="42"/>
  <c r="G218" i="42"/>
  <c r="F218" i="42"/>
  <c r="E218" i="42"/>
  <c r="D218" i="42"/>
  <c r="AC217" i="42"/>
  <c r="AB217" i="42"/>
  <c r="AA217" i="42"/>
  <c r="Z217" i="42"/>
  <c r="Y217" i="42"/>
  <c r="X217" i="42"/>
  <c r="W217" i="42"/>
  <c r="V217" i="42"/>
  <c r="U217" i="42"/>
  <c r="T217" i="42"/>
  <c r="S217" i="42"/>
  <c r="R217" i="42"/>
  <c r="Q217" i="42"/>
  <c r="P217" i="42"/>
  <c r="O217" i="42"/>
  <c r="N217" i="42"/>
  <c r="M217" i="42"/>
  <c r="L217" i="42"/>
  <c r="K217" i="42"/>
  <c r="J217" i="42"/>
  <c r="I217" i="42"/>
  <c r="H217" i="42"/>
  <c r="G217" i="42"/>
  <c r="F217" i="42"/>
  <c r="E217" i="42"/>
  <c r="D217" i="42"/>
  <c r="AC216" i="42"/>
  <c r="AB216" i="42"/>
  <c r="AA216" i="42"/>
  <c r="Z216" i="42"/>
  <c r="Y216" i="42"/>
  <c r="X216" i="42"/>
  <c r="W216" i="42"/>
  <c r="V216" i="42"/>
  <c r="U216" i="42"/>
  <c r="T216" i="42"/>
  <c r="S216" i="42"/>
  <c r="R216" i="42"/>
  <c r="Q216" i="42"/>
  <c r="P216" i="42"/>
  <c r="O216" i="42"/>
  <c r="N216" i="42"/>
  <c r="M216" i="42"/>
  <c r="L216" i="42"/>
  <c r="K216" i="42"/>
  <c r="J216" i="42"/>
  <c r="I216" i="42"/>
  <c r="H216" i="42"/>
  <c r="G216" i="42"/>
  <c r="F216" i="42"/>
  <c r="E216" i="42"/>
  <c r="D216" i="42"/>
  <c r="AC215" i="42"/>
  <c r="AB215" i="42"/>
  <c r="AA215" i="42"/>
  <c r="Z215" i="42"/>
  <c r="Y215" i="42"/>
  <c r="X215" i="42"/>
  <c r="W215" i="42"/>
  <c r="V215" i="42"/>
  <c r="U215" i="42"/>
  <c r="T215" i="42"/>
  <c r="S215" i="42"/>
  <c r="R215" i="42"/>
  <c r="Q215" i="42"/>
  <c r="P215" i="42"/>
  <c r="O215" i="42"/>
  <c r="N215" i="42"/>
  <c r="M215" i="42"/>
  <c r="L215" i="42"/>
  <c r="K215" i="42"/>
  <c r="J215" i="42"/>
  <c r="I215" i="42"/>
  <c r="H215" i="42"/>
  <c r="G215" i="42"/>
  <c r="F215" i="42"/>
  <c r="E215" i="42"/>
  <c r="D215" i="42"/>
  <c r="AC214" i="42"/>
  <c r="AB214" i="42"/>
  <c r="AA214" i="42"/>
  <c r="Z214" i="42"/>
  <c r="Y214" i="42"/>
  <c r="X214" i="42"/>
  <c r="W214" i="42"/>
  <c r="V214" i="42"/>
  <c r="U214" i="42"/>
  <c r="T214" i="42"/>
  <c r="S214" i="42"/>
  <c r="R214" i="42"/>
  <c r="Q214" i="42"/>
  <c r="P214" i="42"/>
  <c r="O214" i="42"/>
  <c r="N214" i="42"/>
  <c r="M214" i="42"/>
  <c r="L214" i="42"/>
  <c r="K214" i="42"/>
  <c r="J214" i="42"/>
  <c r="I214" i="42"/>
  <c r="H214" i="42"/>
  <c r="G214" i="42"/>
  <c r="F214" i="42"/>
  <c r="E214" i="42"/>
  <c r="D214" i="42"/>
  <c r="AC213" i="42"/>
  <c r="AB213" i="42"/>
  <c r="AA213" i="42"/>
  <c r="Z213" i="42"/>
  <c r="Y213" i="42"/>
  <c r="X213" i="42"/>
  <c r="W213" i="42"/>
  <c r="V213" i="42"/>
  <c r="U213" i="42"/>
  <c r="T213" i="42"/>
  <c r="S213" i="42"/>
  <c r="R213" i="42"/>
  <c r="Q213" i="42"/>
  <c r="P213" i="42"/>
  <c r="O213" i="42"/>
  <c r="N213" i="42"/>
  <c r="M213" i="42"/>
  <c r="L213" i="42"/>
  <c r="K213" i="42"/>
  <c r="J213" i="42"/>
  <c r="I213" i="42"/>
  <c r="H213" i="42"/>
  <c r="G213" i="42"/>
  <c r="F213" i="42"/>
  <c r="E213" i="42"/>
  <c r="D213" i="42"/>
  <c r="AC212" i="42"/>
  <c r="AB212" i="42"/>
  <c r="AA212" i="42"/>
  <c r="Z212" i="42"/>
  <c r="Y212" i="42"/>
  <c r="X212" i="42"/>
  <c r="W212" i="42"/>
  <c r="V212" i="42"/>
  <c r="U212" i="42"/>
  <c r="T212" i="42"/>
  <c r="S212" i="42"/>
  <c r="R212" i="42"/>
  <c r="Q212" i="42"/>
  <c r="P212" i="42"/>
  <c r="O212" i="42"/>
  <c r="N212" i="42"/>
  <c r="M212" i="42"/>
  <c r="L212" i="42"/>
  <c r="K212" i="42"/>
  <c r="J212" i="42"/>
  <c r="I212" i="42"/>
  <c r="H212" i="42"/>
  <c r="G212" i="42"/>
  <c r="F212" i="42"/>
  <c r="E212" i="42"/>
  <c r="D212" i="42"/>
  <c r="AC211" i="42"/>
  <c r="AB211" i="42"/>
  <c r="AA211" i="42"/>
  <c r="Z211" i="42"/>
  <c r="Y211" i="42"/>
  <c r="X211" i="42"/>
  <c r="W211" i="42"/>
  <c r="V211" i="42"/>
  <c r="U211" i="42"/>
  <c r="T211" i="42"/>
  <c r="S211" i="42"/>
  <c r="R211" i="42"/>
  <c r="Q211" i="42"/>
  <c r="P211" i="42"/>
  <c r="O211" i="42"/>
  <c r="N211" i="42"/>
  <c r="M211" i="42"/>
  <c r="L211" i="42"/>
  <c r="K211" i="42"/>
  <c r="J211" i="42"/>
  <c r="I211" i="42"/>
  <c r="H211" i="42"/>
  <c r="G211" i="42"/>
  <c r="F211" i="42"/>
  <c r="E211" i="42"/>
  <c r="D211" i="42"/>
  <c r="AC210" i="42"/>
  <c r="AB210" i="42"/>
  <c r="AA210" i="42"/>
  <c r="Z210" i="42"/>
  <c r="Y210" i="42"/>
  <c r="X210" i="42"/>
  <c r="W210" i="42"/>
  <c r="V210" i="42"/>
  <c r="U210" i="42"/>
  <c r="T210" i="42"/>
  <c r="S210" i="42"/>
  <c r="R210" i="42"/>
  <c r="Q210" i="42"/>
  <c r="P210" i="42"/>
  <c r="O210" i="42"/>
  <c r="N210" i="42"/>
  <c r="M210" i="42"/>
  <c r="L210" i="42"/>
  <c r="K210" i="42"/>
  <c r="J210" i="42"/>
  <c r="I210" i="42"/>
  <c r="H210" i="42"/>
  <c r="G210" i="42"/>
  <c r="F210" i="42"/>
  <c r="E210" i="42"/>
  <c r="D210" i="42"/>
  <c r="AC209" i="42"/>
  <c r="AB209" i="42"/>
  <c r="AA209" i="42"/>
  <c r="Z209" i="42"/>
  <c r="Y209" i="42"/>
  <c r="X209" i="42"/>
  <c r="W209" i="42"/>
  <c r="V209" i="42"/>
  <c r="U209" i="42"/>
  <c r="T209" i="42"/>
  <c r="S209" i="42"/>
  <c r="R209" i="42"/>
  <c r="Q209" i="42"/>
  <c r="P209" i="42"/>
  <c r="O209" i="42"/>
  <c r="N209" i="42"/>
  <c r="M209" i="42"/>
  <c r="L209" i="42"/>
  <c r="K209" i="42"/>
  <c r="J209" i="42"/>
  <c r="I209" i="42"/>
  <c r="H209" i="42"/>
  <c r="G209" i="42"/>
  <c r="F209" i="42"/>
  <c r="E209" i="42"/>
  <c r="D209" i="42"/>
  <c r="AC208" i="42"/>
  <c r="AB208" i="42"/>
  <c r="AA208" i="42"/>
  <c r="Z208" i="42"/>
  <c r="Y208" i="42"/>
  <c r="X208" i="42"/>
  <c r="W208" i="42"/>
  <c r="V208" i="42"/>
  <c r="U208" i="42"/>
  <c r="T208" i="42"/>
  <c r="S208" i="42"/>
  <c r="R208" i="42"/>
  <c r="Q208" i="42"/>
  <c r="P208" i="42"/>
  <c r="O208" i="42"/>
  <c r="N208" i="42"/>
  <c r="M208" i="42"/>
  <c r="L208" i="42"/>
  <c r="K208" i="42"/>
  <c r="J208" i="42"/>
  <c r="I208" i="42"/>
  <c r="H208" i="42"/>
  <c r="G208" i="42"/>
  <c r="F208" i="42"/>
  <c r="E208" i="42"/>
  <c r="D208" i="42"/>
  <c r="AC207" i="42"/>
  <c r="AB207" i="42"/>
  <c r="AA207" i="42"/>
  <c r="Z207" i="42"/>
  <c r="Y207" i="42"/>
  <c r="X207" i="42"/>
  <c r="W207" i="42"/>
  <c r="V207" i="42"/>
  <c r="U207" i="42"/>
  <c r="T207" i="42"/>
  <c r="S207" i="42"/>
  <c r="R207" i="42"/>
  <c r="Q207" i="42"/>
  <c r="P207" i="42"/>
  <c r="O207" i="42"/>
  <c r="N207" i="42"/>
  <c r="M207" i="42"/>
  <c r="L207" i="42"/>
  <c r="K207" i="42"/>
  <c r="J207" i="42"/>
  <c r="I207" i="42"/>
  <c r="H207" i="42"/>
  <c r="G207" i="42"/>
  <c r="F207" i="42"/>
  <c r="E207" i="42"/>
  <c r="D207" i="42"/>
  <c r="AC206" i="42"/>
  <c r="AB206" i="42"/>
  <c r="AA206" i="42"/>
  <c r="Z206" i="42"/>
  <c r="Y206" i="42"/>
  <c r="X206" i="42"/>
  <c r="W206" i="42"/>
  <c r="V206" i="42"/>
  <c r="U206" i="42"/>
  <c r="T206" i="42"/>
  <c r="S206" i="42"/>
  <c r="R206" i="42"/>
  <c r="Q206" i="42"/>
  <c r="P206" i="42"/>
  <c r="O206" i="42"/>
  <c r="N206" i="42"/>
  <c r="M206" i="42"/>
  <c r="L206" i="42"/>
  <c r="K206" i="42"/>
  <c r="J206" i="42"/>
  <c r="I206" i="42"/>
  <c r="H206" i="42"/>
  <c r="G206" i="42"/>
  <c r="F206" i="42"/>
  <c r="E206" i="42"/>
  <c r="D206" i="42"/>
  <c r="AC205" i="42"/>
  <c r="AB205" i="42"/>
  <c r="AA205" i="42"/>
  <c r="Z205" i="42"/>
  <c r="Y205" i="42"/>
  <c r="X205" i="42"/>
  <c r="W205" i="42"/>
  <c r="V205" i="42"/>
  <c r="U205" i="42"/>
  <c r="T205" i="42"/>
  <c r="S205" i="42"/>
  <c r="R205" i="42"/>
  <c r="Q205" i="42"/>
  <c r="P205" i="42"/>
  <c r="O205" i="42"/>
  <c r="N205" i="42"/>
  <c r="M205" i="42"/>
  <c r="L205" i="42"/>
  <c r="K205" i="42"/>
  <c r="J205" i="42"/>
  <c r="I205" i="42"/>
  <c r="H205" i="42"/>
  <c r="G205" i="42"/>
  <c r="F205" i="42"/>
  <c r="E205" i="42"/>
  <c r="D205" i="42"/>
  <c r="AC204" i="42"/>
  <c r="AB204" i="42"/>
  <c r="AA204" i="42"/>
  <c r="Z204" i="42"/>
  <c r="Y204" i="42"/>
  <c r="X204" i="42"/>
  <c r="W204" i="42"/>
  <c r="V204" i="42"/>
  <c r="U204" i="42"/>
  <c r="T204" i="42"/>
  <c r="S204" i="42"/>
  <c r="R204" i="42"/>
  <c r="Q204" i="42"/>
  <c r="P204" i="42"/>
  <c r="O204" i="42"/>
  <c r="N204" i="42"/>
  <c r="M204" i="42"/>
  <c r="L204" i="42"/>
  <c r="K204" i="42"/>
  <c r="J204" i="42"/>
  <c r="I204" i="42"/>
  <c r="H204" i="42"/>
  <c r="G204" i="42"/>
  <c r="F204" i="42"/>
  <c r="E204" i="42"/>
  <c r="D204" i="42"/>
  <c r="AC203" i="42"/>
  <c r="AB203" i="42"/>
  <c r="AA203" i="42"/>
  <c r="Z203" i="42"/>
  <c r="Y203" i="42"/>
  <c r="X203" i="42"/>
  <c r="W203" i="42"/>
  <c r="V203" i="42"/>
  <c r="U203" i="42"/>
  <c r="T203" i="42"/>
  <c r="S203" i="42"/>
  <c r="R203" i="42"/>
  <c r="Q203" i="42"/>
  <c r="P203" i="42"/>
  <c r="O203" i="42"/>
  <c r="N203" i="42"/>
  <c r="M203" i="42"/>
  <c r="L203" i="42"/>
  <c r="K203" i="42"/>
  <c r="J203" i="42"/>
  <c r="I203" i="42"/>
  <c r="H203" i="42"/>
  <c r="G203" i="42"/>
  <c r="F203" i="42"/>
  <c r="E203" i="42"/>
  <c r="D203" i="42"/>
  <c r="AC202" i="42"/>
  <c r="AB202" i="42"/>
  <c r="AA202" i="42"/>
  <c r="Z202" i="42"/>
  <c r="Y202" i="42"/>
  <c r="X202" i="42"/>
  <c r="W202" i="42"/>
  <c r="V202" i="42"/>
  <c r="U202" i="42"/>
  <c r="T202" i="42"/>
  <c r="S202" i="42"/>
  <c r="R202" i="42"/>
  <c r="Q202" i="42"/>
  <c r="P202" i="42"/>
  <c r="O202" i="42"/>
  <c r="N202" i="42"/>
  <c r="M202" i="42"/>
  <c r="L202" i="42"/>
  <c r="K202" i="42"/>
  <c r="J202" i="42"/>
  <c r="I202" i="42"/>
  <c r="H202" i="42"/>
  <c r="G202" i="42"/>
  <c r="F202" i="42"/>
  <c r="E202" i="42"/>
  <c r="D202" i="42"/>
  <c r="AC201" i="42"/>
  <c r="AB201" i="42"/>
  <c r="AA201" i="42"/>
  <c r="Z201" i="42"/>
  <c r="Y201" i="42"/>
  <c r="X201" i="42"/>
  <c r="W201" i="42"/>
  <c r="V201" i="42"/>
  <c r="U201" i="42"/>
  <c r="T201" i="42"/>
  <c r="S201" i="42"/>
  <c r="R201" i="42"/>
  <c r="Q201" i="42"/>
  <c r="P201" i="42"/>
  <c r="O201" i="42"/>
  <c r="N201" i="42"/>
  <c r="M201" i="42"/>
  <c r="L201" i="42"/>
  <c r="K201" i="42"/>
  <c r="J201" i="42"/>
  <c r="I201" i="42"/>
  <c r="H201" i="42"/>
  <c r="G201" i="42"/>
  <c r="F201" i="42"/>
  <c r="E201" i="42"/>
  <c r="D201" i="42"/>
  <c r="AC200" i="42"/>
  <c r="AB200" i="42"/>
  <c r="AA200" i="42"/>
  <c r="Z200" i="42"/>
  <c r="Y200" i="42"/>
  <c r="X200" i="42"/>
  <c r="W200" i="42"/>
  <c r="V200" i="42"/>
  <c r="U200" i="42"/>
  <c r="T200" i="42"/>
  <c r="S200" i="42"/>
  <c r="R200" i="42"/>
  <c r="Q200" i="42"/>
  <c r="P200" i="42"/>
  <c r="O200" i="42"/>
  <c r="N200" i="42"/>
  <c r="M200" i="42"/>
  <c r="L200" i="42"/>
  <c r="K200" i="42"/>
  <c r="J200" i="42"/>
  <c r="I200" i="42"/>
  <c r="H200" i="42"/>
  <c r="G200" i="42"/>
  <c r="F200" i="42"/>
  <c r="E200" i="42"/>
  <c r="D200" i="42"/>
  <c r="AC199" i="42"/>
  <c r="AB199" i="42"/>
  <c r="AA199" i="42"/>
  <c r="Z199" i="42"/>
  <c r="Y199" i="42"/>
  <c r="X199" i="42"/>
  <c r="W199" i="42"/>
  <c r="V199" i="42"/>
  <c r="U199" i="42"/>
  <c r="T199" i="42"/>
  <c r="S199" i="42"/>
  <c r="R199" i="42"/>
  <c r="Q199" i="42"/>
  <c r="P199" i="42"/>
  <c r="O199" i="42"/>
  <c r="N199" i="42"/>
  <c r="M199" i="42"/>
  <c r="L199" i="42"/>
  <c r="K199" i="42"/>
  <c r="J199" i="42"/>
  <c r="I199" i="42"/>
  <c r="H199" i="42"/>
  <c r="G199" i="42"/>
  <c r="F199" i="42"/>
  <c r="E199" i="42"/>
  <c r="D199" i="42"/>
  <c r="AC198" i="42"/>
  <c r="AB198" i="42"/>
  <c r="AA198" i="42"/>
  <c r="Z198" i="42"/>
  <c r="Y198" i="42"/>
  <c r="X198" i="42"/>
  <c r="W198" i="42"/>
  <c r="V198" i="42"/>
  <c r="U198" i="42"/>
  <c r="T198" i="42"/>
  <c r="S198" i="42"/>
  <c r="R198" i="42"/>
  <c r="Q198" i="42"/>
  <c r="P198" i="42"/>
  <c r="O198" i="42"/>
  <c r="N198" i="42"/>
  <c r="M198" i="42"/>
  <c r="L198" i="42"/>
  <c r="K198" i="42"/>
  <c r="J198" i="42"/>
  <c r="I198" i="42"/>
  <c r="H198" i="42"/>
  <c r="G198" i="42"/>
  <c r="F198" i="42"/>
  <c r="E198" i="42"/>
  <c r="D198" i="42"/>
  <c r="AC197" i="42"/>
  <c r="AB197" i="42"/>
  <c r="AA197" i="42"/>
  <c r="Z197" i="42"/>
  <c r="Y197" i="42"/>
  <c r="X197" i="42"/>
  <c r="W197" i="42"/>
  <c r="V197" i="42"/>
  <c r="U197" i="42"/>
  <c r="T197" i="42"/>
  <c r="S197" i="42"/>
  <c r="R197" i="42"/>
  <c r="Q197" i="42"/>
  <c r="P197" i="42"/>
  <c r="O197" i="42"/>
  <c r="N197" i="42"/>
  <c r="M197" i="42"/>
  <c r="L197" i="42"/>
  <c r="K197" i="42"/>
  <c r="J197" i="42"/>
  <c r="I197" i="42"/>
  <c r="H197" i="42"/>
  <c r="G197" i="42"/>
  <c r="F197" i="42"/>
  <c r="E197" i="42"/>
  <c r="D197" i="42"/>
  <c r="AC196" i="42"/>
  <c r="AB196" i="42"/>
  <c r="AA196" i="42"/>
  <c r="Z196" i="42"/>
  <c r="Y196" i="42"/>
  <c r="X196" i="42"/>
  <c r="W196" i="42"/>
  <c r="V196" i="42"/>
  <c r="U196" i="42"/>
  <c r="T196" i="42"/>
  <c r="S196" i="42"/>
  <c r="R196" i="42"/>
  <c r="Q196" i="42"/>
  <c r="P196" i="42"/>
  <c r="O196" i="42"/>
  <c r="N196" i="42"/>
  <c r="M196" i="42"/>
  <c r="L196" i="42"/>
  <c r="K196" i="42"/>
  <c r="J196" i="42"/>
  <c r="I196" i="42"/>
  <c r="H196" i="42"/>
  <c r="G196" i="42"/>
  <c r="F196" i="42"/>
  <c r="E196" i="42"/>
  <c r="D196" i="42"/>
  <c r="AC195" i="42"/>
  <c r="AB195" i="42"/>
  <c r="AA195" i="42"/>
  <c r="Z195" i="42"/>
  <c r="Y195" i="42"/>
  <c r="X195" i="42"/>
  <c r="W195" i="42"/>
  <c r="V195" i="42"/>
  <c r="U195" i="42"/>
  <c r="T195" i="42"/>
  <c r="S195" i="42"/>
  <c r="R195" i="42"/>
  <c r="Q195" i="42"/>
  <c r="P195" i="42"/>
  <c r="O195" i="42"/>
  <c r="N195" i="42"/>
  <c r="M195" i="42"/>
  <c r="L195" i="42"/>
  <c r="K195" i="42"/>
  <c r="J195" i="42"/>
  <c r="I195" i="42"/>
  <c r="H195" i="42"/>
  <c r="G195" i="42"/>
  <c r="F195" i="42"/>
  <c r="E195" i="42"/>
  <c r="D195" i="42"/>
  <c r="AC194" i="42"/>
  <c r="AB194" i="42"/>
  <c r="AA194" i="42"/>
  <c r="Z194" i="42"/>
  <c r="Y194" i="42"/>
  <c r="X194" i="42"/>
  <c r="W194" i="42"/>
  <c r="V194" i="42"/>
  <c r="U194" i="42"/>
  <c r="T194" i="42"/>
  <c r="S194" i="42"/>
  <c r="R194" i="42"/>
  <c r="Q194" i="42"/>
  <c r="P194" i="42"/>
  <c r="O194" i="42"/>
  <c r="N194" i="42"/>
  <c r="M194" i="42"/>
  <c r="L194" i="42"/>
  <c r="K194" i="42"/>
  <c r="J194" i="42"/>
  <c r="I194" i="42"/>
  <c r="H194" i="42"/>
  <c r="G194" i="42"/>
  <c r="F194" i="42"/>
  <c r="E194" i="42"/>
  <c r="D194" i="42"/>
  <c r="AC193" i="42"/>
  <c r="AB193" i="42"/>
  <c r="AA193" i="42"/>
  <c r="Z193" i="42"/>
  <c r="Y193" i="42"/>
  <c r="X193" i="42"/>
  <c r="W193" i="42"/>
  <c r="V193" i="42"/>
  <c r="U193" i="42"/>
  <c r="T193" i="42"/>
  <c r="S193" i="42"/>
  <c r="R193" i="42"/>
  <c r="Q193" i="42"/>
  <c r="P193" i="42"/>
  <c r="O193" i="42"/>
  <c r="N193" i="42"/>
  <c r="M193" i="42"/>
  <c r="L193" i="42"/>
  <c r="K193" i="42"/>
  <c r="J193" i="42"/>
  <c r="I193" i="42"/>
  <c r="H193" i="42"/>
  <c r="G193" i="42"/>
  <c r="F193" i="42"/>
  <c r="E193" i="42"/>
  <c r="D193" i="42"/>
  <c r="AC192" i="42"/>
  <c r="AB192" i="42"/>
  <c r="AA192" i="42"/>
  <c r="Z192" i="42"/>
  <c r="Y192" i="42"/>
  <c r="X192" i="42"/>
  <c r="W192" i="42"/>
  <c r="V192" i="42"/>
  <c r="U192" i="42"/>
  <c r="T192" i="42"/>
  <c r="S192" i="42"/>
  <c r="R192" i="42"/>
  <c r="Q192" i="42"/>
  <c r="P192" i="42"/>
  <c r="O192" i="42"/>
  <c r="N192" i="42"/>
  <c r="M192" i="42"/>
  <c r="L192" i="42"/>
  <c r="K192" i="42"/>
  <c r="J192" i="42"/>
  <c r="I192" i="42"/>
  <c r="H192" i="42"/>
  <c r="G192" i="42"/>
  <c r="F192" i="42"/>
  <c r="E192" i="42"/>
  <c r="D192" i="42"/>
  <c r="AC191" i="42"/>
  <c r="AB191" i="42"/>
  <c r="AA191" i="42"/>
  <c r="Z191" i="42"/>
  <c r="Y191" i="42"/>
  <c r="X191" i="42"/>
  <c r="W191" i="42"/>
  <c r="V191" i="42"/>
  <c r="U191" i="42"/>
  <c r="T191" i="42"/>
  <c r="S191" i="42"/>
  <c r="R191" i="42"/>
  <c r="Q191" i="42"/>
  <c r="P191" i="42"/>
  <c r="O191" i="42"/>
  <c r="N191" i="42"/>
  <c r="M191" i="42"/>
  <c r="L191" i="42"/>
  <c r="K191" i="42"/>
  <c r="J191" i="42"/>
  <c r="I191" i="42"/>
  <c r="H191" i="42"/>
  <c r="G191" i="42"/>
  <c r="F191" i="42"/>
  <c r="E191" i="42"/>
  <c r="D191" i="42"/>
  <c r="AC190" i="42"/>
  <c r="AB190" i="42"/>
  <c r="AA190" i="42"/>
  <c r="Z190" i="42"/>
  <c r="Y190" i="42"/>
  <c r="X190" i="42"/>
  <c r="W190" i="42"/>
  <c r="V190" i="42"/>
  <c r="U190" i="42"/>
  <c r="T190" i="42"/>
  <c r="S190" i="42"/>
  <c r="R190" i="42"/>
  <c r="Q190" i="42"/>
  <c r="P190" i="42"/>
  <c r="O190" i="42"/>
  <c r="N190" i="42"/>
  <c r="M190" i="42"/>
  <c r="L190" i="42"/>
  <c r="K190" i="42"/>
  <c r="J190" i="42"/>
  <c r="I190" i="42"/>
  <c r="H190" i="42"/>
  <c r="G190" i="42"/>
  <c r="F190" i="42"/>
  <c r="E190" i="42"/>
  <c r="D190" i="42"/>
  <c r="AC189" i="42"/>
  <c r="AB189" i="42"/>
  <c r="AA189" i="42"/>
  <c r="Z189" i="42"/>
  <c r="Y189" i="42"/>
  <c r="X189" i="42"/>
  <c r="W189" i="42"/>
  <c r="V189" i="42"/>
  <c r="U189" i="42"/>
  <c r="T189" i="42"/>
  <c r="S189" i="42"/>
  <c r="R189" i="42"/>
  <c r="Q189" i="42"/>
  <c r="P189" i="42"/>
  <c r="O189" i="42"/>
  <c r="N189" i="42"/>
  <c r="M189" i="42"/>
  <c r="L189" i="42"/>
  <c r="K189" i="42"/>
  <c r="J189" i="42"/>
  <c r="I189" i="42"/>
  <c r="H189" i="42"/>
  <c r="G189" i="42"/>
  <c r="F189" i="42"/>
  <c r="E189" i="42"/>
  <c r="D189" i="42"/>
  <c r="AC188" i="42"/>
  <c r="AB188" i="42"/>
  <c r="AA188" i="42"/>
  <c r="Z188" i="42"/>
  <c r="Y188" i="42"/>
  <c r="X188" i="42"/>
  <c r="W188" i="42"/>
  <c r="V188" i="42"/>
  <c r="U188" i="42"/>
  <c r="T188" i="42"/>
  <c r="S188" i="42"/>
  <c r="R188" i="42"/>
  <c r="Q188" i="42"/>
  <c r="P188" i="42"/>
  <c r="O188" i="42"/>
  <c r="N188" i="42"/>
  <c r="M188" i="42"/>
  <c r="L188" i="42"/>
  <c r="K188" i="42"/>
  <c r="J188" i="42"/>
  <c r="I188" i="42"/>
  <c r="H188" i="42"/>
  <c r="G188" i="42"/>
  <c r="F188" i="42"/>
  <c r="E188" i="42"/>
  <c r="D188" i="42"/>
  <c r="AC187" i="42"/>
  <c r="AB187" i="42"/>
  <c r="AA187" i="42"/>
  <c r="Z187" i="42"/>
  <c r="Y187" i="42"/>
  <c r="X187" i="42"/>
  <c r="W187" i="42"/>
  <c r="V187" i="42"/>
  <c r="U187" i="42"/>
  <c r="T187" i="42"/>
  <c r="S187" i="42"/>
  <c r="R187" i="42"/>
  <c r="Q187" i="42"/>
  <c r="P187" i="42"/>
  <c r="O187" i="42"/>
  <c r="N187" i="42"/>
  <c r="M187" i="42"/>
  <c r="L187" i="42"/>
  <c r="K187" i="42"/>
  <c r="J187" i="42"/>
  <c r="I187" i="42"/>
  <c r="H187" i="42"/>
  <c r="G187" i="42"/>
  <c r="F187" i="42"/>
  <c r="E187" i="42"/>
  <c r="D187" i="42"/>
  <c r="AC186" i="42"/>
  <c r="AB186" i="42"/>
  <c r="AA186" i="42"/>
  <c r="Z186" i="42"/>
  <c r="Y186" i="42"/>
  <c r="X186" i="42"/>
  <c r="W186" i="42"/>
  <c r="V186" i="42"/>
  <c r="U186" i="42"/>
  <c r="T186" i="42"/>
  <c r="S186" i="42"/>
  <c r="R186" i="42"/>
  <c r="Q186" i="42"/>
  <c r="P186" i="42"/>
  <c r="O186" i="42"/>
  <c r="N186" i="42"/>
  <c r="M186" i="42"/>
  <c r="L186" i="42"/>
  <c r="K186" i="42"/>
  <c r="J186" i="42"/>
  <c r="I186" i="42"/>
  <c r="H186" i="42"/>
  <c r="G186" i="42"/>
  <c r="F186" i="42"/>
  <c r="E186" i="42"/>
  <c r="D186" i="42"/>
  <c r="AC185" i="42"/>
  <c r="AB185" i="42"/>
  <c r="AA185" i="42"/>
  <c r="Z185" i="42"/>
  <c r="Y185" i="42"/>
  <c r="X185" i="42"/>
  <c r="W185" i="42"/>
  <c r="V185" i="42"/>
  <c r="U185" i="42"/>
  <c r="T185" i="42"/>
  <c r="S185" i="42"/>
  <c r="R185" i="42"/>
  <c r="Q185" i="42"/>
  <c r="P185" i="42"/>
  <c r="O185" i="42"/>
  <c r="N185" i="42"/>
  <c r="M185" i="42"/>
  <c r="L185" i="42"/>
  <c r="K185" i="42"/>
  <c r="J185" i="42"/>
  <c r="I185" i="42"/>
  <c r="H185" i="42"/>
  <c r="G185" i="42"/>
  <c r="F185" i="42"/>
  <c r="E185" i="42"/>
  <c r="D185" i="42"/>
  <c r="AC184" i="42"/>
  <c r="AB184" i="42"/>
  <c r="AA184" i="42"/>
  <c r="Z184" i="42"/>
  <c r="Y184" i="42"/>
  <c r="X184" i="42"/>
  <c r="W184" i="42"/>
  <c r="V184" i="42"/>
  <c r="U184" i="42"/>
  <c r="T184" i="42"/>
  <c r="S184" i="42"/>
  <c r="R184" i="42"/>
  <c r="Q184" i="42"/>
  <c r="P184" i="42"/>
  <c r="O184" i="42"/>
  <c r="N184" i="42"/>
  <c r="M184" i="42"/>
  <c r="L184" i="42"/>
  <c r="K184" i="42"/>
  <c r="J184" i="42"/>
  <c r="I184" i="42"/>
  <c r="H184" i="42"/>
  <c r="G184" i="42"/>
  <c r="F184" i="42"/>
  <c r="E184" i="42"/>
  <c r="D184" i="42"/>
  <c r="AC183" i="42"/>
  <c r="AB183" i="42"/>
  <c r="AA183" i="42"/>
  <c r="Z183" i="42"/>
  <c r="Y183" i="42"/>
  <c r="X183" i="42"/>
  <c r="W183" i="42"/>
  <c r="V183" i="42"/>
  <c r="U183" i="42"/>
  <c r="T183" i="42"/>
  <c r="S183" i="42"/>
  <c r="R183" i="42"/>
  <c r="Q183" i="42"/>
  <c r="P183" i="42"/>
  <c r="O183" i="42"/>
  <c r="N183" i="42"/>
  <c r="M183" i="42"/>
  <c r="L183" i="42"/>
  <c r="K183" i="42"/>
  <c r="J183" i="42"/>
  <c r="I183" i="42"/>
  <c r="H183" i="42"/>
  <c r="G183" i="42"/>
  <c r="F183" i="42"/>
  <c r="E183" i="42"/>
  <c r="D183" i="42"/>
  <c r="AC182" i="42"/>
  <c r="AB182" i="42"/>
  <c r="AA182" i="42"/>
  <c r="Z182" i="42"/>
  <c r="Y182" i="42"/>
  <c r="X182" i="42"/>
  <c r="W182" i="42"/>
  <c r="V182" i="42"/>
  <c r="U182" i="42"/>
  <c r="T182" i="42"/>
  <c r="S182" i="42"/>
  <c r="R182" i="42"/>
  <c r="Q182" i="42"/>
  <c r="P182" i="42"/>
  <c r="O182" i="42"/>
  <c r="N182" i="42"/>
  <c r="M182" i="42"/>
  <c r="L182" i="42"/>
  <c r="K182" i="42"/>
  <c r="J182" i="42"/>
  <c r="I182" i="42"/>
  <c r="H182" i="42"/>
  <c r="G182" i="42"/>
  <c r="F182" i="42"/>
  <c r="E182" i="42"/>
  <c r="D182" i="42"/>
  <c r="AC181" i="42"/>
  <c r="AB181" i="42"/>
  <c r="AA181" i="42"/>
  <c r="Z181" i="42"/>
  <c r="Y181" i="42"/>
  <c r="X181" i="42"/>
  <c r="W181" i="42"/>
  <c r="V181" i="42"/>
  <c r="U181" i="42"/>
  <c r="T181" i="42"/>
  <c r="S181" i="42"/>
  <c r="R181" i="42"/>
  <c r="Q181" i="42"/>
  <c r="P181" i="42"/>
  <c r="O181" i="42"/>
  <c r="N181" i="42"/>
  <c r="M181" i="42"/>
  <c r="L181" i="42"/>
  <c r="K181" i="42"/>
  <c r="J181" i="42"/>
  <c r="I181" i="42"/>
  <c r="H181" i="42"/>
  <c r="G181" i="42"/>
  <c r="F181" i="42"/>
  <c r="E181" i="42"/>
  <c r="D181" i="42"/>
  <c r="AC180" i="42"/>
  <c r="AB180" i="42"/>
  <c r="AA180" i="42"/>
  <c r="Z180" i="42"/>
  <c r="Y180" i="42"/>
  <c r="X180" i="42"/>
  <c r="W180" i="42"/>
  <c r="V180" i="42"/>
  <c r="U180" i="42"/>
  <c r="T180" i="42"/>
  <c r="S180" i="42"/>
  <c r="R180" i="42"/>
  <c r="Q180" i="42"/>
  <c r="P180" i="42"/>
  <c r="O180" i="42"/>
  <c r="N180" i="42"/>
  <c r="M180" i="42"/>
  <c r="L180" i="42"/>
  <c r="K180" i="42"/>
  <c r="J180" i="42"/>
  <c r="I180" i="42"/>
  <c r="H180" i="42"/>
  <c r="G180" i="42"/>
  <c r="F180" i="42"/>
  <c r="E180" i="42"/>
  <c r="D180" i="42"/>
  <c r="AC179" i="42"/>
  <c r="AB179" i="42"/>
  <c r="AA179" i="42"/>
  <c r="Z179" i="42"/>
  <c r="Y179" i="42"/>
  <c r="X179" i="42"/>
  <c r="W179" i="42"/>
  <c r="V179" i="42"/>
  <c r="U179" i="42"/>
  <c r="T179" i="42"/>
  <c r="S179" i="42"/>
  <c r="R179" i="42"/>
  <c r="Q179" i="42"/>
  <c r="P179" i="42"/>
  <c r="O179" i="42"/>
  <c r="N179" i="42"/>
  <c r="M179" i="42"/>
  <c r="L179" i="42"/>
  <c r="K179" i="42"/>
  <c r="J179" i="42"/>
  <c r="I179" i="42"/>
  <c r="H179" i="42"/>
  <c r="G179" i="42"/>
  <c r="F179" i="42"/>
  <c r="E179" i="42"/>
  <c r="D179" i="42"/>
  <c r="AC178" i="42"/>
  <c r="AB178" i="42"/>
  <c r="AA178" i="42"/>
  <c r="Z178" i="42"/>
  <c r="Y178" i="42"/>
  <c r="X178" i="42"/>
  <c r="W178" i="42"/>
  <c r="V178" i="42"/>
  <c r="U178" i="42"/>
  <c r="T178" i="42"/>
  <c r="S178" i="42"/>
  <c r="R178" i="42"/>
  <c r="Q178" i="42"/>
  <c r="P178" i="42"/>
  <c r="O178" i="42"/>
  <c r="N178" i="42"/>
  <c r="M178" i="42"/>
  <c r="L178" i="42"/>
  <c r="K178" i="42"/>
  <c r="J178" i="42"/>
  <c r="I178" i="42"/>
  <c r="H178" i="42"/>
  <c r="G178" i="42"/>
  <c r="F178" i="42"/>
  <c r="E178" i="42"/>
  <c r="D178" i="42"/>
  <c r="AC177" i="42"/>
  <c r="AB177" i="42"/>
  <c r="AA177" i="42"/>
  <c r="Z177" i="42"/>
  <c r="Y177" i="42"/>
  <c r="X177" i="42"/>
  <c r="W177" i="42"/>
  <c r="V177" i="42"/>
  <c r="U177" i="42"/>
  <c r="T177" i="42"/>
  <c r="S177" i="42"/>
  <c r="R177" i="42"/>
  <c r="Q177" i="42"/>
  <c r="P177" i="42"/>
  <c r="O177" i="42"/>
  <c r="N177" i="42"/>
  <c r="M177" i="42"/>
  <c r="L177" i="42"/>
  <c r="K177" i="42"/>
  <c r="J177" i="42"/>
  <c r="I177" i="42"/>
  <c r="H177" i="42"/>
  <c r="G177" i="42"/>
  <c r="F177" i="42"/>
  <c r="E177" i="42"/>
  <c r="D177" i="42"/>
  <c r="AC176" i="42"/>
  <c r="AB176" i="42"/>
  <c r="AA176" i="42"/>
  <c r="Z176" i="42"/>
  <c r="Y176" i="42"/>
  <c r="X176" i="42"/>
  <c r="W176" i="42"/>
  <c r="V176" i="42"/>
  <c r="U176" i="42"/>
  <c r="T176" i="42"/>
  <c r="S176" i="42"/>
  <c r="R176" i="42"/>
  <c r="Q176" i="42"/>
  <c r="P176" i="42"/>
  <c r="O176" i="42"/>
  <c r="N176" i="42"/>
  <c r="M176" i="42"/>
  <c r="L176" i="42"/>
  <c r="K176" i="42"/>
  <c r="J176" i="42"/>
  <c r="I176" i="42"/>
  <c r="H176" i="42"/>
  <c r="G176" i="42"/>
  <c r="F176" i="42"/>
  <c r="E176" i="42"/>
  <c r="D176" i="42"/>
  <c r="AC175" i="42"/>
  <c r="AB175" i="42"/>
  <c r="AA175" i="42"/>
  <c r="Z175" i="42"/>
  <c r="Y175" i="42"/>
  <c r="X175" i="42"/>
  <c r="W175" i="42"/>
  <c r="V175" i="42"/>
  <c r="U175" i="42"/>
  <c r="T175" i="42"/>
  <c r="S175" i="42"/>
  <c r="R175" i="42"/>
  <c r="Q175" i="42"/>
  <c r="P175" i="42"/>
  <c r="O175" i="42"/>
  <c r="N175" i="42"/>
  <c r="M175" i="42"/>
  <c r="L175" i="42"/>
  <c r="K175" i="42"/>
  <c r="J175" i="42"/>
  <c r="I175" i="42"/>
  <c r="H175" i="42"/>
  <c r="G175" i="42"/>
  <c r="F175" i="42"/>
  <c r="E175" i="42"/>
  <c r="D175" i="42"/>
  <c r="AC174" i="42"/>
  <c r="AB174" i="42"/>
  <c r="AA174" i="42"/>
  <c r="Z174" i="42"/>
  <c r="Y174" i="42"/>
  <c r="X174" i="42"/>
  <c r="W174" i="42"/>
  <c r="V174" i="42"/>
  <c r="U174" i="42"/>
  <c r="T174" i="42"/>
  <c r="S174" i="42"/>
  <c r="R174" i="42"/>
  <c r="Q174" i="42"/>
  <c r="P174" i="42"/>
  <c r="O174" i="42"/>
  <c r="N174" i="42"/>
  <c r="M174" i="42"/>
  <c r="L174" i="42"/>
  <c r="K174" i="42"/>
  <c r="J174" i="42"/>
  <c r="I174" i="42"/>
  <c r="H174" i="42"/>
  <c r="G174" i="42"/>
  <c r="F174" i="42"/>
  <c r="E174" i="42"/>
  <c r="D174" i="42"/>
  <c r="AC173" i="42"/>
  <c r="AB173" i="42"/>
  <c r="AA173" i="42"/>
  <c r="Z173" i="42"/>
  <c r="Y173" i="42"/>
  <c r="X173" i="42"/>
  <c r="W173" i="42"/>
  <c r="V173" i="42"/>
  <c r="U173" i="42"/>
  <c r="T173" i="42"/>
  <c r="S173" i="42"/>
  <c r="R173" i="42"/>
  <c r="Q173" i="42"/>
  <c r="P173" i="42"/>
  <c r="O173" i="42"/>
  <c r="N173" i="42"/>
  <c r="M173" i="42"/>
  <c r="L173" i="42"/>
  <c r="K173" i="42"/>
  <c r="J173" i="42"/>
  <c r="I173" i="42"/>
  <c r="H173" i="42"/>
  <c r="G173" i="42"/>
  <c r="F173" i="42"/>
  <c r="E173" i="42"/>
  <c r="D173" i="42"/>
  <c r="AC172" i="42"/>
  <c r="AB172" i="42"/>
  <c r="AA172" i="42"/>
  <c r="Z172" i="42"/>
  <c r="Y172" i="42"/>
  <c r="X172" i="42"/>
  <c r="W172" i="42"/>
  <c r="V172" i="42"/>
  <c r="U172" i="42"/>
  <c r="T172" i="42"/>
  <c r="S172" i="42"/>
  <c r="R172" i="42"/>
  <c r="Q172" i="42"/>
  <c r="P172" i="42"/>
  <c r="O172" i="42"/>
  <c r="N172" i="42"/>
  <c r="M172" i="42"/>
  <c r="L172" i="42"/>
  <c r="K172" i="42"/>
  <c r="J172" i="42"/>
  <c r="I172" i="42"/>
  <c r="H172" i="42"/>
  <c r="G172" i="42"/>
  <c r="F172" i="42"/>
  <c r="E172" i="42"/>
  <c r="D172" i="42"/>
  <c r="AC171" i="42"/>
  <c r="AB171" i="42"/>
  <c r="AA171" i="42"/>
  <c r="Z171" i="42"/>
  <c r="Y171" i="42"/>
  <c r="X171" i="42"/>
  <c r="W171" i="42"/>
  <c r="V171" i="42"/>
  <c r="U171" i="42"/>
  <c r="T171" i="42"/>
  <c r="S171" i="42"/>
  <c r="R171" i="42"/>
  <c r="Q171" i="42"/>
  <c r="P171" i="42"/>
  <c r="O171" i="42"/>
  <c r="N171" i="42"/>
  <c r="M171" i="42"/>
  <c r="L171" i="42"/>
  <c r="K171" i="42"/>
  <c r="J171" i="42"/>
  <c r="I171" i="42"/>
  <c r="H171" i="42"/>
  <c r="G171" i="42"/>
  <c r="F171" i="42"/>
  <c r="E171" i="42"/>
  <c r="D171" i="42"/>
  <c r="AC170" i="42"/>
  <c r="AB170" i="42"/>
  <c r="AA170" i="42"/>
  <c r="Z170" i="42"/>
  <c r="Y170" i="42"/>
  <c r="X170" i="42"/>
  <c r="W170" i="42"/>
  <c r="V170" i="42"/>
  <c r="U170" i="42"/>
  <c r="T170" i="42"/>
  <c r="S170" i="42"/>
  <c r="R170" i="42"/>
  <c r="Q170" i="42"/>
  <c r="P170" i="42"/>
  <c r="O170" i="42"/>
  <c r="N170" i="42"/>
  <c r="M170" i="42"/>
  <c r="L170" i="42"/>
  <c r="K170" i="42"/>
  <c r="J170" i="42"/>
  <c r="I170" i="42"/>
  <c r="H170" i="42"/>
  <c r="G170" i="42"/>
  <c r="F170" i="42"/>
  <c r="E170" i="42"/>
  <c r="D170" i="42"/>
  <c r="AC169" i="42"/>
  <c r="AB169" i="42"/>
  <c r="AA169" i="42"/>
  <c r="Z169" i="42"/>
  <c r="Y169" i="42"/>
  <c r="X169" i="42"/>
  <c r="W169" i="42"/>
  <c r="V169" i="42"/>
  <c r="U169" i="42"/>
  <c r="T169" i="42"/>
  <c r="S169" i="42"/>
  <c r="R169" i="42"/>
  <c r="Q169" i="42"/>
  <c r="P169" i="42"/>
  <c r="O169" i="42"/>
  <c r="N169" i="42"/>
  <c r="M169" i="42"/>
  <c r="L169" i="42"/>
  <c r="K169" i="42"/>
  <c r="J169" i="42"/>
  <c r="I169" i="42"/>
  <c r="H169" i="42"/>
  <c r="G169" i="42"/>
  <c r="F169" i="42"/>
  <c r="E169" i="42"/>
  <c r="D169" i="42"/>
  <c r="AC168" i="42"/>
  <c r="AB168" i="42"/>
  <c r="AA168" i="42"/>
  <c r="Z168" i="42"/>
  <c r="Y168" i="42"/>
  <c r="X168" i="42"/>
  <c r="W168" i="42"/>
  <c r="V168" i="42"/>
  <c r="U168" i="42"/>
  <c r="T168" i="42"/>
  <c r="S168" i="42"/>
  <c r="R168" i="42"/>
  <c r="Q168" i="42"/>
  <c r="P168" i="42"/>
  <c r="O168" i="42"/>
  <c r="N168" i="42"/>
  <c r="M168" i="42"/>
  <c r="L168" i="42"/>
  <c r="K168" i="42"/>
  <c r="J168" i="42"/>
  <c r="I168" i="42"/>
  <c r="H168" i="42"/>
  <c r="G168" i="42"/>
  <c r="F168" i="42"/>
  <c r="E168" i="42"/>
  <c r="D168" i="42"/>
  <c r="AC167" i="42"/>
  <c r="AB167" i="42"/>
  <c r="AA167" i="42"/>
  <c r="Z167" i="42"/>
  <c r="Y167" i="42"/>
  <c r="X167" i="42"/>
  <c r="W167" i="42"/>
  <c r="V167" i="42"/>
  <c r="U167" i="42"/>
  <c r="T167" i="42"/>
  <c r="S167" i="42"/>
  <c r="R167" i="42"/>
  <c r="Q167" i="42"/>
  <c r="P167" i="42"/>
  <c r="O167" i="42"/>
  <c r="N167" i="42"/>
  <c r="M167" i="42"/>
  <c r="L167" i="42"/>
  <c r="K167" i="42"/>
  <c r="J167" i="42"/>
  <c r="I167" i="42"/>
  <c r="H167" i="42"/>
  <c r="G167" i="42"/>
  <c r="F167" i="42"/>
  <c r="E167" i="42"/>
  <c r="D167" i="42"/>
  <c r="AC166" i="42"/>
  <c r="AB166" i="42"/>
  <c r="AA166" i="42"/>
  <c r="Z166" i="42"/>
  <c r="Y166" i="42"/>
  <c r="X166" i="42"/>
  <c r="W166" i="42"/>
  <c r="V166" i="42"/>
  <c r="U166" i="42"/>
  <c r="T166" i="42"/>
  <c r="S166" i="42"/>
  <c r="R166" i="42"/>
  <c r="Q166" i="42"/>
  <c r="P166" i="42"/>
  <c r="O166" i="42"/>
  <c r="N166" i="42"/>
  <c r="M166" i="42"/>
  <c r="L166" i="42"/>
  <c r="K166" i="42"/>
  <c r="J166" i="42"/>
  <c r="I166" i="42"/>
  <c r="H166" i="42"/>
  <c r="G166" i="42"/>
  <c r="F166" i="42"/>
  <c r="E166" i="42"/>
  <c r="D166" i="42"/>
  <c r="AC165" i="42"/>
  <c r="AB165" i="42"/>
  <c r="AA165" i="42"/>
  <c r="Z165" i="42"/>
  <c r="Y165" i="42"/>
  <c r="X165" i="42"/>
  <c r="W165" i="42"/>
  <c r="V165" i="42"/>
  <c r="U165" i="42"/>
  <c r="T165" i="42"/>
  <c r="S165" i="42"/>
  <c r="R165" i="42"/>
  <c r="Q165" i="42"/>
  <c r="P165" i="42"/>
  <c r="O165" i="42"/>
  <c r="N165" i="42"/>
  <c r="M165" i="42"/>
  <c r="L165" i="42"/>
  <c r="K165" i="42"/>
  <c r="J165" i="42"/>
  <c r="I165" i="42"/>
  <c r="H165" i="42"/>
  <c r="G165" i="42"/>
  <c r="F165" i="42"/>
  <c r="E165" i="42"/>
  <c r="D165" i="42"/>
  <c r="AC164" i="42"/>
  <c r="AB164" i="42"/>
  <c r="AA164" i="42"/>
  <c r="Z164" i="42"/>
  <c r="Y164" i="42"/>
  <c r="X164" i="42"/>
  <c r="W164" i="42"/>
  <c r="V164" i="42"/>
  <c r="U164" i="42"/>
  <c r="T164" i="42"/>
  <c r="S164" i="42"/>
  <c r="R164" i="42"/>
  <c r="Q164" i="42"/>
  <c r="P164" i="42"/>
  <c r="O164" i="42"/>
  <c r="N164" i="42"/>
  <c r="M164" i="42"/>
  <c r="L164" i="42"/>
  <c r="K164" i="42"/>
  <c r="J164" i="42"/>
  <c r="I164" i="42"/>
  <c r="H164" i="42"/>
  <c r="G164" i="42"/>
  <c r="F164" i="42"/>
  <c r="E164" i="42"/>
  <c r="D164" i="42"/>
  <c r="AC163" i="42"/>
  <c r="AB163" i="42"/>
  <c r="AA163" i="42"/>
  <c r="Z163" i="42"/>
  <c r="Y163" i="42"/>
  <c r="X163" i="42"/>
  <c r="W163" i="42"/>
  <c r="V163" i="42"/>
  <c r="U163" i="42"/>
  <c r="T163" i="42"/>
  <c r="S163" i="42"/>
  <c r="R163" i="42"/>
  <c r="Q163" i="42"/>
  <c r="P163" i="42"/>
  <c r="O163" i="42"/>
  <c r="N163" i="42"/>
  <c r="M163" i="42"/>
  <c r="L163" i="42"/>
  <c r="K163" i="42"/>
  <c r="J163" i="42"/>
  <c r="I163" i="42"/>
  <c r="H163" i="42"/>
  <c r="G163" i="42"/>
  <c r="F163" i="42"/>
  <c r="E163" i="42"/>
  <c r="D163" i="42"/>
  <c r="AC162" i="42"/>
  <c r="AB162" i="42"/>
  <c r="AA162" i="42"/>
  <c r="Z162" i="42"/>
  <c r="Y162" i="42"/>
  <c r="X162" i="42"/>
  <c r="W162" i="42"/>
  <c r="V162" i="42"/>
  <c r="U162" i="42"/>
  <c r="T162" i="42"/>
  <c r="S162" i="42"/>
  <c r="R162" i="42"/>
  <c r="Q162" i="42"/>
  <c r="P162" i="42"/>
  <c r="O162" i="42"/>
  <c r="N162" i="42"/>
  <c r="M162" i="42"/>
  <c r="L162" i="42"/>
  <c r="K162" i="42"/>
  <c r="J162" i="42"/>
  <c r="I162" i="42"/>
  <c r="H162" i="42"/>
  <c r="G162" i="42"/>
  <c r="F162" i="42"/>
  <c r="E162" i="42"/>
  <c r="D162" i="42"/>
  <c r="AC161" i="42"/>
  <c r="AB161" i="42"/>
  <c r="AA161" i="42"/>
  <c r="Z161" i="42"/>
  <c r="Y161" i="42"/>
  <c r="X161" i="42"/>
  <c r="W161" i="42"/>
  <c r="V161" i="42"/>
  <c r="U161" i="42"/>
  <c r="T161" i="42"/>
  <c r="S161" i="42"/>
  <c r="R161" i="42"/>
  <c r="Q161" i="42"/>
  <c r="P161" i="42"/>
  <c r="O161" i="42"/>
  <c r="N161" i="42"/>
  <c r="M161" i="42"/>
  <c r="L161" i="42"/>
  <c r="K161" i="42"/>
  <c r="J161" i="42"/>
  <c r="I161" i="42"/>
  <c r="H161" i="42"/>
  <c r="G161" i="42"/>
  <c r="F161" i="42"/>
  <c r="E161" i="42"/>
  <c r="D161" i="42"/>
  <c r="AC160" i="42"/>
  <c r="AB160" i="42"/>
  <c r="AA160" i="42"/>
  <c r="Z160" i="42"/>
  <c r="Y160" i="42"/>
  <c r="X160" i="42"/>
  <c r="W160" i="42"/>
  <c r="V160" i="42"/>
  <c r="U160" i="42"/>
  <c r="T160" i="42"/>
  <c r="S160" i="42"/>
  <c r="R160" i="42"/>
  <c r="Q160" i="42"/>
  <c r="P160" i="42"/>
  <c r="O160" i="42"/>
  <c r="N160" i="42"/>
  <c r="M160" i="42"/>
  <c r="L160" i="42"/>
  <c r="K160" i="42"/>
  <c r="J160" i="42"/>
  <c r="I160" i="42"/>
  <c r="H160" i="42"/>
  <c r="G160" i="42"/>
  <c r="F160" i="42"/>
  <c r="E160" i="42"/>
  <c r="D160" i="42"/>
  <c r="AC159" i="42"/>
  <c r="AB159" i="42"/>
  <c r="AA159" i="42"/>
  <c r="Z159" i="42"/>
  <c r="Y159" i="42"/>
  <c r="X159" i="42"/>
  <c r="W159" i="42"/>
  <c r="V159" i="42"/>
  <c r="U159" i="42"/>
  <c r="T159" i="42"/>
  <c r="S159" i="42"/>
  <c r="R159" i="42"/>
  <c r="Q159" i="42"/>
  <c r="P159" i="42"/>
  <c r="O159" i="42"/>
  <c r="N159" i="42"/>
  <c r="M159" i="42"/>
  <c r="L159" i="42"/>
  <c r="K159" i="42"/>
  <c r="J159" i="42"/>
  <c r="I159" i="42"/>
  <c r="H159" i="42"/>
  <c r="G159" i="42"/>
  <c r="F159" i="42"/>
  <c r="E159" i="42"/>
  <c r="D159" i="42"/>
  <c r="AC158" i="42"/>
  <c r="AB158" i="42"/>
  <c r="AA158" i="42"/>
  <c r="Z158" i="42"/>
  <c r="Y158" i="42"/>
  <c r="X158" i="42"/>
  <c r="W158" i="42"/>
  <c r="V158" i="42"/>
  <c r="U158" i="42"/>
  <c r="T158" i="42"/>
  <c r="S158" i="42"/>
  <c r="R158" i="42"/>
  <c r="Q158" i="42"/>
  <c r="P158" i="42"/>
  <c r="O158" i="42"/>
  <c r="N158" i="42"/>
  <c r="M158" i="42"/>
  <c r="L158" i="42"/>
  <c r="K158" i="42"/>
  <c r="J158" i="42"/>
  <c r="I158" i="42"/>
  <c r="H158" i="42"/>
  <c r="G158" i="42"/>
  <c r="F158" i="42"/>
  <c r="E158" i="42"/>
  <c r="D158" i="42"/>
  <c r="AC157" i="42"/>
  <c r="AB157" i="42"/>
  <c r="AA157" i="42"/>
  <c r="Z157" i="42"/>
  <c r="Y157" i="42"/>
  <c r="X157" i="42"/>
  <c r="W157" i="42"/>
  <c r="V157" i="42"/>
  <c r="U157" i="42"/>
  <c r="T157" i="42"/>
  <c r="S157" i="42"/>
  <c r="R157" i="42"/>
  <c r="Q157" i="42"/>
  <c r="P157" i="42"/>
  <c r="O157" i="42"/>
  <c r="N157" i="42"/>
  <c r="M157" i="42"/>
  <c r="L157" i="42"/>
  <c r="K157" i="42"/>
  <c r="J157" i="42"/>
  <c r="I157" i="42"/>
  <c r="H157" i="42"/>
  <c r="G157" i="42"/>
  <c r="F157" i="42"/>
  <c r="E157" i="42"/>
  <c r="D157" i="42"/>
  <c r="AC3" i="42"/>
  <c r="AB3" i="42"/>
  <c r="AA3" i="42"/>
  <c r="Z3" i="42"/>
  <c r="Y3" i="42"/>
  <c r="X3" i="42"/>
  <c r="W3" i="42"/>
  <c r="V3" i="42"/>
  <c r="U3" i="42"/>
  <c r="T3" i="42"/>
  <c r="S3" i="42"/>
  <c r="R3" i="42"/>
  <c r="Q3" i="42"/>
  <c r="P3" i="42"/>
  <c r="O3" i="42"/>
  <c r="N3" i="42"/>
  <c r="M3" i="42"/>
  <c r="L3" i="42"/>
  <c r="K3" i="42"/>
  <c r="J3" i="42"/>
  <c r="I3" i="42"/>
  <c r="H3" i="42"/>
  <c r="G3" i="42"/>
  <c r="F3" i="42"/>
  <c r="E3" i="42"/>
  <c r="C18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Z18" i="24"/>
  <c r="AA18" i="24"/>
  <c r="B18" i="24"/>
  <c r="AC231" i="41"/>
  <c r="AB231" i="41"/>
  <c r="AA231" i="41"/>
  <c r="Z231" i="41"/>
  <c r="Y231" i="41"/>
  <c r="X231" i="41"/>
  <c r="W231" i="41"/>
  <c r="V231" i="41"/>
  <c r="U231" i="41"/>
  <c r="T231" i="41"/>
  <c r="S231" i="41"/>
  <c r="R231" i="41"/>
  <c r="Q231" i="41"/>
  <c r="P231" i="41"/>
  <c r="O231" i="41"/>
  <c r="N231" i="41"/>
  <c r="M231" i="41"/>
  <c r="L231" i="41"/>
  <c r="K231" i="41"/>
  <c r="J231" i="41"/>
  <c r="I231" i="41"/>
  <c r="H231" i="41"/>
  <c r="G231" i="41"/>
  <c r="F231" i="41"/>
  <c r="E231" i="41"/>
  <c r="D231" i="41"/>
  <c r="AC230" i="41"/>
  <c r="AB230" i="41"/>
  <c r="AA230" i="41"/>
  <c r="Z230" i="41"/>
  <c r="Y230" i="41"/>
  <c r="X230" i="41"/>
  <c r="W230" i="41"/>
  <c r="V230" i="41"/>
  <c r="U230" i="41"/>
  <c r="T230" i="41"/>
  <c r="S230" i="41"/>
  <c r="R230" i="41"/>
  <c r="Q230" i="41"/>
  <c r="P230" i="41"/>
  <c r="O230" i="41"/>
  <c r="N230" i="41"/>
  <c r="M230" i="41"/>
  <c r="L230" i="41"/>
  <c r="K230" i="41"/>
  <c r="J230" i="41"/>
  <c r="I230" i="41"/>
  <c r="H230" i="41"/>
  <c r="G230" i="41"/>
  <c r="F230" i="41"/>
  <c r="E230" i="41"/>
  <c r="D230" i="41"/>
  <c r="AC229" i="41"/>
  <c r="AB229" i="41"/>
  <c r="AA229" i="41"/>
  <c r="Z229" i="41"/>
  <c r="Y229" i="41"/>
  <c r="X229" i="41"/>
  <c r="W229" i="41"/>
  <c r="V229" i="41"/>
  <c r="U229" i="41"/>
  <c r="T229" i="41"/>
  <c r="S229" i="41"/>
  <c r="R229" i="41"/>
  <c r="Q229" i="41"/>
  <c r="P229" i="41"/>
  <c r="O229" i="41"/>
  <c r="N229" i="41"/>
  <c r="M229" i="41"/>
  <c r="L229" i="41"/>
  <c r="K229" i="41"/>
  <c r="J229" i="41"/>
  <c r="I229" i="41"/>
  <c r="H229" i="41"/>
  <c r="G229" i="41"/>
  <c r="F229" i="41"/>
  <c r="E229" i="41"/>
  <c r="D229" i="41"/>
  <c r="AC228" i="41"/>
  <c r="AB228" i="41"/>
  <c r="AA228" i="41"/>
  <c r="Z228" i="41"/>
  <c r="Y228" i="41"/>
  <c r="X228" i="41"/>
  <c r="W228" i="41"/>
  <c r="V228" i="41"/>
  <c r="U228" i="41"/>
  <c r="T228" i="41"/>
  <c r="S228" i="41"/>
  <c r="R228" i="41"/>
  <c r="Q228" i="41"/>
  <c r="P228" i="41"/>
  <c r="O228" i="41"/>
  <c r="N228" i="41"/>
  <c r="M228" i="41"/>
  <c r="L228" i="41"/>
  <c r="K228" i="41"/>
  <c r="J228" i="41"/>
  <c r="I228" i="41"/>
  <c r="H228" i="41"/>
  <c r="G228" i="41"/>
  <c r="F228" i="41"/>
  <c r="E228" i="41"/>
  <c r="D228" i="41"/>
  <c r="AC227" i="41"/>
  <c r="AB227" i="41"/>
  <c r="AA227" i="41"/>
  <c r="Z227" i="41"/>
  <c r="Y227" i="41"/>
  <c r="X227" i="41"/>
  <c r="W227" i="41"/>
  <c r="V227" i="41"/>
  <c r="U227" i="41"/>
  <c r="T227" i="41"/>
  <c r="S227" i="41"/>
  <c r="R227" i="41"/>
  <c r="Q227" i="41"/>
  <c r="P227" i="41"/>
  <c r="O227" i="41"/>
  <c r="N227" i="41"/>
  <c r="M227" i="41"/>
  <c r="L227" i="41"/>
  <c r="K227" i="41"/>
  <c r="J227" i="41"/>
  <c r="I227" i="41"/>
  <c r="H227" i="41"/>
  <c r="G227" i="41"/>
  <c r="F227" i="41"/>
  <c r="E227" i="41"/>
  <c r="D227" i="41"/>
  <c r="AC226" i="41"/>
  <c r="AB226" i="41"/>
  <c r="AA226" i="41"/>
  <c r="Z226" i="41"/>
  <c r="Y226" i="41"/>
  <c r="X226" i="41"/>
  <c r="W226" i="41"/>
  <c r="V226" i="41"/>
  <c r="U226" i="41"/>
  <c r="T226" i="41"/>
  <c r="S226" i="41"/>
  <c r="R226" i="41"/>
  <c r="Q226" i="41"/>
  <c r="P226" i="41"/>
  <c r="O226" i="41"/>
  <c r="N226" i="41"/>
  <c r="M226" i="41"/>
  <c r="L226" i="41"/>
  <c r="K226" i="41"/>
  <c r="J226" i="41"/>
  <c r="I226" i="41"/>
  <c r="H226" i="41"/>
  <c r="G226" i="41"/>
  <c r="F226" i="41"/>
  <c r="E226" i="41"/>
  <c r="D226" i="41"/>
  <c r="AC225" i="41"/>
  <c r="AB225" i="41"/>
  <c r="AA225" i="41"/>
  <c r="Z225" i="41"/>
  <c r="Y225" i="41"/>
  <c r="X225" i="41"/>
  <c r="W225" i="41"/>
  <c r="V225" i="41"/>
  <c r="U225" i="41"/>
  <c r="T225" i="41"/>
  <c r="S225" i="41"/>
  <c r="R225" i="41"/>
  <c r="Q225" i="41"/>
  <c r="P225" i="41"/>
  <c r="O225" i="41"/>
  <c r="N225" i="41"/>
  <c r="M225" i="41"/>
  <c r="L225" i="41"/>
  <c r="K225" i="41"/>
  <c r="J225" i="41"/>
  <c r="I225" i="41"/>
  <c r="H225" i="41"/>
  <c r="G225" i="41"/>
  <c r="F225" i="41"/>
  <c r="E225" i="41"/>
  <c r="D225" i="41"/>
  <c r="AC224" i="41"/>
  <c r="AB224" i="41"/>
  <c r="AA224" i="41"/>
  <c r="Z224" i="41"/>
  <c r="Y224" i="41"/>
  <c r="X224" i="41"/>
  <c r="W224" i="41"/>
  <c r="V224" i="41"/>
  <c r="U224" i="41"/>
  <c r="T224" i="41"/>
  <c r="S224" i="41"/>
  <c r="R224" i="41"/>
  <c r="Q224" i="41"/>
  <c r="P224" i="41"/>
  <c r="O224" i="41"/>
  <c r="N224" i="41"/>
  <c r="M224" i="41"/>
  <c r="L224" i="41"/>
  <c r="K224" i="41"/>
  <c r="J224" i="41"/>
  <c r="I224" i="41"/>
  <c r="H224" i="41"/>
  <c r="G224" i="41"/>
  <c r="F224" i="41"/>
  <c r="E224" i="41"/>
  <c r="D224" i="41"/>
  <c r="AC223" i="41"/>
  <c r="AB223" i="41"/>
  <c r="AA223" i="41"/>
  <c r="Z223" i="41"/>
  <c r="Y223" i="41"/>
  <c r="X223" i="41"/>
  <c r="W223" i="41"/>
  <c r="V223" i="41"/>
  <c r="U223" i="41"/>
  <c r="T223" i="41"/>
  <c r="S223" i="41"/>
  <c r="R223" i="41"/>
  <c r="Q223" i="41"/>
  <c r="P223" i="41"/>
  <c r="O223" i="41"/>
  <c r="N223" i="41"/>
  <c r="M223" i="41"/>
  <c r="L223" i="41"/>
  <c r="K223" i="41"/>
  <c r="J223" i="41"/>
  <c r="I223" i="41"/>
  <c r="H223" i="41"/>
  <c r="G223" i="41"/>
  <c r="F223" i="41"/>
  <c r="E223" i="41"/>
  <c r="D223" i="41"/>
  <c r="AC222" i="41"/>
  <c r="AB222" i="41"/>
  <c r="AA222" i="41"/>
  <c r="Z222" i="41"/>
  <c r="Y222" i="41"/>
  <c r="X222" i="41"/>
  <c r="W222" i="41"/>
  <c r="V222" i="41"/>
  <c r="U222" i="41"/>
  <c r="T222" i="41"/>
  <c r="S222" i="41"/>
  <c r="R222" i="41"/>
  <c r="Q222" i="41"/>
  <c r="P222" i="41"/>
  <c r="O222" i="41"/>
  <c r="N222" i="41"/>
  <c r="M222" i="41"/>
  <c r="L222" i="41"/>
  <c r="K222" i="41"/>
  <c r="J222" i="41"/>
  <c r="I222" i="41"/>
  <c r="H222" i="41"/>
  <c r="G222" i="41"/>
  <c r="F222" i="41"/>
  <c r="E222" i="41"/>
  <c r="D222" i="41"/>
  <c r="AC221" i="41"/>
  <c r="AB221" i="41"/>
  <c r="AA221" i="41"/>
  <c r="Z221" i="41"/>
  <c r="Y221" i="41"/>
  <c r="X221" i="41"/>
  <c r="W221" i="41"/>
  <c r="V221" i="41"/>
  <c r="U221" i="41"/>
  <c r="T221" i="41"/>
  <c r="S221" i="41"/>
  <c r="R221" i="41"/>
  <c r="Q221" i="41"/>
  <c r="P221" i="41"/>
  <c r="O221" i="41"/>
  <c r="N221" i="41"/>
  <c r="M221" i="41"/>
  <c r="L221" i="41"/>
  <c r="K221" i="41"/>
  <c r="J221" i="41"/>
  <c r="I221" i="41"/>
  <c r="H221" i="41"/>
  <c r="G221" i="41"/>
  <c r="F221" i="41"/>
  <c r="E221" i="41"/>
  <c r="D221" i="41"/>
  <c r="AC220" i="41"/>
  <c r="AB220" i="41"/>
  <c r="AA220" i="41"/>
  <c r="Z220" i="41"/>
  <c r="Y220" i="41"/>
  <c r="X220" i="41"/>
  <c r="W220" i="41"/>
  <c r="V220" i="41"/>
  <c r="U220" i="41"/>
  <c r="T220" i="41"/>
  <c r="S220" i="41"/>
  <c r="R220" i="41"/>
  <c r="Q220" i="41"/>
  <c r="P220" i="41"/>
  <c r="O220" i="41"/>
  <c r="N220" i="41"/>
  <c r="M220" i="41"/>
  <c r="L220" i="41"/>
  <c r="K220" i="41"/>
  <c r="J220" i="41"/>
  <c r="I220" i="41"/>
  <c r="H220" i="41"/>
  <c r="G220" i="41"/>
  <c r="F220" i="41"/>
  <c r="E220" i="41"/>
  <c r="D220" i="41"/>
  <c r="AC219" i="41"/>
  <c r="AB219" i="41"/>
  <c r="AA219" i="41"/>
  <c r="Z219" i="41"/>
  <c r="Y219" i="41"/>
  <c r="X219" i="41"/>
  <c r="W219" i="41"/>
  <c r="V219" i="41"/>
  <c r="U219" i="41"/>
  <c r="T219" i="41"/>
  <c r="S219" i="41"/>
  <c r="R219" i="41"/>
  <c r="Q219" i="41"/>
  <c r="P219" i="41"/>
  <c r="O219" i="41"/>
  <c r="N219" i="41"/>
  <c r="M219" i="41"/>
  <c r="L219" i="41"/>
  <c r="K219" i="41"/>
  <c r="J219" i="41"/>
  <c r="I219" i="41"/>
  <c r="H219" i="41"/>
  <c r="G219" i="41"/>
  <c r="F219" i="41"/>
  <c r="E219" i="41"/>
  <c r="D219" i="41"/>
  <c r="AC218" i="41"/>
  <c r="AB218" i="41"/>
  <c r="AA218" i="41"/>
  <c r="Z218" i="41"/>
  <c r="Y218" i="41"/>
  <c r="X218" i="41"/>
  <c r="W218" i="41"/>
  <c r="V218" i="41"/>
  <c r="U218" i="41"/>
  <c r="T218" i="41"/>
  <c r="S218" i="41"/>
  <c r="R218" i="41"/>
  <c r="Q218" i="41"/>
  <c r="P218" i="41"/>
  <c r="O218" i="41"/>
  <c r="N218" i="41"/>
  <c r="M218" i="41"/>
  <c r="L218" i="41"/>
  <c r="K218" i="41"/>
  <c r="J218" i="41"/>
  <c r="I218" i="41"/>
  <c r="H218" i="41"/>
  <c r="G218" i="41"/>
  <c r="F218" i="41"/>
  <c r="E218" i="41"/>
  <c r="D218" i="41"/>
  <c r="AC217" i="41"/>
  <c r="AB217" i="41"/>
  <c r="AA217" i="41"/>
  <c r="Z217" i="41"/>
  <c r="Y217" i="41"/>
  <c r="X217" i="41"/>
  <c r="W217" i="41"/>
  <c r="V217" i="41"/>
  <c r="U217" i="41"/>
  <c r="T217" i="41"/>
  <c r="S217" i="41"/>
  <c r="R217" i="41"/>
  <c r="Q217" i="41"/>
  <c r="P217" i="41"/>
  <c r="O217" i="41"/>
  <c r="N217" i="41"/>
  <c r="M217" i="41"/>
  <c r="L217" i="41"/>
  <c r="K217" i="41"/>
  <c r="J217" i="41"/>
  <c r="I217" i="41"/>
  <c r="H217" i="41"/>
  <c r="G217" i="41"/>
  <c r="F217" i="41"/>
  <c r="E217" i="41"/>
  <c r="D217" i="41"/>
  <c r="AC216" i="41"/>
  <c r="AB216" i="41"/>
  <c r="AA216" i="41"/>
  <c r="Z216" i="41"/>
  <c r="Y216" i="41"/>
  <c r="X216" i="41"/>
  <c r="W216" i="41"/>
  <c r="V216" i="41"/>
  <c r="U216" i="41"/>
  <c r="T216" i="41"/>
  <c r="S216" i="41"/>
  <c r="R216" i="41"/>
  <c r="Q216" i="41"/>
  <c r="P216" i="41"/>
  <c r="O216" i="41"/>
  <c r="N216" i="41"/>
  <c r="M216" i="41"/>
  <c r="L216" i="41"/>
  <c r="K216" i="41"/>
  <c r="J216" i="41"/>
  <c r="I216" i="41"/>
  <c r="H216" i="41"/>
  <c r="G216" i="41"/>
  <c r="F216" i="41"/>
  <c r="E216" i="41"/>
  <c r="D216" i="41"/>
  <c r="AC215" i="41"/>
  <c r="AB215" i="41"/>
  <c r="AA215" i="41"/>
  <c r="Z215" i="41"/>
  <c r="Y215" i="41"/>
  <c r="X215" i="41"/>
  <c r="W215" i="41"/>
  <c r="V215" i="41"/>
  <c r="U215" i="41"/>
  <c r="T215" i="41"/>
  <c r="S215" i="41"/>
  <c r="R215" i="41"/>
  <c r="Q215" i="41"/>
  <c r="P215" i="41"/>
  <c r="O215" i="41"/>
  <c r="N215" i="41"/>
  <c r="M215" i="41"/>
  <c r="L215" i="41"/>
  <c r="K215" i="41"/>
  <c r="J215" i="41"/>
  <c r="I215" i="41"/>
  <c r="H215" i="41"/>
  <c r="G215" i="41"/>
  <c r="F215" i="41"/>
  <c r="E215" i="41"/>
  <c r="D215" i="41"/>
  <c r="AC214" i="41"/>
  <c r="AB214" i="41"/>
  <c r="AA214" i="41"/>
  <c r="Z214" i="41"/>
  <c r="Y214" i="41"/>
  <c r="X214" i="41"/>
  <c r="W214" i="41"/>
  <c r="V214" i="41"/>
  <c r="U214" i="41"/>
  <c r="T214" i="41"/>
  <c r="S214" i="41"/>
  <c r="R214" i="41"/>
  <c r="Q214" i="41"/>
  <c r="P214" i="41"/>
  <c r="O214" i="41"/>
  <c r="N214" i="41"/>
  <c r="M214" i="41"/>
  <c r="L214" i="41"/>
  <c r="K214" i="41"/>
  <c r="J214" i="41"/>
  <c r="I214" i="41"/>
  <c r="H214" i="41"/>
  <c r="G214" i="41"/>
  <c r="F214" i="41"/>
  <c r="E214" i="41"/>
  <c r="D214" i="41"/>
  <c r="AC213" i="41"/>
  <c r="AB213" i="41"/>
  <c r="AA213" i="41"/>
  <c r="Z213" i="41"/>
  <c r="Y213" i="41"/>
  <c r="X213" i="41"/>
  <c r="W213" i="41"/>
  <c r="V213" i="41"/>
  <c r="U213" i="41"/>
  <c r="T213" i="41"/>
  <c r="S213" i="41"/>
  <c r="R213" i="41"/>
  <c r="Q213" i="41"/>
  <c r="P213" i="41"/>
  <c r="O213" i="41"/>
  <c r="N213" i="41"/>
  <c r="M213" i="41"/>
  <c r="L213" i="41"/>
  <c r="K213" i="41"/>
  <c r="J213" i="41"/>
  <c r="I213" i="41"/>
  <c r="H213" i="41"/>
  <c r="G213" i="41"/>
  <c r="F213" i="41"/>
  <c r="E213" i="41"/>
  <c r="D213" i="41"/>
  <c r="AC212" i="41"/>
  <c r="AB212" i="41"/>
  <c r="AA212" i="41"/>
  <c r="Z212" i="41"/>
  <c r="Y212" i="41"/>
  <c r="X212" i="41"/>
  <c r="W212" i="41"/>
  <c r="V212" i="41"/>
  <c r="U212" i="41"/>
  <c r="T212" i="41"/>
  <c r="S212" i="41"/>
  <c r="R212" i="41"/>
  <c r="Q212" i="41"/>
  <c r="P212" i="41"/>
  <c r="O212" i="41"/>
  <c r="N212" i="41"/>
  <c r="M212" i="41"/>
  <c r="L212" i="41"/>
  <c r="K212" i="41"/>
  <c r="J212" i="41"/>
  <c r="I212" i="41"/>
  <c r="H212" i="41"/>
  <c r="G212" i="41"/>
  <c r="F212" i="41"/>
  <c r="E212" i="41"/>
  <c r="D212" i="41"/>
  <c r="AC211" i="41"/>
  <c r="AB211" i="41"/>
  <c r="AA211" i="41"/>
  <c r="Z211" i="41"/>
  <c r="Y211" i="41"/>
  <c r="X211" i="41"/>
  <c r="W211" i="41"/>
  <c r="V211" i="41"/>
  <c r="U211" i="41"/>
  <c r="T211" i="41"/>
  <c r="S211" i="41"/>
  <c r="R211" i="41"/>
  <c r="Q211" i="41"/>
  <c r="P211" i="41"/>
  <c r="O211" i="41"/>
  <c r="N211" i="41"/>
  <c r="M211" i="41"/>
  <c r="L211" i="41"/>
  <c r="K211" i="41"/>
  <c r="J211" i="41"/>
  <c r="I211" i="41"/>
  <c r="H211" i="41"/>
  <c r="G211" i="41"/>
  <c r="F211" i="41"/>
  <c r="E211" i="41"/>
  <c r="D211" i="41"/>
  <c r="AC210" i="41"/>
  <c r="AB210" i="41"/>
  <c r="AA210" i="41"/>
  <c r="Z210" i="41"/>
  <c r="Y210" i="41"/>
  <c r="X210" i="41"/>
  <c r="W210" i="41"/>
  <c r="V210" i="41"/>
  <c r="U210" i="41"/>
  <c r="T210" i="41"/>
  <c r="S210" i="41"/>
  <c r="R210" i="41"/>
  <c r="Q210" i="41"/>
  <c r="P210" i="41"/>
  <c r="O210" i="41"/>
  <c r="N210" i="41"/>
  <c r="M210" i="41"/>
  <c r="L210" i="41"/>
  <c r="K210" i="41"/>
  <c r="J210" i="41"/>
  <c r="I210" i="41"/>
  <c r="H210" i="41"/>
  <c r="G210" i="41"/>
  <c r="F210" i="41"/>
  <c r="E210" i="41"/>
  <c r="D210" i="41"/>
  <c r="AC209" i="41"/>
  <c r="AB209" i="41"/>
  <c r="AA209" i="41"/>
  <c r="Z209" i="41"/>
  <c r="Y209" i="41"/>
  <c r="X209" i="41"/>
  <c r="W209" i="41"/>
  <c r="V209" i="41"/>
  <c r="U209" i="41"/>
  <c r="T209" i="41"/>
  <c r="S209" i="41"/>
  <c r="R209" i="41"/>
  <c r="Q209" i="41"/>
  <c r="P209" i="41"/>
  <c r="O209" i="41"/>
  <c r="N209" i="41"/>
  <c r="M209" i="41"/>
  <c r="L209" i="41"/>
  <c r="K209" i="41"/>
  <c r="J209" i="41"/>
  <c r="I209" i="41"/>
  <c r="H209" i="41"/>
  <c r="G209" i="41"/>
  <c r="F209" i="41"/>
  <c r="E209" i="41"/>
  <c r="D209" i="41"/>
  <c r="AC208" i="41"/>
  <c r="AB208" i="41"/>
  <c r="AA208" i="41"/>
  <c r="Z208" i="41"/>
  <c r="Y208" i="41"/>
  <c r="X208" i="41"/>
  <c r="W208" i="41"/>
  <c r="V208" i="41"/>
  <c r="U208" i="41"/>
  <c r="T208" i="41"/>
  <c r="S208" i="41"/>
  <c r="R208" i="41"/>
  <c r="Q208" i="41"/>
  <c r="P208" i="41"/>
  <c r="O208" i="41"/>
  <c r="N208" i="41"/>
  <c r="M208" i="41"/>
  <c r="L208" i="41"/>
  <c r="K208" i="41"/>
  <c r="J208" i="41"/>
  <c r="I208" i="41"/>
  <c r="H208" i="41"/>
  <c r="G208" i="41"/>
  <c r="F208" i="41"/>
  <c r="E208" i="41"/>
  <c r="D208" i="41"/>
  <c r="AC207" i="41"/>
  <c r="AB207" i="41"/>
  <c r="AA207" i="41"/>
  <c r="Z207" i="41"/>
  <c r="Y207" i="41"/>
  <c r="X207" i="41"/>
  <c r="W207" i="41"/>
  <c r="V207" i="41"/>
  <c r="U207" i="41"/>
  <c r="T207" i="41"/>
  <c r="S207" i="41"/>
  <c r="R207" i="41"/>
  <c r="Q207" i="41"/>
  <c r="P207" i="41"/>
  <c r="O207" i="41"/>
  <c r="N207" i="41"/>
  <c r="M207" i="41"/>
  <c r="L207" i="41"/>
  <c r="K207" i="41"/>
  <c r="J207" i="41"/>
  <c r="I207" i="41"/>
  <c r="H207" i="41"/>
  <c r="G207" i="41"/>
  <c r="F207" i="41"/>
  <c r="E207" i="41"/>
  <c r="D207" i="41"/>
  <c r="AC206" i="41"/>
  <c r="AB206" i="41"/>
  <c r="AA206" i="41"/>
  <c r="Z206" i="41"/>
  <c r="Y206" i="41"/>
  <c r="X206" i="41"/>
  <c r="W206" i="41"/>
  <c r="V206" i="41"/>
  <c r="U206" i="41"/>
  <c r="T206" i="41"/>
  <c r="S206" i="41"/>
  <c r="R206" i="41"/>
  <c r="Q206" i="41"/>
  <c r="P206" i="41"/>
  <c r="O206" i="41"/>
  <c r="N206" i="41"/>
  <c r="M206" i="41"/>
  <c r="L206" i="41"/>
  <c r="K206" i="41"/>
  <c r="J206" i="41"/>
  <c r="I206" i="41"/>
  <c r="H206" i="41"/>
  <c r="G206" i="41"/>
  <c r="F206" i="41"/>
  <c r="E206" i="41"/>
  <c r="D206" i="41"/>
  <c r="AC205" i="41"/>
  <c r="AB205" i="41"/>
  <c r="AA205" i="41"/>
  <c r="Z205" i="41"/>
  <c r="Y205" i="41"/>
  <c r="X205" i="41"/>
  <c r="W205" i="41"/>
  <c r="V205" i="41"/>
  <c r="U205" i="41"/>
  <c r="T205" i="41"/>
  <c r="S205" i="41"/>
  <c r="R205" i="41"/>
  <c r="Q205" i="41"/>
  <c r="P205" i="41"/>
  <c r="O205" i="41"/>
  <c r="N205" i="41"/>
  <c r="M205" i="41"/>
  <c r="L205" i="41"/>
  <c r="K205" i="41"/>
  <c r="J205" i="41"/>
  <c r="I205" i="41"/>
  <c r="H205" i="41"/>
  <c r="G205" i="41"/>
  <c r="F205" i="41"/>
  <c r="E205" i="41"/>
  <c r="D205" i="41"/>
  <c r="AC204" i="41"/>
  <c r="AB204" i="41"/>
  <c r="AA204" i="41"/>
  <c r="Z204" i="41"/>
  <c r="Y204" i="41"/>
  <c r="X204" i="41"/>
  <c r="W204" i="41"/>
  <c r="V204" i="41"/>
  <c r="U204" i="41"/>
  <c r="T204" i="41"/>
  <c r="S204" i="41"/>
  <c r="R204" i="41"/>
  <c r="Q204" i="41"/>
  <c r="P204" i="41"/>
  <c r="O204" i="41"/>
  <c r="N204" i="41"/>
  <c r="M204" i="41"/>
  <c r="L204" i="41"/>
  <c r="K204" i="41"/>
  <c r="J204" i="41"/>
  <c r="I204" i="41"/>
  <c r="H204" i="41"/>
  <c r="G204" i="41"/>
  <c r="F204" i="41"/>
  <c r="E204" i="41"/>
  <c r="D204" i="41"/>
  <c r="AC203" i="41"/>
  <c r="AB203" i="41"/>
  <c r="AA203" i="41"/>
  <c r="Z203" i="41"/>
  <c r="Y203" i="41"/>
  <c r="X203" i="41"/>
  <c r="W203" i="41"/>
  <c r="V203" i="41"/>
  <c r="U203" i="41"/>
  <c r="T203" i="41"/>
  <c r="S203" i="41"/>
  <c r="R203" i="41"/>
  <c r="Q203" i="41"/>
  <c r="P203" i="41"/>
  <c r="O203" i="41"/>
  <c r="N203" i="41"/>
  <c r="M203" i="41"/>
  <c r="L203" i="41"/>
  <c r="K203" i="41"/>
  <c r="J203" i="41"/>
  <c r="I203" i="41"/>
  <c r="H203" i="41"/>
  <c r="G203" i="41"/>
  <c r="F203" i="41"/>
  <c r="E203" i="41"/>
  <c r="D203" i="41"/>
  <c r="AC202" i="41"/>
  <c r="AB202" i="41"/>
  <c r="AA202" i="41"/>
  <c r="Z202" i="41"/>
  <c r="Y202" i="41"/>
  <c r="X202" i="41"/>
  <c r="W202" i="41"/>
  <c r="V202" i="41"/>
  <c r="U202" i="41"/>
  <c r="T202" i="41"/>
  <c r="S202" i="41"/>
  <c r="R202" i="41"/>
  <c r="Q202" i="41"/>
  <c r="P202" i="41"/>
  <c r="O202" i="41"/>
  <c r="N202" i="41"/>
  <c r="M202" i="41"/>
  <c r="L202" i="41"/>
  <c r="K202" i="41"/>
  <c r="J202" i="41"/>
  <c r="I202" i="41"/>
  <c r="H202" i="41"/>
  <c r="G202" i="41"/>
  <c r="F202" i="41"/>
  <c r="E202" i="41"/>
  <c r="D202" i="41"/>
  <c r="AC201" i="41"/>
  <c r="AB201" i="41"/>
  <c r="AA201" i="41"/>
  <c r="Z201" i="41"/>
  <c r="Y201" i="41"/>
  <c r="X201" i="41"/>
  <c r="W201" i="41"/>
  <c r="V201" i="41"/>
  <c r="U201" i="41"/>
  <c r="T201" i="41"/>
  <c r="S201" i="41"/>
  <c r="R201" i="41"/>
  <c r="Q201" i="41"/>
  <c r="P201" i="41"/>
  <c r="O201" i="41"/>
  <c r="N201" i="41"/>
  <c r="M201" i="41"/>
  <c r="L201" i="41"/>
  <c r="K201" i="41"/>
  <c r="J201" i="41"/>
  <c r="I201" i="41"/>
  <c r="H201" i="41"/>
  <c r="G201" i="41"/>
  <c r="F201" i="41"/>
  <c r="E201" i="41"/>
  <c r="D201" i="41"/>
  <c r="AC200" i="41"/>
  <c r="AB200" i="41"/>
  <c r="AA200" i="41"/>
  <c r="Z200" i="41"/>
  <c r="Y200" i="41"/>
  <c r="X200" i="41"/>
  <c r="W200" i="41"/>
  <c r="V200" i="41"/>
  <c r="U200" i="41"/>
  <c r="T200" i="41"/>
  <c r="S200" i="41"/>
  <c r="R200" i="41"/>
  <c r="Q200" i="41"/>
  <c r="P200" i="41"/>
  <c r="O200" i="41"/>
  <c r="N200" i="41"/>
  <c r="M200" i="41"/>
  <c r="L200" i="41"/>
  <c r="K200" i="41"/>
  <c r="J200" i="41"/>
  <c r="I200" i="41"/>
  <c r="H200" i="41"/>
  <c r="G200" i="41"/>
  <c r="F200" i="41"/>
  <c r="E200" i="41"/>
  <c r="D200" i="41"/>
  <c r="AC199" i="41"/>
  <c r="AB199" i="41"/>
  <c r="AA199" i="41"/>
  <c r="Z199" i="41"/>
  <c r="Y199" i="41"/>
  <c r="X199" i="41"/>
  <c r="W199" i="41"/>
  <c r="V199" i="41"/>
  <c r="U199" i="41"/>
  <c r="T199" i="41"/>
  <c r="S199" i="41"/>
  <c r="R199" i="41"/>
  <c r="Q199" i="41"/>
  <c r="P199" i="41"/>
  <c r="O199" i="41"/>
  <c r="N199" i="41"/>
  <c r="M199" i="41"/>
  <c r="L199" i="41"/>
  <c r="K199" i="41"/>
  <c r="J199" i="41"/>
  <c r="I199" i="41"/>
  <c r="H199" i="41"/>
  <c r="G199" i="41"/>
  <c r="F199" i="41"/>
  <c r="E199" i="41"/>
  <c r="D199" i="41"/>
  <c r="AC198" i="41"/>
  <c r="AB198" i="41"/>
  <c r="AA198" i="41"/>
  <c r="Z198" i="41"/>
  <c r="Y198" i="41"/>
  <c r="X198" i="41"/>
  <c r="W198" i="41"/>
  <c r="V198" i="41"/>
  <c r="U198" i="41"/>
  <c r="T198" i="41"/>
  <c r="S198" i="41"/>
  <c r="R198" i="41"/>
  <c r="Q198" i="41"/>
  <c r="P198" i="41"/>
  <c r="O198" i="41"/>
  <c r="N198" i="41"/>
  <c r="M198" i="41"/>
  <c r="L198" i="41"/>
  <c r="K198" i="41"/>
  <c r="J198" i="41"/>
  <c r="I198" i="41"/>
  <c r="H198" i="41"/>
  <c r="G198" i="41"/>
  <c r="F198" i="41"/>
  <c r="E198" i="41"/>
  <c r="D198" i="41"/>
  <c r="AC197" i="41"/>
  <c r="AB197" i="41"/>
  <c r="AA197" i="41"/>
  <c r="Z197" i="41"/>
  <c r="Y197" i="41"/>
  <c r="X197" i="41"/>
  <c r="W197" i="41"/>
  <c r="V197" i="41"/>
  <c r="U197" i="41"/>
  <c r="T197" i="41"/>
  <c r="S197" i="41"/>
  <c r="R197" i="41"/>
  <c r="Q197" i="41"/>
  <c r="P197" i="41"/>
  <c r="O197" i="41"/>
  <c r="N197" i="41"/>
  <c r="M197" i="41"/>
  <c r="L197" i="41"/>
  <c r="K197" i="41"/>
  <c r="J197" i="41"/>
  <c r="I197" i="41"/>
  <c r="H197" i="41"/>
  <c r="G197" i="41"/>
  <c r="F197" i="41"/>
  <c r="E197" i="41"/>
  <c r="D197" i="41"/>
  <c r="AC196" i="41"/>
  <c r="AB196" i="41"/>
  <c r="AA196" i="41"/>
  <c r="Z196" i="41"/>
  <c r="Y196" i="41"/>
  <c r="X196" i="41"/>
  <c r="W196" i="41"/>
  <c r="V196" i="41"/>
  <c r="U196" i="41"/>
  <c r="T196" i="41"/>
  <c r="S196" i="41"/>
  <c r="R196" i="41"/>
  <c r="Q196" i="41"/>
  <c r="P196" i="41"/>
  <c r="O196" i="41"/>
  <c r="N196" i="41"/>
  <c r="M196" i="41"/>
  <c r="L196" i="41"/>
  <c r="K196" i="41"/>
  <c r="J196" i="41"/>
  <c r="I196" i="41"/>
  <c r="H196" i="41"/>
  <c r="G196" i="41"/>
  <c r="F196" i="41"/>
  <c r="E196" i="41"/>
  <c r="D196" i="41"/>
  <c r="AC195" i="41"/>
  <c r="AB195" i="41"/>
  <c r="AA195" i="41"/>
  <c r="Z195" i="41"/>
  <c r="Y195" i="41"/>
  <c r="X195" i="41"/>
  <c r="W195" i="41"/>
  <c r="V195" i="41"/>
  <c r="U195" i="41"/>
  <c r="T195" i="41"/>
  <c r="S195" i="41"/>
  <c r="R195" i="41"/>
  <c r="Q195" i="41"/>
  <c r="P195" i="41"/>
  <c r="O195" i="41"/>
  <c r="N195" i="41"/>
  <c r="M195" i="41"/>
  <c r="L195" i="41"/>
  <c r="K195" i="41"/>
  <c r="J195" i="41"/>
  <c r="I195" i="41"/>
  <c r="H195" i="41"/>
  <c r="G195" i="41"/>
  <c r="F195" i="41"/>
  <c r="E195" i="41"/>
  <c r="D195" i="41"/>
  <c r="AC194" i="41"/>
  <c r="AB194" i="41"/>
  <c r="AA194" i="41"/>
  <c r="Z194" i="41"/>
  <c r="Y194" i="41"/>
  <c r="X194" i="41"/>
  <c r="W194" i="41"/>
  <c r="V194" i="41"/>
  <c r="U194" i="41"/>
  <c r="T194" i="41"/>
  <c r="S194" i="41"/>
  <c r="R194" i="41"/>
  <c r="Q194" i="41"/>
  <c r="P194" i="41"/>
  <c r="O194" i="41"/>
  <c r="N194" i="41"/>
  <c r="M194" i="41"/>
  <c r="L194" i="41"/>
  <c r="K194" i="41"/>
  <c r="J194" i="41"/>
  <c r="I194" i="41"/>
  <c r="H194" i="41"/>
  <c r="G194" i="41"/>
  <c r="F194" i="41"/>
  <c r="E194" i="41"/>
  <c r="D194" i="41"/>
  <c r="AC193" i="41"/>
  <c r="AB193" i="41"/>
  <c r="AA193" i="41"/>
  <c r="Z193" i="41"/>
  <c r="Y193" i="41"/>
  <c r="X193" i="41"/>
  <c r="W193" i="41"/>
  <c r="V193" i="41"/>
  <c r="U193" i="41"/>
  <c r="T193" i="41"/>
  <c r="S193" i="41"/>
  <c r="R193" i="41"/>
  <c r="Q193" i="41"/>
  <c r="P193" i="41"/>
  <c r="O193" i="41"/>
  <c r="N193" i="41"/>
  <c r="M193" i="41"/>
  <c r="L193" i="41"/>
  <c r="K193" i="41"/>
  <c r="J193" i="41"/>
  <c r="I193" i="41"/>
  <c r="H193" i="41"/>
  <c r="G193" i="41"/>
  <c r="F193" i="41"/>
  <c r="E193" i="41"/>
  <c r="D193" i="41"/>
  <c r="AC192" i="41"/>
  <c r="AB192" i="41"/>
  <c r="AA192" i="41"/>
  <c r="Z192" i="41"/>
  <c r="Y192" i="41"/>
  <c r="X192" i="41"/>
  <c r="W192" i="41"/>
  <c r="V192" i="41"/>
  <c r="U192" i="41"/>
  <c r="T192" i="41"/>
  <c r="S192" i="41"/>
  <c r="R192" i="41"/>
  <c r="Q192" i="41"/>
  <c r="P192" i="41"/>
  <c r="O192" i="41"/>
  <c r="N192" i="41"/>
  <c r="M192" i="41"/>
  <c r="L192" i="41"/>
  <c r="K192" i="41"/>
  <c r="J192" i="41"/>
  <c r="I192" i="41"/>
  <c r="H192" i="41"/>
  <c r="G192" i="41"/>
  <c r="F192" i="41"/>
  <c r="E192" i="41"/>
  <c r="D192" i="41"/>
  <c r="AC191" i="41"/>
  <c r="AB191" i="41"/>
  <c r="AA191" i="41"/>
  <c r="Z191" i="41"/>
  <c r="Y191" i="41"/>
  <c r="X191" i="41"/>
  <c r="W191" i="41"/>
  <c r="V191" i="41"/>
  <c r="U191" i="41"/>
  <c r="T191" i="41"/>
  <c r="S191" i="41"/>
  <c r="R191" i="41"/>
  <c r="Q191" i="41"/>
  <c r="P191" i="41"/>
  <c r="O191" i="41"/>
  <c r="N191" i="41"/>
  <c r="M191" i="41"/>
  <c r="L191" i="41"/>
  <c r="K191" i="41"/>
  <c r="J191" i="41"/>
  <c r="I191" i="41"/>
  <c r="H191" i="41"/>
  <c r="G191" i="41"/>
  <c r="F191" i="41"/>
  <c r="E191" i="41"/>
  <c r="D191" i="41"/>
  <c r="AC190" i="41"/>
  <c r="AB190" i="41"/>
  <c r="AA190" i="41"/>
  <c r="Z190" i="41"/>
  <c r="Y190" i="41"/>
  <c r="X190" i="41"/>
  <c r="W190" i="41"/>
  <c r="V190" i="41"/>
  <c r="U190" i="41"/>
  <c r="T190" i="41"/>
  <c r="S190" i="41"/>
  <c r="R190" i="41"/>
  <c r="Q190" i="41"/>
  <c r="P190" i="41"/>
  <c r="O190" i="41"/>
  <c r="N190" i="41"/>
  <c r="M190" i="41"/>
  <c r="L190" i="41"/>
  <c r="K190" i="41"/>
  <c r="J190" i="41"/>
  <c r="I190" i="41"/>
  <c r="H190" i="41"/>
  <c r="G190" i="41"/>
  <c r="F190" i="41"/>
  <c r="E190" i="41"/>
  <c r="D190" i="41"/>
  <c r="AC189" i="41"/>
  <c r="AB189" i="41"/>
  <c r="AA189" i="41"/>
  <c r="Z189" i="41"/>
  <c r="Y189" i="41"/>
  <c r="X189" i="41"/>
  <c r="W189" i="41"/>
  <c r="V189" i="41"/>
  <c r="U189" i="41"/>
  <c r="T189" i="41"/>
  <c r="S189" i="41"/>
  <c r="R189" i="41"/>
  <c r="Q189" i="41"/>
  <c r="P189" i="41"/>
  <c r="O189" i="41"/>
  <c r="N189" i="41"/>
  <c r="M189" i="41"/>
  <c r="L189" i="41"/>
  <c r="K189" i="41"/>
  <c r="J189" i="41"/>
  <c r="I189" i="41"/>
  <c r="H189" i="41"/>
  <c r="G189" i="41"/>
  <c r="F189" i="41"/>
  <c r="E189" i="41"/>
  <c r="D189" i="41"/>
  <c r="AC188" i="41"/>
  <c r="AB188" i="41"/>
  <c r="AA188" i="41"/>
  <c r="Z188" i="41"/>
  <c r="Y188" i="41"/>
  <c r="X188" i="41"/>
  <c r="W188" i="41"/>
  <c r="V188" i="41"/>
  <c r="U188" i="41"/>
  <c r="T188" i="41"/>
  <c r="S188" i="41"/>
  <c r="R188" i="41"/>
  <c r="Q188" i="41"/>
  <c r="P188" i="41"/>
  <c r="O188" i="41"/>
  <c r="N188" i="41"/>
  <c r="M188" i="41"/>
  <c r="L188" i="41"/>
  <c r="K188" i="41"/>
  <c r="J188" i="41"/>
  <c r="I188" i="41"/>
  <c r="H188" i="41"/>
  <c r="G188" i="41"/>
  <c r="F188" i="41"/>
  <c r="E188" i="41"/>
  <c r="D188" i="41"/>
  <c r="AC187" i="41"/>
  <c r="AB187" i="41"/>
  <c r="AA187" i="41"/>
  <c r="Z187" i="41"/>
  <c r="Y187" i="41"/>
  <c r="X187" i="41"/>
  <c r="W187" i="41"/>
  <c r="V187" i="41"/>
  <c r="U187" i="41"/>
  <c r="T187" i="41"/>
  <c r="S187" i="41"/>
  <c r="R187" i="41"/>
  <c r="Q187" i="41"/>
  <c r="P187" i="41"/>
  <c r="O187" i="41"/>
  <c r="N187" i="41"/>
  <c r="M187" i="41"/>
  <c r="L187" i="41"/>
  <c r="K187" i="41"/>
  <c r="J187" i="41"/>
  <c r="I187" i="41"/>
  <c r="H187" i="41"/>
  <c r="G187" i="41"/>
  <c r="F187" i="41"/>
  <c r="E187" i="41"/>
  <c r="D187" i="41"/>
  <c r="AC186" i="41"/>
  <c r="AB186" i="41"/>
  <c r="AA186" i="41"/>
  <c r="Z186" i="41"/>
  <c r="Y186" i="41"/>
  <c r="X186" i="41"/>
  <c r="W186" i="41"/>
  <c r="V186" i="41"/>
  <c r="U186" i="41"/>
  <c r="T186" i="41"/>
  <c r="S186" i="41"/>
  <c r="R186" i="41"/>
  <c r="Q186" i="41"/>
  <c r="P186" i="41"/>
  <c r="O186" i="41"/>
  <c r="N186" i="41"/>
  <c r="M186" i="41"/>
  <c r="L186" i="41"/>
  <c r="K186" i="41"/>
  <c r="J186" i="41"/>
  <c r="I186" i="41"/>
  <c r="H186" i="41"/>
  <c r="G186" i="41"/>
  <c r="F186" i="41"/>
  <c r="E186" i="41"/>
  <c r="D186" i="41"/>
  <c r="AC185" i="41"/>
  <c r="AB185" i="41"/>
  <c r="AA185" i="41"/>
  <c r="Z185" i="41"/>
  <c r="Y185" i="41"/>
  <c r="X185" i="41"/>
  <c r="W185" i="41"/>
  <c r="V185" i="41"/>
  <c r="U185" i="41"/>
  <c r="T185" i="41"/>
  <c r="S185" i="41"/>
  <c r="R185" i="41"/>
  <c r="Q185" i="41"/>
  <c r="P185" i="41"/>
  <c r="O185" i="41"/>
  <c r="N185" i="41"/>
  <c r="M185" i="41"/>
  <c r="L185" i="41"/>
  <c r="K185" i="41"/>
  <c r="J185" i="41"/>
  <c r="I185" i="41"/>
  <c r="H185" i="41"/>
  <c r="G185" i="41"/>
  <c r="F185" i="41"/>
  <c r="E185" i="41"/>
  <c r="D185" i="41"/>
  <c r="AC184" i="41"/>
  <c r="AB184" i="41"/>
  <c r="AA184" i="41"/>
  <c r="Z184" i="41"/>
  <c r="Y184" i="41"/>
  <c r="X184" i="41"/>
  <c r="W184" i="41"/>
  <c r="V184" i="41"/>
  <c r="U184" i="41"/>
  <c r="T184" i="41"/>
  <c r="S184" i="41"/>
  <c r="R184" i="41"/>
  <c r="Q184" i="41"/>
  <c r="P184" i="41"/>
  <c r="O184" i="41"/>
  <c r="N184" i="41"/>
  <c r="M184" i="41"/>
  <c r="L184" i="41"/>
  <c r="K184" i="41"/>
  <c r="J184" i="41"/>
  <c r="I184" i="41"/>
  <c r="H184" i="41"/>
  <c r="G184" i="41"/>
  <c r="F184" i="41"/>
  <c r="E184" i="41"/>
  <c r="D184" i="41"/>
  <c r="AC183" i="41"/>
  <c r="AB183" i="41"/>
  <c r="AA183" i="41"/>
  <c r="Z183" i="41"/>
  <c r="Y183" i="41"/>
  <c r="X183" i="41"/>
  <c r="W183" i="41"/>
  <c r="V183" i="41"/>
  <c r="U183" i="41"/>
  <c r="T183" i="41"/>
  <c r="S183" i="41"/>
  <c r="R183" i="41"/>
  <c r="Q183" i="41"/>
  <c r="P183" i="41"/>
  <c r="O183" i="41"/>
  <c r="N183" i="41"/>
  <c r="M183" i="41"/>
  <c r="L183" i="41"/>
  <c r="K183" i="41"/>
  <c r="J183" i="41"/>
  <c r="I183" i="41"/>
  <c r="H183" i="41"/>
  <c r="G183" i="41"/>
  <c r="F183" i="41"/>
  <c r="E183" i="41"/>
  <c r="D183" i="41"/>
  <c r="AC182" i="41"/>
  <c r="AB182" i="41"/>
  <c r="AA182" i="41"/>
  <c r="Z182" i="41"/>
  <c r="Y182" i="41"/>
  <c r="X182" i="41"/>
  <c r="W182" i="41"/>
  <c r="V182" i="41"/>
  <c r="U182" i="41"/>
  <c r="T182" i="41"/>
  <c r="S182" i="41"/>
  <c r="R182" i="41"/>
  <c r="Q182" i="41"/>
  <c r="P182" i="41"/>
  <c r="O182" i="41"/>
  <c r="N182" i="41"/>
  <c r="M182" i="41"/>
  <c r="L182" i="41"/>
  <c r="K182" i="41"/>
  <c r="J182" i="41"/>
  <c r="I182" i="41"/>
  <c r="H182" i="41"/>
  <c r="G182" i="41"/>
  <c r="F182" i="41"/>
  <c r="E182" i="41"/>
  <c r="D182" i="41"/>
  <c r="AC181" i="41"/>
  <c r="AB181" i="41"/>
  <c r="AA181" i="41"/>
  <c r="Z181" i="41"/>
  <c r="Y181" i="41"/>
  <c r="X181" i="41"/>
  <c r="W181" i="41"/>
  <c r="V181" i="41"/>
  <c r="U181" i="41"/>
  <c r="T181" i="41"/>
  <c r="S181" i="41"/>
  <c r="R181" i="41"/>
  <c r="Q181" i="41"/>
  <c r="P181" i="41"/>
  <c r="O181" i="41"/>
  <c r="N181" i="41"/>
  <c r="M181" i="41"/>
  <c r="L181" i="41"/>
  <c r="K181" i="41"/>
  <c r="J181" i="41"/>
  <c r="I181" i="41"/>
  <c r="H181" i="41"/>
  <c r="G181" i="41"/>
  <c r="F181" i="41"/>
  <c r="E181" i="41"/>
  <c r="D181" i="41"/>
  <c r="AC180" i="41"/>
  <c r="AB180" i="41"/>
  <c r="AA180" i="41"/>
  <c r="Z180" i="41"/>
  <c r="Y180" i="41"/>
  <c r="X180" i="41"/>
  <c r="W180" i="41"/>
  <c r="V180" i="41"/>
  <c r="U180" i="41"/>
  <c r="T180" i="41"/>
  <c r="S180" i="41"/>
  <c r="R180" i="41"/>
  <c r="Q180" i="41"/>
  <c r="P180" i="41"/>
  <c r="O180" i="41"/>
  <c r="N180" i="41"/>
  <c r="M180" i="41"/>
  <c r="L180" i="41"/>
  <c r="K180" i="41"/>
  <c r="J180" i="41"/>
  <c r="I180" i="41"/>
  <c r="H180" i="41"/>
  <c r="G180" i="41"/>
  <c r="F180" i="41"/>
  <c r="E180" i="41"/>
  <c r="D180" i="41"/>
  <c r="AC179" i="41"/>
  <c r="AB179" i="41"/>
  <c r="AA179" i="41"/>
  <c r="Z179" i="41"/>
  <c r="Y179" i="41"/>
  <c r="X179" i="41"/>
  <c r="W179" i="41"/>
  <c r="V179" i="41"/>
  <c r="U179" i="41"/>
  <c r="T179" i="41"/>
  <c r="S179" i="41"/>
  <c r="R179" i="41"/>
  <c r="Q179" i="41"/>
  <c r="P179" i="41"/>
  <c r="O179" i="41"/>
  <c r="N179" i="41"/>
  <c r="M179" i="41"/>
  <c r="L179" i="41"/>
  <c r="K179" i="41"/>
  <c r="J179" i="41"/>
  <c r="I179" i="41"/>
  <c r="H179" i="41"/>
  <c r="G179" i="41"/>
  <c r="F179" i="41"/>
  <c r="E179" i="41"/>
  <c r="D179" i="41"/>
  <c r="AC178" i="41"/>
  <c r="AB178" i="41"/>
  <c r="AA178" i="41"/>
  <c r="Z178" i="41"/>
  <c r="Y178" i="41"/>
  <c r="X178" i="41"/>
  <c r="W178" i="41"/>
  <c r="V178" i="41"/>
  <c r="U178" i="41"/>
  <c r="T178" i="41"/>
  <c r="S178" i="41"/>
  <c r="R178" i="41"/>
  <c r="Q178" i="41"/>
  <c r="P178" i="41"/>
  <c r="O178" i="41"/>
  <c r="N178" i="41"/>
  <c r="M178" i="41"/>
  <c r="L178" i="41"/>
  <c r="K178" i="41"/>
  <c r="J178" i="41"/>
  <c r="I178" i="41"/>
  <c r="H178" i="41"/>
  <c r="G178" i="41"/>
  <c r="F178" i="41"/>
  <c r="E178" i="41"/>
  <c r="D178" i="41"/>
  <c r="AC177" i="41"/>
  <c r="AB177" i="41"/>
  <c r="AA177" i="41"/>
  <c r="Z177" i="41"/>
  <c r="Y177" i="41"/>
  <c r="X177" i="41"/>
  <c r="W177" i="41"/>
  <c r="V177" i="41"/>
  <c r="U177" i="41"/>
  <c r="T177" i="41"/>
  <c r="S177" i="41"/>
  <c r="R177" i="41"/>
  <c r="Q177" i="41"/>
  <c r="P177" i="41"/>
  <c r="O177" i="41"/>
  <c r="N177" i="41"/>
  <c r="M177" i="41"/>
  <c r="L177" i="41"/>
  <c r="K177" i="41"/>
  <c r="J177" i="41"/>
  <c r="I177" i="41"/>
  <c r="H177" i="41"/>
  <c r="G177" i="41"/>
  <c r="F177" i="41"/>
  <c r="E177" i="41"/>
  <c r="D177" i="41"/>
  <c r="AC176" i="41"/>
  <c r="AB176" i="41"/>
  <c r="AA176" i="41"/>
  <c r="Z176" i="41"/>
  <c r="Y176" i="41"/>
  <c r="X176" i="41"/>
  <c r="W176" i="41"/>
  <c r="V176" i="41"/>
  <c r="U176" i="41"/>
  <c r="T176" i="41"/>
  <c r="S176" i="41"/>
  <c r="R176" i="41"/>
  <c r="Q176" i="41"/>
  <c r="P176" i="41"/>
  <c r="O176" i="41"/>
  <c r="N176" i="41"/>
  <c r="M176" i="41"/>
  <c r="L176" i="41"/>
  <c r="K176" i="41"/>
  <c r="J176" i="41"/>
  <c r="I176" i="41"/>
  <c r="H176" i="41"/>
  <c r="G176" i="41"/>
  <c r="F176" i="41"/>
  <c r="E176" i="41"/>
  <c r="D176" i="41"/>
  <c r="AC175" i="41"/>
  <c r="AB175" i="41"/>
  <c r="AA175" i="41"/>
  <c r="Z175" i="41"/>
  <c r="Y175" i="41"/>
  <c r="X175" i="41"/>
  <c r="W175" i="41"/>
  <c r="V175" i="41"/>
  <c r="U175" i="41"/>
  <c r="T175" i="41"/>
  <c r="S175" i="41"/>
  <c r="R175" i="41"/>
  <c r="Q175" i="41"/>
  <c r="P175" i="41"/>
  <c r="O175" i="41"/>
  <c r="N175" i="41"/>
  <c r="M175" i="41"/>
  <c r="L175" i="41"/>
  <c r="K175" i="41"/>
  <c r="J175" i="41"/>
  <c r="I175" i="41"/>
  <c r="H175" i="41"/>
  <c r="G175" i="41"/>
  <c r="F175" i="41"/>
  <c r="E175" i="41"/>
  <c r="D175" i="41"/>
  <c r="AC174" i="41"/>
  <c r="AB174" i="41"/>
  <c r="AA174" i="41"/>
  <c r="Z174" i="41"/>
  <c r="Y174" i="41"/>
  <c r="X174" i="41"/>
  <c r="W174" i="41"/>
  <c r="V174" i="41"/>
  <c r="U174" i="41"/>
  <c r="T174" i="41"/>
  <c r="S174" i="41"/>
  <c r="R174" i="41"/>
  <c r="Q174" i="41"/>
  <c r="P174" i="41"/>
  <c r="O174" i="41"/>
  <c r="N174" i="41"/>
  <c r="M174" i="41"/>
  <c r="L174" i="41"/>
  <c r="K174" i="41"/>
  <c r="J174" i="41"/>
  <c r="I174" i="41"/>
  <c r="H174" i="41"/>
  <c r="G174" i="41"/>
  <c r="F174" i="41"/>
  <c r="E174" i="41"/>
  <c r="D174" i="41"/>
  <c r="AC173" i="41"/>
  <c r="AB173" i="41"/>
  <c r="AA173" i="41"/>
  <c r="Z173" i="41"/>
  <c r="Y173" i="41"/>
  <c r="X173" i="41"/>
  <c r="W173" i="41"/>
  <c r="V173" i="41"/>
  <c r="U173" i="41"/>
  <c r="T173" i="41"/>
  <c r="S173" i="41"/>
  <c r="R173" i="41"/>
  <c r="Q173" i="41"/>
  <c r="P173" i="41"/>
  <c r="O173" i="41"/>
  <c r="N173" i="41"/>
  <c r="M173" i="41"/>
  <c r="L173" i="41"/>
  <c r="K173" i="41"/>
  <c r="J173" i="41"/>
  <c r="I173" i="41"/>
  <c r="H173" i="41"/>
  <c r="G173" i="41"/>
  <c r="F173" i="41"/>
  <c r="E173" i="41"/>
  <c r="D173" i="41"/>
  <c r="AC172" i="41"/>
  <c r="AB172" i="41"/>
  <c r="AA172" i="41"/>
  <c r="Z172" i="41"/>
  <c r="Y172" i="41"/>
  <c r="X172" i="41"/>
  <c r="W172" i="41"/>
  <c r="V172" i="41"/>
  <c r="U172" i="41"/>
  <c r="T172" i="41"/>
  <c r="S172" i="41"/>
  <c r="R172" i="41"/>
  <c r="Q172" i="41"/>
  <c r="P172" i="41"/>
  <c r="O172" i="41"/>
  <c r="N172" i="41"/>
  <c r="M172" i="41"/>
  <c r="L172" i="41"/>
  <c r="K172" i="41"/>
  <c r="J172" i="41"/>
  <c r="I172" i="41"/>
  <c r="H172" i="41"/>
  <c r="G172" i="41"/>
  <c r="F172" i="41"/>
  <c r="E172" i="41"/>
  <c r="D172" i="41"/>
  <c r="AC171" i="41"/>
  <c r="AB171" i="41"/>
  <c r="AA171" i="41"/>
  <c r="Z171" i="41"/>
  <c r="Y171" i="41"/>
  <c r="X171" i="41"/>
  <c r="W171" i="41"/>
  <c r="V171" i="41"/>
  <c r="U171" i="41"/>
  <c r="T171" i="41"/>
  <c r="S171" i="41"/>
  <c r="R171" i="41"/>
  <c r="Q171" i="41"/>
  <c r="P171" i="41"/>
  <c r="O171" i="41"/>
  <c r="N171" i="41"/>
  <c r="M171" i="41"/>
  <c r="L171" i="41"/>
  <c r="K171" i="41"/>
  <c r="J171" i="41"/>
  <c r="I171" i="41"/>
  <c r="H171" i="41"/>
  <c r="G171" i="41"/>
  <c r="F171" i="41"/>
  <c r="E171" i="41"/>
  <c r="D171" i="41"/>
  <c r="AC170" i="41"/>
  <c r="AB170" i="41"/>
  <c r="AA170" i="41"/>
  <c r="Z170" i="41"/>
  <c r="Y170" i="41"/>
  <c r="X170" i="41"/>
  <c r="W170" i="41"/>
  <c r="V170" i="41"/>
  <c r="U170" i="41"/>
  <c r="T170" i="41"/>
  <c r="S170" i="41"/>
  <c r="R170" i="41"/>
  <c r="Q170" i="41"/>
  <c r="P170" i="41"/>
  <c r="O170" i="41"/>
  <c r="N170" i="41"/>
  <c r="M170" i="41"/>
  <c r="L170" i="41"/>
  <c r="K170" i="41"/>
  <c r="J170" i="41"/>
  <c r="I170" i="41"/>
  <c r="H170" i="41"/>
  <c r="G170" i="41"/>
  <c r="F170" i="41"/>
  <c r="E170" i="41"/>
  <c r="D170" i="41"/>
  <c r="AC169" i="41"/>
  <c r="AB169" i="41"/>
  <c r="AA169" i="41"/>
  <c r="Z169" i="41"/>
  <c r="Y169" i="41"/>
  <c r="X169" i="41"/>
  <c r="W169" i="41"/>
  <c r="V169" i="41"/>
  <c r="U169" i="41"/>
  <c r="T169" i="41"/>
  <c r="S169" i="41"/>
  <c r="R169" i="41"/>
  <c r="Q169" i="41"/>
  <c r="P169" i="41"/>
  <c r="O169" i="41"/>
  <c r="N169" i="41"/>
  <c r="M169" i="41"/>
  <c r="L169" i="41"/>
  <c r="K169" i="41"/>
  <c r="J169" i="41"/>
  <c r="I169" i="41"/>
  <c r="H169" i="41"/>
  <c r="G169" i="41"/>
  <c r="F169" i="41"/>
  <c r="E169" i="41"/>
  <c r="D169" i="41"/>
  <c r="AC168" i="41"/>
  <c r="AB168" i="41"/>
  <c r="AA168" i="41"/>
  <c r="Z168" i="41"/>
  <c r="Y168" i="41"/>
  <c r="X168" i="41"/>
  <c r="W168" i="41"/>
  <c r="V168" i="41"/>
  <c r="U168" i="41"/>
  <c r="T168" i="41"/>
  <c r="S168" i="41"/>
  <c r="R168" i="41"/>
  <c r="Q168" i="41"/>
  <c r="P168" i="41"/>
  <c r="O168" i="41"/>
  <c r="N168" i="41"/>
  <c r="M168" i="41"/>
  <c r="L168" i="41"/>
  <c r="K168" i="41"/>
  <c r="J168" i="41"/>
  <c r="I168" i="41"/>
  <c r="H168" i="41"/>
  <c r="G168" i="41"/>
  <c r="F168" i="41"/>
  <c r="E168" i="41"/>
  <c r="D168" i="41"/>
  <c r="AC167" i="41"/>
  <c r="AB167" i="41"/>
  <c r="AA167" i="41"/>
  <c r="Z167" i="41"/>
  <c r="Y167" i="41"/>
  <c r="X167" i="41"/>
  <c r="W167" i="41"/>
  <c r="V167" i="41"/>
  <c r="U167" i="41"/>
  <c r="T167" i="41"/>
  <c r="S167" i="41"/>
  <c r="R167" i="41"/>
  <c r="Q167" i="41"/>
  <c r="P167" i="41"/>
  <c r="O167" i="41"/>
  <c r="N167" i="41"/>
  <c r="M167" i="41"/>
  <c r="L167" i="41"/>
  <c r="K167" i="41"/>
  <c r="J167" i="41"/>
  <c r="I167" i="41"/>
  <c r="H167" i="41"/>
  <c r="G167" i="41"/>
  <c r="F167" i="41"/>
  <c r="E167" i="41"/>
  <c r="D167" i="41"/>
  <c r="AC166" i="41"/>
  <c r="AB166" i="41"/>
  <c r="AA166" i="41"/>
  <c r="Z166" i="41"/>
  <c r="Y166" i="41"/>
  <c r="X166" i="41"/>
  <c r="W166" i="41"/>
  <c r="V166" i="41"/>
  <c r="U166" i="41"/>
  <c r="T166" i="41"/>
  <c r="S166" i="41"/>
  <c r="R166" i="41"/>
  <c r="Q166" i="41"/>
  <c r="P166" i="41"/>
  <c r="O166" i="41"/>
  <c r="N166" i="41"/>
  <c r="M166" i="41"/>
  <c r="L166" i="41"/>
  <c r="K166" i="41"/>
  <c r="J166" i="41"/>
  <c r="I166" i="41"/>
  <c r="H166" i="41"/>
  <c r="G166" i="41"/>
  <c r="F166" i="41"/>
  <c r="E166" i="41"/>
  <c r="D166" i="41"/>
  <c r="AC165" i="41"/>
  <c r="AB165" i="41"/>
  <c r="AA165" i="41"/>
  <c r="Z165" i="41"/>
  <c r="Y165" i="41"/>
  <c r="X165" i="41"/>
  <c r="W165" i="41"/>
  <c r="V165" i="41"/>
  <c r="U165" i="41"/>
  <c r="T165" i="41"/>
  <c r="S165" i="41"/>
  <c r="R165" i="41"/>
  <c r="Q165" i="41"/>
  <c r="P165" i="41"/>
  <c r="O165" i="41"/>
  <c r="N165" i="41"/>
  <c r="M165" i="41"/>
  <c r="L165" i="41"/>
  <c r="K165" i="41"/>
  <c r="J165" i="41"/>
  <c r="I165" i="41"/>
  <c r="H165" i="41"/>
  <c r="G165" i="41"/>
  <c r="F165" i="41"/>
  <c r="E165" i="41"/>
  <c r="D165" i="41"/>
  <c r="AC164" i="41"/>
  <c r="AB164" i="41"/>
  <c r="AA164" i="41"/>
  <c r="Z164" i="41"/>
  <c r="Y164" i="41"/>
  <c r="X164" i="41"/>
  <c r="W164" i="41"/>
  <c r="V164" i="41"/>
  <c r="U164" i="41"/>
  <c r="T164" i="41"/>
  <c r="S164" i="41"/>
  <c r="R164" i="41"/>
  <c r="Q164" i="41"/>
  <c r="P164" i="41"/>
  <c r="O164" i="41"/>
  <c r="N164" i="41"/>
  <c r="M164" i="41"/>
  <c r="L164" i="41"/>
  <c r="K164" i="41"/>
  <c r="J164" i="41"/>
  <c r="I164" i="41"/>
  <c r="H164" i="41"/>
  <c r="G164" i="41"/>
  <c r="F164" i="41"/>
  <c r="E164" i="41"/>
  <c r="D164" i="41"/>
  <c r="AC163" i="41"/>
  <c r="AB163" i="41"/>
  <c r="AA163" i="41"/>
  <c r="Z163" i="41"/>
  <c r="Y163" i="41"/>
  <c r="X163" i="41"/>
  <c r="W163" i="41"/>
  <c r="V163" i="41"/>
  <c r="U163" i="41"/>
  <c r="T163" i="41"/>
  <c r="S163" i="41"/>
  <c r="R163" i="41"/>
  <c r="Q163" i="41"/>
  <c r="P163" i="41"/>
  <c r="O163" i="41"/>
  <c r="N163" i="41"/>
  <c r="M163" i="41"/>
  <c r="L163" i="41"/>
  <c r="K163" i="41"/>
  <c r="J163" i="41"/>
  <c r="I163" i="41"/>
  <c r="H163" i="41"/>
  <c r="G163" i="41"/>
  <c r="F163" i="41"/>
  <c r="E163" i="41"/>
  <c r="D163" i="41"/>
  <c r="AC162" i="41"/>
  <c r="AB162" i="41"/>
  <c r="AA162" i="41"/>
  <c r="Z162" i="41"/>
  <c r="Y162" i="41"/>
  <c r="X162" i="41"/>
  <c r="W162" i="41"/>
  <c r="V162" i="41"/>
  <c r="U162" i="41"/>
  <c r="T162" i="41"/>
  <c r="S162" i="41"/>
  <c r="R162" i="41"/>
  <c r="Q162" i="41"/>
  <c r="P162" i="41"/>
  <c r="O162" i="41"/>
  <c r="N162" i="41"/>
  <c r="M162" i="41"/>
  <c r="L162" i="41"/>
  <c r="K162" i="41"/>
  <c r="J162" i="41"/>
  <c r="I162" i="41"/>
  <c r="H162" i="41"/>
  <c r="G162" i="41"/>
  <c r="F162" i="41"/>
  <c r="E162" i="41"/>
  <c r="D162" i="41"/>
  <c r="AC161" i="41"/>
  <c r="AB161" i="41"/>
  <c r="AA161" i="41"/>
  <c r="Z161" i="41"/>
  <c r="Y161" i="41"/>
  <c r="X161" i="41"/>
  <c r="W161" i="41"/>
  <c r="V161" i="41"/>
  <c r="U161" i="41"/>
  <c r="T161" i="41"/>
  <c r="S161" i="41"/>
  <c r="R161" i="41"/>
  <c r="Q161" i="41"/>
  <c r="P161" i="41"/>
  <c r="O161" i="41"/>
  <c r="N161" i="41"/>
  <c r="M161" i="41"/>
  <c r="L161" i="41"/>
  <c r="K161" i="41"/>
  <c r="J161" i="41"/>
  <c r="I161" i="41"/>
  <c r="H161" i="41"/>
  <c r="G161" i="41"/>
  <c r="F161" i="41"/>
  <c r="E161" i="41"/>
  <c r="D161" i="41"/>
  <c r="AC160" i="41"/>
  <c r="AB160" i="41"/>
  <c r="AA160" i="41"/>
  <c r="Z160" i="41"/>
  <c r="Y160" i="41"/>
  <c r="X160" i="41"/>
  <c r="W160" i="41"/>
  <c r="V160" i="41"/>
  <c r="U160" i="41"/>
  <c r="T160" i="41"/>
  <c r="S160" i="41"/>
  <c r="R160" i="41"/>
  <c r="Q160" i="41"/>
  <c r="P160" i="41"/>
  <c r="O160" i="41"/>
  <c r="N160" i="41"/>
  <c r="M160" i="41"/>
  <c r="L160" i="41"/>
  <c r="K160" i="41"/>
  <c r="J160" i="41"/>
  <c r="I160" i="41"/>
  <c r="H160" i="41"/>
  <c r="G160" i="41"/>
  <c r="F160" i="41"/>
  <c r="E160" i="41"/>
  <c r="D160" i="41"/>
  <c r="AC159" i="41"/>
  <c r="AB159" i="41"/>
  <c r="AA159" i="41"/>
  <c r="Z159" i="41"/>
  <c r="Y159" i="41"/>
  <c r="X159" i="41"/>
  <c r="W159" i="41"/>
  <c r="V159" i="41"/>
  <c r="U159" i="41"/>
  <c r="T159" i="41"/>
  <c r="S159" i="41"/>
  <c r="R159" i="41"/>
  <c r="Q159" i="41"/>
  <c r="P159" i="41"/>
  <c r="O159" i="41"/>
  <c r="N159" i="41"/>
  <c r="M159" i="41"/>
  <c r="L159" i="41"/>
  <c r="K159" i="41"/>
  <c r="J159" i="41"/>
  <c r="I159" i="41"/>
  <c r="H159" i="41"/>
  <c r="G159" i="41"/>
  <c r="F159" i="41"/>
  <c r="E159" i="41"/>
  <c r="D159" i="41"/>
  <c r="AC158" i="41"/>
  <c r="AB158" i="41"/>
  <c r="AA158" i="41"/>
  <c r="Z158" i="41"/>
  <c r="Y158" i="41"/>
  <c r="X158" i="41"/>
  <c r="W158" i="41"/>
  <c r="V158" i="41"/>
  <c r="U158" i="41"/>
  <c r="T158" i="41"/>
  <c r="S158" i="41"/>
  <c r="R158" i="41"/>
  <c r="Q158" i="41"/>
  <c r="P158" i="41"/>
  <c r="O158" i="41"/>
  <c r="N158" i="41"/>
  <c r="M158" i="41"/>
  <c r="L158" i="41"/>
  <c r="K158" i="41"/>
  <c r="J158" i="41"/>
  <c r="I158" i="41"/>
  <c r="H158" i="41"/>
  <c r="G158" i="41"/>
  <c r="F158" i="41"/>
  <c r="E158" i="41"/>
  <c r="D158" i="41"/>
  <c r="AC157" i="41"/>
  <c r="AB157" i="41"/>
  <c r="AA157" i="41"/>
  <c r="Z157" i="41"/>
  <c r="Y157" i="41"/>
  <c r="X157" i="41"/>
  <c r="W157" i="41"/>
  <c r="V157" i="41"/>
  <c r="U157" i="41"/>
  <c r="T157" i="41"/>
  <c r="S157" i="41"/>
  <c r="R157" i="41"/>
  <c r="Q157" i="41"/>
  <c r="P157" i="41"/>
  <c r="O157" i="41"/>
  <c r="N157" i="41"/>
  <c r="M157" i="41"/>
  <c r="L157" i="41"/>
  <c r="K157" i="41"/>
  <c r="J157" i="41"/>
  <c r="I157" i="41"/>
  <c r="H157" i="41"/>
  <c r="G157" i="41"/>
  <c r="F157" i="41"/>
  <c r="E157" i="41"/>
  <c r="D157" i="41"/>
  <c r="AC3" i="41"/>
  <c r="AB3" i="41"/>
  <c r="AA3" i="41"/>
  <c r="Z3" i="41"/>
  <c r="Y3" i="41"/>
  <c r="X3" i="41"/>
  <c r="W3" i="41"/>
  <c r="V3" i="41"/>
  <c r="U3" i="41"/>
  <c r="T3" i="41"/>
  <c r="S3" i="41"/>
  <c r="R3" i="41"/>
  <c r="Q3" i="41"/>
  <c r="P3" i="41"/>
  <c r="O3" i="41"/>
  <c r="N3" i="41"/>
  <c r="M3" i="41"/>
  <c r="L3" i="41"/>
  <c r="K3" i="41"/>
  <c r="J3" i="41"/>
  <c r="I3" i="41"/>
  <c r="H3" i="41"/>
  <c r="G3" i="41"/>
  <c r="F3" i="41"/>
  <c r="E3" i="41"/>
  <c r="AC3" i="35"/>
  <c r="AB3" i="35"/>
  <c r="AA3" i="35"/>
  <c r="Z3" i="35"/>
  <c r="Y3" i="35"/>
  <c r="X3" i="35"/>
  <c r="W3" i="35"/>
  <c r="V3" i="35"/>
  <c r="U3" i="35"/>
  <c r="T3" i="35"/>
  <c r="S3" i="35"/>
  <c r="R3" i="35"/>
  <c r="Q3" i="35"/>
  <c r="P3" i="35"/>
  <c r="O3" i="35"/>
  <c r="N3" i="35"/>
  <c r="M3" i="35"/>
  <c r="L3" i="35"/>
  <c r="K3" i="35"/>
  <c r="J3" i="35"/>
  <c r="I3" i="35"/>
  <c r="H3" i="35"/>
  <c r="G3" i="35"/>
  <c r="F3" i="35"/>
  <c r="E3" i="35"/>
  <c r="D3" i="35"/>
  <c r="AC3" i="36"/>
  <c r="AB3" i="36"/>
  <c r="AA3" i="36"/>
  <c r="Z3" i="36"/>
  <c r="Y3" i="36"/>
  <c r="X3" i="36"/>
  <c r="W3" i="36"/>
  <c r="V3" i="36"/>
  <c r="U3" i="36"/>
  <c r="T3" i="36"/>
  <c r="S3" i="36"/>
  <c r="R3" i="36"/>
  <c r="Q3" i="36"/>
  <c r="P3" i="36"/>
  <c r="O3" i="36"/>
  <c r="N3" i="36"/>
  <c r="M3" i="36"/>
  <c r="L3" i="36"/>
  <c r="K3" i="36"/>
  <c r="J3" i="36"/>
  <c r="I3" i="36"/>
  <c r="H3" i="36"/>
  <c r="G3" i="36"/>
  <c r="F3" i="36"/>
  <c r="E3" i="36"/>
  <c r="D3" i="36"/>
  <c r="AC3" i="37"/>
  <c r="AB3" i="37"/>
  <c r="AA3" i="37"/>
  <c r="Z3" i="37"/>
  <c r="Y3" i="37"/>
  <c r="X3" i="37"/>
  <c r="W3" i="37"/>
  <c r="V3" i="37"/>
  <c r="U3" i="37"/>
  <c r="T3" i="37"/>
  <c r="S3" i="37"/>
  <c r="R3" i="37"/>
  <c r="Q3" i="37"/>
  <c r="P3" i="37"/>
  <c r="O3" i="37"/>
  <c r="N3" i="37"/>
  <c r="M3" i="37"/>
  <c r="L3" i="37"/>
  <c r="K3" i="37"/>
  <c r="J3" i="37"/>
  <c r="I3" i="37"/>
  <c r="H3" i="37"/>
  <c r="G3" i="37"/>
  <c r="F3" i="37"/>
  <c r="E3" i="37"/>
  <c r="D3" i="37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/>
  <c r="F3" i="38"/>
  <c r="E3" i="38"/>
  <c r="D3" i="38"/>
  <c r="E3" i="40"/>
  <c r="F3" i="40"/>
  <c r="G3" i="40"/>
  <c r="H3" i="40"/>
  <c r="I3" i="40"/>
  <c r="J3" i="40"/>
  <c r="K3" i="40"/>
  <c r="L3" i="40"/>
  <c r="M3" i="40"/>
  <c r="N3" i="40"/>
  <c r="O3" i="40"/>
  <c r="P3" i="40"/>
  <c r="Q3" i="40"/>
  <c r="R3" i="40"/>
  <c r="S3" i="40"/>
  <c r="T3" i="40"/>
  <c r="U3" i="40"/>
  <c r="V3" i="40"/>
  <c r="W3" i="40"/>
  <c r="X3" i="40"/>
  <c r="Y3" i="40"/>
  <c r="Z3" i="40"/>
  <c r="AA3" i="40"/>
  <c r="AB3" i="40"/>
  <c r="AC3" i="40"/>
  <c r="D3" i="40"/>
  <c r="C17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Z17" i="24"/>
  <c r="AA17" i="24"/>
  <c r="B17" i="24"/>
  <c r="AC231" i="40"/>
  <c r="AB231" i="40"/>
  <c r="AA231" i="40"/>
  <c r="Z231" i="40"/>
  <c r="Y231" i="40"/>
  <c r="X231" i="40"/>
  <c r="W231" i="40"/>
  <c r="V231" i="40"/>
  <c r="U231" i="40"/>
  <c r="T231" i="40"/>
  <c r="S231" i="40"/>
  <c r="R231" i="40"/>
  <c r="Q231" i="40"/>
  <c r="P231" i="40"/>
  <c r="O231" i="40"/>
  <c r="N231" i="40"/>
  <c r="M231" i="40"/>
  <c r="L231" i="40"/>
  <c r="K231" i="40"/>
  <c r="J231" i="40"/>
  <c r="I231" i="40"/>
  <c r="H231" i="40"/>
  <c r="G231" i="40"/>
  <c r="F231" i="40"/>
  <c r="E231" i="40"/>
  <c r="D231" i="40"/>
  <c r="AC230" i="40"/>
  <c r="AB230" i="40"/>
  <c r="AA230" i="40"/>
  <c r="Z230" i="40"/>
  <c r="Y230" i="40"/>
  <c r="X230" i="40"/>
  <c r="W230" i="40"/>
  <c r="V230" i="40"/>
  <c r="U230" i="40"/>
  <c r="T230" i="40"/>
  <c r="S230" i="40"/>
  <c r="R230" i="40"/>
  <c r="Q230" i="40"/>
  <c r="P230" i="40"/>
  <c r="O230" i="40"/>
  <c r="N230" i="40"/>
  <c r="M230" i="40"/>
  <c r="L230" i="40"/>
  <c r="K230" i="40"/>
  <c r="J230" i="40"/>
  <c r="I230" i="40"/>
  <c r="H230" i="40"/>
  <c r="G230" i="40"/>
  <c r="F230" i="40"/>
  <c r="E230" i="40"/>
  <c r="D230" i="40"/>
  <c r="AC229" i="40"/>
  <c r="AB229" i="40"/>
  <c r="AA229" i="40"/>
  <c r="Z229" i="40"/>
  <c r="Y229" i="40"/>
  <c r="X229" i="40"/>
  <c r="W229" i="40"/>
  <c r="V229" i="40"/>
  <c r="U229" i="40"/>
  <c r="T229" i="40"/>
  <c r="S229" i="40"/>
  <c r="R229" i="40"/>
  <c r="Q229" i="40"/>
  <c r="P229" i="40"/>
  <c r="O229" i="40"/>
  <c r="N229" i="40"/>
  <c r="M229" i="40"/>
  <c r="L229" i="40"/>
  <c r="K229" i="40"/>
  <c r="J229" i="40"/>
  <c r="I229" i="40"/>
  <c r="H229" i="40"/>
  <c r="G229" i="40"/>
  <c r="F229" i="40"/>
  <c r="E229" i="40"/>
  <c r="D229" i="40"/>
  <c r="AC228" i="40"/>
  <c r="AB228" i="40"/>
  <c r="AA228" i="40"/>
  <c r="Z228" i="40"/>
  <c r="Y228" i="40"/>
  <c r="X228" i="40"/>
  <c r="W228" i="40"/>
  <c r="V228" i="40"/>
  <c r="U228" i="40"/>
  <c r="T228" i="40"/>
  <c r="S228" i="40"/>
  <c r="R228" i="40"/>
  <c r="Q228" i="40"/>
  <c r="P228" i="40"/>
  <c r="O228" i="40"/>
  <c r="N228" i="40"/>
  <c r="M228" i="40"/>
  <c r="L228" i="40"/>
  <c r="K228" i="40"/>
  <c r="J228" i="40"/>
  <c r="I228" i="40"/>
  <c r="H228" i="40"/>
  <c r="G228" i="40"/>
  <c r="F228" i="40"/>
  <c r="E228" i="40"/>
  <c r="D228" i="40"/>
  <c r="AC227" i="40"/>
  <c r="AB227" i="40"/>
  <c r="AA227" i="40"/>
  <c r="Z227" i="40"/>
  <c r="Y227" i="40"/>
  <c r="X227" i="40"/>
  <c r="W227" i="40"/>
  <c r="V227" i="40"/>
  <c r="U227" i="40"/>
  <c r="T227" i="40"/>
  <c r="S227" i="40"/>
  <c r="R227" i="40"/>
  <c r="Q227" i="40"/>
  <c r="P227" i="40"/>
  <c r="O227" i="40"/>
  <c r="N227" i="40"/>
  <c r="M227" i="40"/>
  <c r="L227" i="40"/>
  <c r="K227" i="40"/>
  <c r="J227" i="40"/>
  <c r="I227" i="40"/>
  <c r="H227" i="40"/>
  <c r="G227" i="40"/>
  <c r="F227" i="40"/>
  <c r="E227" i="40"/>
  <c r="D227" i="40"/>
  <c r="AC226" i="40"/>
  <c r="AB226" i="40"/>
  <c r="AA226" i="40"/>
  <c r="Z226" i="40"/>
  <c r="Y226" i="40"/>
  <c r="X226" i="40"/>
  <c r="W226" i="40"/>
  <c r="V226" i="40"/>
  <c r="U226" i="40"/>
  <c r="T226" i="40"/>
  <c r="S226" i="40"/>
  <c r="R226" i="40"/>
  <c r="Q226" i="40"/>
  <c r="P226" i="40"/>
  <c r="O226" i="40"/>
  <c r="N226" i="40"/>
  <c r="M226" i="40"/>
  <c r="L226" i="40"/>
  <c r="K226" i="40"/>
  <c r="J226" i="40"/>
  <c r="I226" i="40"/>
  <c r="H226" i="40"/>
  <c r="G226" i="40"/>
  <c r="F226" i="40"/>
  <c r="E226" i="40"/>
  <c r="D226" i="40"/>
  <c r="AC225" i="40"/>
  <c r="AB225" i="40"/>
  <c r="AA225" i="40"/>
  <c r="Z225" i="40"/>
  <c r="Y225" i="40"/>
  <c r="X225" i="40"/>
  <c r="W225" i="40"/>
  <c r="V225" i="40"/>
  <c r="U225" i="40"/>
  <c r="T225" i="40"/>
  <c r="S225" i="40"/>
  <c r="R225" i="40"/>
  <c r="Q225" i="40"/>
  <c r="P225" i="40"/>
  <c r="O225" i="40"/>
  <c r="N225" i="40"/>
  <c r="M225" i="40"/>
  <c r="L225" i="40"/>
  <c r="K225" i="40"/>
  <c r="J225" i="40"/>
  <c r="I225" i="40"/>
  <c r="H225" i="40"/>
  <c r="G225" i="40"/>
  <c r="F225" i="40"/>
  <c r="E225" i="40"/>
  <c r="D225" i="40"/>
  <c r="AC224" i="40"/>
  <c r="AB224" i="40"/>
  <c r="AA224" i="40"/>
  <c r="Z224" i="40"/>
  <c r="Y224" i="40"/>
  <c r="X224" i="40"/>
  <c r="W224" i="40"/>
  <c r="V224" i="40"/>
  <c r="U224" i="40"/>
  <c r="T224" i="40"/>
  <c r="S224" i="40"/>
  <c r="R224" i="40"/>
  <c r="Q224" i="40"/>
  <c r="P224" i="40"/>
  <c r="O224" i="40"/>
  <c r="N224" i="40"/>
  <c r="M224" i="40"/>
  <c r="L224" i="40"/>
  <c r="K224" i="40"/>
  <c r="J224" i="40"/>
  <c r="I224" i="40"/>
  <c r="H224" i="40"/>
  <c r="G224" i="40"/>
  <c r="F224" i="40"/>
  <c r="E224" i="40"/>
  <c r="D224" i="40"/>
  <c r="AC223" i="40"/>
  <c r="AB223" i="40"/>
  <c r="AA223" i="40"/>
  <c r="Z223" i="40"/>
  <c r="Y223" i="40"/>
  <c r="X223" i="40"/>
  <c r="W223" i="40"/>
  <c r="V223" i="40"/>
  <c r="U223" i="40"/>
  <c r="T223" i="40"/>
  <c r="S223" i="40"/>
  <c r="R223" i="40"/>
  <c r="Q223" i="40"/>
  <c r="P223" i="40"/>
  <c r="O223" i="40"/>
  <c r="N223" i="40"/>
  <c r="M223" i="40"/>
  <c r="L223" i="40"/>
  <c r="K223" i="40"/>
  <c r="J223" i="40"/>
  <c r="I223" i="40"/>
  <c r="H223" i="40"/>
  <c r="G223" i="40"/>
  <c r="F223" i="40"/>
  <c r="E223" i="40"/>
  <c r="D223" i="40"/>
  <c r="AC222" i="40"/>
  <c r="AB222" i="40"/>
  <c r="AA222" i="40"/>
  <c r="Z222" i="40"/>
  <c r="Y222" i="40"/>
  <c r="X222" i="40"/>
  <c r="W222" i="40"/>
  <c r="V222" i="40"/>
  <c r="U222" i="40"/>
  <c r="T222" i="40"/>
  <c r="S222" i="40"/>
  <c r="R222" i="40"/>
  <c r="Q222" i="40"/>
  <c r="P222" i="40"/>
  <c r="O222" i="40"/>
  <c r="N222" i="40"/>
  <c r="M222" i="40"/>
  <c r="L222" i="40"/>
  <c r="K222" i="40"/>
  <c r="J222" i="40"/>
  <c r="I222" i="40"/>
  <c r="H222" i="40"/>
  <c r="G222" i="40"/>
  <c r="F222" i="40"/>
  <c r="E222" i="40"/>
  <c r="D222" i="40"/>
  <c r="AC221" i="40"/>
  <c r="AB221" i="40"/>
  <c r="AA221" i="40"/>
  <c r="Z221" i="40"/>
  <c r="Y221" i="40"/>
  <c r="X221" i="40"/>
  <c r="W221" i="40"/>
  <c r="V221" i="40"/>
  <c r="U221" i="40"/>
  <c r="T221" i="40"/>
  <c r="S221" i="40"/>
  <c r="R221" i="40"/>
  <c r="Q221" i="40"/>
  <c r="P221" i="40"/>
  <c r="O221" i="40"/>
  <c r="N221" i="40"/>
  <c r="M221" i="40"/>
  <c r="L221" i="40"/>
  <c r="K221" i="40"/>
  <c r="J221" i="40"/>
  <c r="I221" i="40"/>
  <c r="H221" i="40"/>
  <c r="G221" i="40"/>
  <c r="F221" i="40"/>
  <c r="E221" i="40"/>
  <c r="D221" i="40"/>
  <c r="AC220" i="40"/>
  <c r="AB220" i="40"/>
  <c r="AA220" i="40"/>
  <c r="Z220" i="40"/>
  <c r="Y220" i="40"/>
  <c r="X220" i="40"/>
  <c r="W220" i="40"/>
  <c r="V220" i="40"/>
  <c r="U220" i="40"/>
  <c r="T220" i="40"/>
  <c r="S220" i="40"/>
  <c r="R220" i="40"/>
  <c r="Q220" i="40"/>
  <c r="P220" i="40"/>
  <c r="O220" i="40"/>
  <c r="N220" i="40"/>
  <c r="M220" i="40"/>
  <c r="L220" i="40"/>
  <c r="K220" i="40"/>
  <c r="J220" i="40"/>
  <c r="I220" i="40"/>
  <c r="H220" i="40"/>
  <c r="G220" i="40"/>
  <c r="F220" i="40"/>
  <c r="E220" i="40"/>
  <c r="D220" i="40"/>
  <c r="AC219" i="40"/>
  <c r="AB219" i="40"/>
  <c r="AA219" i="40"/>
  <c r="Z219" i="40"/>
  <c r="Y219" i="40"/>
  <c r="X219" i="40"/>
  <c r="W219" i="40"/>
  <c r="V219" i="40"/>
  <c r="U219" i="40"/>
  <c r="T219" i="40"/>
  <c r="S219" i="40"/>
  <c r="R219" i="40"/>
  <c r="Q219" i="40"/>
  <c r="P219" i="40"/>
  <c r="O219" i="40"/>
  <c r="N219" i="40"/>
  <c r="M219" i="40"/>
  <c r="L219" i="40"/>
  <c r="K219" i="40"/>
  <c r="J219" i="40"/>
  <c r="I219" i="40"/>
  <c r="H219" i="40"/>
  <c r="G219" i="40"/>
  <c r="F219" i="40"/>
  <c r="E219" i="40"/>
  <c r="D219" i="40"/>
  <c r="AC218" i="40"/>
  <c r="AB218" i="40"/>
  <c r="AA218" i="40"/>
  <c r="Z218" i="40"/>
  <c r="Y218" i="40"/>
  <c r="X218" i="40"/>
  <c r="W218" i="40"/>
  <c r="V218" i="40"/>
  <c r="U218" i="40"/>
  <c r="T218" i="40"/>
  <c r="S218" i="40"/>
  <c r="R218" i="40"/>
  <c r="Q218" i="40"/>
  <c r="P218" i="40"/>
  <c r="O218" i="40"/>
  <c r="N218" i="40"/>
  <c r="M218" i="40"/>
  <c r="L218" i="40"/>
  <c r="K218" i="40"/>
  <c r="J218" i="40"/>
  <c r="I218" i="40"/>
  <c r="H218" i="40"/>
  <c r="G218" i="40"/>
  <c r="F218" i="40"/>
  <c r="E218" i="40"/>
  <c r="D218" i="40"/>
  <c r="AC217" i="40"/>
  <c r="AB217" i="40"/>
  <c r="AA217" i="40"/>
  <c r="Z217" i="40"/>
  <c r="Y217" i="40"/>
  <c r="X217" i="40"/>
  <c r="W217" i="40"/>
  <c r="V217" i="40"/>
  <c r="U217" i="40"/>
  <c r="T217" i="40"/>
  <c r="S217" i="40"/>
  <c r="R217" i="40"/>
  <c r="Q217" i="40"/>
  <c r="P217" i="40"/>
  <c r="O217" i="40"/>
  <c r="N217" i="40"/>
  <c r="M217" i="40"/>
  <c r="L217" i="40"/>
  <c r="K217" i="40"/>
  <c r="J217" i="40"/>
  <c r="I217" i="40"/>
  <c r="H217" i="40"/>
  <c r="G217" i="40"/>
  <c r="F217" i="40"/>
  <c r="E217" i="40"/>
  <c r="D217" i="40"/>
  <c r="AC216" i="40"/>
  <c r="AB216" i="40"/>
  <c r="AA216" i="40"/>
  <c r="Z216" i="40"/>
  <c r="Y216" i="40"/>
  <c r="X216" i="40"/>
  <c r="W216" i="40"/>
  <c r="V216" i="40"/>
  <c r="U216" i="40"/>
  <c r="T216" i="40"/>
  <c r="S216" i="40"/>
  <c r="R216" i="40"/>
  <c r="Q216" i="40"/>
  <c r="P216" i="40"/>
  <c r="O216" i="40"/>
  <c r="N216" i="40"/>
  <c r="M216" i="40"/>
  <c r="L216" i="40"/>
  <c r="K216" i="40"/>
  <c r="J216" i="40"/>
  <c r="I216" i="40"/>
  <c r="H216" i="40"/>
  <c r="G216" i="40"/>
  <c r="F216" i="40"/>
  <c r="E216" i="40"/>
  <c r="D216" i="40"/>
  <c r="AC215" i="40"/>
  <c r="AB215" i="40"/>
  <c r="AA215" i="40"/>
  <c r="Z215" i="40"/>
  <c r="Y215" i="40"/>
  <c r="X215" i="40"/>
  <c r="W215" i="40"/>
  <c r="V215" i="40"/>
  <c r="U215" i="40"/>
  <c r="T215" i="40"/>
  <c r="S215" i="40"/>
  <c r="R215" i="40"/>
  <c r="Q215" i="40"/>
  <c r="P215" i="40"/>
  <c r="O215" i="40"/>
  <c r="N215" i="40"/>
  <c r="M215" i="40"/>
  <c r="L215" i="40"/>
  <c r="K215" i="40"/>
  <c r="J215" i="40"/>
  <c r="I215" i="40"/>
  <c r="H215" i="40"/>
  <c r="G215" i="40"/>
  <c r="F215" i="40"/>
  <c r="E215" i="40"/>
  <c r="D215" i="40"/>
  <c r="AC214" i="40"/>
  <c r="AB214" i="40"/>
  <c r="AA214" i="40"/>
  <c r="Z214" i="40"/>
  <c r="Y214" i="40"/>
  <c r="X214" i="40"/>
  <c r="W214" i="40"/>
  <c r="V214" i="40"/>
  <c r="U214" i="40"/>
  <c r="T214" i="40"/>
  <c r="S214" i="40"/>
  <c r="R214" i="40"/>
  <c r="Q214" i="40"/>
  <c r="P214" i="40"/>
  <c r="O214" i="40"/>
  <c r="N214" i="40"/>
  <c r="M214" i="40"/>
  <c r="L214" i="40"/>
  <c r="K214" i="40"/>
  <c r="J214" i="40"/>
  <c r="I214" i="40"/>
  <c r="H214" i="40"/>
  <c r="G214" i="40"/>
  <c r="F214" i="40"/>
  <c r="E214" i="40"/>
  <c r="D214" i="40"/>
  <c r="AC213" i="40"/>
  <c r="AB213" i="40"/>
  <c r="AA213" i="40"/>
  <c r="Z213" i="40"/>
  <c r="Y213" i="40"/>
  <c r="X213" i="40"/>
  <c r="W213" i="40"/>
  <c r="V213" i="40"/>
  <c r="U213" i="40"/>
  <c r="T213" i="40"/>
  <c r="S213" i="40"/>
  <c r="R213" i="40"/>
  <c r="Q213" i="40"/>
  <c r="P213" i="40"/>
  <c r="O213" i="40"/>
  <c r="N213" i="40"/>
  <c r="M213" i="40"/>
  <c r="L213" i="40"/>
  <c r="K213" i="40"/>
  <c r="J213" i="40"/>
  <c r="I213" i="40"/>
  <c r="H213" i="40"/>
  <c r="G213" i="40"/>
  <c r="F213" i="40"/>
  <c r="E213" i="40"/>
  <c r="D213" i="40"/>
  <c r="AC212" i="40"/>
  <c r="AB212" i="40"/>
  <c r="AA212" i="40"/>
  <c r="Z212" i="40"/>
  <c r="Y212" i="40"/>
  <c r="X212" i="40"/>
  <c r="W212" i="40"/>
  <c r="V212" i="40"/>
  <c r="U212" i="40"/>
  <c r="T212" i="40"/>
  <c r="S212" i="40"/>
  <c r="R212" i="40"/>
  <c r="Q212" i="40"/>
  <c r="P212" i="40"/>
  <c r="O212" i="40"/>
  <c r="N212" i="40"/>
  <c r="M212" i="40"/>
  <c r="L212" i="40"/>
  <c r="K212" i="40"/>
  <c r="J212" i="40"/>
  <c r="I212" i="40"/>
  <c r="H212" i="40"/>
  <c r="G212" i="40"/>
  <c r="F212" i="40"/>
  <c r="E212" i="40"/>
  <c r="D212" i="40"/>
  <c r="AC211" i="40"/>
  <c r="AB211" i="40"/>
  <c r="AA211" i="40"/>
  <c r="Z211" i="40"/>
  <c r="Y211" i="40"/>
  <c r="X211" i="40"/>
  <c r="W211" i="40"/>
  <c r="V211" i="40"/>
  <c r="U211" i="40"/>
  <c r="T211" i="40"/>
  <c r="S211" i="40"/>
  <c r="R211" i="40"/>
  <c r="Q211" i="40"/>
  <c r="P211" i="40"/>
  <c r="O211" i="40"/>
  <c r="N211" i="40"/>
  <c r="M211" i="40"/>
  <c r="L211" i="40"/>
  <c r="K211" i="40"/>
  <c r="J211" i="40"/>
  <c r="I211" i="40"/>
  <c r="H211" i="40"/>
  <c r="G211" i="40"/>
  <c r="F211" i="40"/>
  <c r="E211" i="40"/>
  <c r="D211" i="40"/>
  <c r="AC210" i="40"/>
  <c r="AB210" i="40"/>
  <c r="AA210" i="40"/>
  <c r="Z210" i="40"/>
  <c r="Y210" i="40"/>
  <c r="X210" i="40"/>
  <c r="W210" i="40"/>
  <c r="V210" i="40"/>
  <c r="U210" i="40"/>
  <c r="T210" i="40"/>
  <c r="S210" i="40"/>
  <c r="R210" i="40"/>
  <c r="Q210" i="40"/>
  <c r="P210" i="40"/>
  <c r="O210" i="40"/>
  <c r="N210" i="40"/>
  <c r="M210" i="40"/>
  <c r="L210" i="40"/>
  <c r="K210" i="40"/>
  <c r="J210" i="40"/>
  <c r="I210" i="40"/>
  <c r="H210" i="40"/>
  <c r="G210" i="40"/>
  <c r="F210" i="40"/>
  <c r="E210" i="40"/>
  <c r="D210" i="40"/>
  <c r="AC209" i="40"/>
  <c r="AB209" i="40"/>
  <c r="AA209" i="40"/>
  <c r="Z209" i="40"/>
  <c r="Y209" i="40"/>
  <c r="X209" i="40"/>
  <c r="W209" i="40"/>
  <c r="V209" i="40"/>
  <c r="U209" i="40"/>
  <c r="T209" i="40"/>
  <c r="S209" i="40"/>
  <c r="R209" i="40"/>
  <c r="Q209" i="40"/>
  <c r="P209" i="40"/>
  <c r="O209" i="40"/>
  <c r="N209" i="40"/>
  <c r="M209" i="40"/>
  <c r="L209" i="40"/>
  <c r="K209" i="40"/>
  <c r="J209" i="40"/>
  <c r="I209" i="40"/>
  <c r="H209" i="40"/>
  <c r="G209" i="40"/>
  <c r="F209" i="40"/>
  <c r="E209" i="40"/>
  <c r="D209" i="40"/>
  <c r="AC208" i="40"/>
  <c r="AB208" i="40"/>
  <c r="AA208" i="40"/>
  <c r="Z208" i="40"/>
  <c r="Y208" i="40"/>
  <c r="X208" i="40"/>
  <c r="W208" i="40"/>
  <c r="V208" i="40"/>
  <c r="U208" i="40"/>
  <c r="T208" i="40"/>
  <c r="S208" i="40"/>
  <c r="R208" i="40"/>
  <c r="Q208" i="40"/>
  <c r="P208" i="40"/>
  <c r="O208" i="40"/>
  <c r="N208" i="40"/>
  <c r="M208" i="40"/>
  <c r="L208" i="40"/>
  <c r="K208" i="40"/>
  <c r="J208" i="40"/>
  <c r="I208" i="40"/>
  <c r="H208" i="40"/>
  <c r="G208" i="40"/>
  <c r="F208" i="40"/>
  <c r="E208" i="40"/>
  <c r="D208" i="40"/>
  <c r="AC207" i="40"/>
  <c r="AB207" i="40"/>
  <c r="AA207" i="40"/>
  <c r="Z207" i="40"/>
  <c r="Y207" i="40"/>
  <c r="X207" i="40"/>
  <c r="W207" i="40"/>
  <c r="V207" i="40"/>
  <c r="U207" i="40"/>
  <c r="T207" i="40"/>
  <c r="S207" i="40"/>
  <c r="R207" i="40"/>
  <c r="Q207" i="40"/>
  <c r="P207" i="40"/>
  <c r="O207" i="40"/>
  <c r="N207" i="40"/>
  <c r="M207" i="40"/>
  <c r="L207" i="40"/>
  <c r="K207" i="40"/>
  <c r="J207" i="40"/>
  <c r="I207" i="40"/>
  <c r="H207" i="40"/>
  <c r="G207" i="40"/>
  <c r="F207" i="40"/>
  <c r="E207" i="40"/>
  <c r="D207" i="40"/>
  <c r="AC206" i="40"/>
  <c r="AB206" i="40"/>
  <c r="AA206" i="40"/>
  <c r="Z206" i="40"/>
  <c r="Y206" i="40"/>
  <c r="X206" i="40"/>
  <c r="W206" i="40"/>
  <c r="V206" i="40"/>
  <c r="U206" i="40"/>
  <c r="T206" i="40"/>
  <c r="S206" i="40"/>
  <c r="R206" i="40"/>
  <c r="Q206" i="40"/>
  <c r="P206" i="40"/>
  <c r="O206" i="40"/>
  <c r="N206" i="40"/>
  <c r="M206" i="40"/>
  <c r="L206" i="40"/>
  <c r="K206" i="40"/>
  <c r="J206" i="40"/>
  <c r="I206" i="40"/>
  <c r="H206" i="40"/>
  <c r="G206" i="40"/>
  <c r="F206" i="40"/>
  <c r="E206" i="40"/>
  <c r="D206" i="40"/>
  <c r="AC205" i="40"/>
  <c r="AB205" i="40"/>
  <c r="AA205" i="40"/>
  <c r="Z205" i="40"/>
  <c r="Y205" i="40"/>
  <c r="X205" i="40"/>
  <c r="W205" i="40"/>
  <c r="V205" i="40"/>
  <c r="U205" i="40"/>
  <c r="T205" i="40"/>
  <c r="S205" i="40"/>
  <c r="R205" i="40"/>
  <c r="Q205" i="40"/>
  <c r="P205" i="40"/>
  <c r="O205" i="40"/>
  <c r="N205" i="40"/>
  <c r="M205" i="40"/>
  <c r="L205" i="40"/>
  <c r="K205" i="40"/>
  <c r="J205" i="40"/>
  <c r="I205" i="40"/>
  <c r="H205" i="40"/>
  <c r="G205" i="40"/>
  <c r="F205" i="40"/>
  <c r="E205" i="40"/>
  <c r="D205" i="40"/>
  <c r="AC204" i="40"/>
  <c r="AB204" i="40"/>
  <c r="AA204" i="40"/>
  <c r="Z204" i="40"/>
  <c r="Y204" i="40"/>
  <c r="X204" i="40"/>
  <c r="W204" i="40"/>
  <c r="V204" i="40"/>
  <c r="U204" i="40"/>
  <c r="T204" i="40"/>
  <c r="S204" i="40"/>
  <c r="R204" i="40"/>
  <c r="Q204" i="40"/>
  <c r="P204" i="40"/>
  <c r="O204" i="40"/>
  <c r="N204" i="40"/>
  <c r="M204" i="40"/>
  <c r="L204" i="40"/>
  <c r="K204" i="40"/>
  <c r="J204" i="40"/>
  <c r="I204" i="40"/>
  <c r="H204" i="40"/>
  <c r="G204" i="40"/>
  <c r="F204" i="40"/>
  <c r="E204" i="40"/>
  <c r="D204" i="40"/>
  <c r="AC203" i="40"/>
  <c r="AB203" i="40"/>
  <c r="AA203" i="40"/>
  <c r="Z203" i="40"/>
  <c r="Y203" i="40"/>
  <c r="X203" i="40"/>
  <c r="W203" i="40"/>
  <c r="V203" i="40"/>
  <c r="U203" i="40"/>
  <c r="T203" i="40"/>
  <c r="S203" i="40"/>
  <c r="R203" i="40"/>
  <c r="Q203" i="40"/>
  <c r="P203" i="40"/>
  <c r="O203" i="40"/>
  <c r="N203" i="40"/>
  <c r="M203" i="40"/>
  <c r="L203" i="40"/>
  <c r="K203" i="40"/>
  <c r="J203" i="40"/>
  <c r="I203" i="40"/>
  <c r="H203" i="40"/>
  <c r="G203" i="40"/>
  <c r="F203" i="40"/>
  <c r="E203" i="40"/>
  <c r="D203" i="40"/>
  <c r="AC202" i="40"/>
  <c r="AB202" i="40"/>
  <c r="AA202" i="40"/>
  <c r="Z202" i="40"/>
  <c r="Y202" i="40"/>
  <c r="X202" i="40"/>
  <c r="W202" i="40"/>
  <c r="V202" i="40"/>
  <c r="U202" i="40"/>
  <c r="T202" i="40"/>
  <c r="S202" i="40"/>
  <c r="R202" i="40"/>
  <c r="Q202" i="40"/>
  <c r="P202" i="40"/>
  <c r="O202" i="40"/>
  <c r="N202" i="40"/>
  <c r="M202" i="40"/>
  <c r="L202" i="40"/>
  <c r="K202" i="40"/>
  <c r="J202" i="40"/>
  <c r="I202" i="40"/>
  <c r="H202" i="40"/>
  <c r="G202" i="40"/>
  <c r="F202" i="40"/>
  <c r="E202" i="40"/>
  <c r="D202" i="40"/>
  <c r="AC201" i="40"/>
  <c r="AB201" i="40"/>
  <c r="AA201" i="40"/>
  <c r="Z201" i="40"/>
  <c r="Y201" i="40"/>
  <c r="X201" i="40"/>
  <c r="W201" i="40"/>
  <c r="V201" i="40"/>
  <c r="U201" i="40"/>
  <c r="T201" i="40"/>
  <c r="S201" i="40"/>
  <c r="R201" i="40"/>
  <c r="Q201" i="40"/>
  <c r="P201" i="40"/>
  <c r="O201" i="40"/>
  <c r="N201" i="40"/>
  <c r="M201" i="40"/>
  <c r="L201" i="40"/>
  <c r="K201" i="40"/>
  <c r="J201" i="40"/>
  <c r="I201" i="40"/>
  <c r="H201" i="40"/>
  <c r="G201" i="40"/>
  <c r="F201" i="40"/>
  <c r="E201" i="40"/>
  <c r="D201" i="40"/>
  <c r="AC200" i="40"/>
  <c r="AB200" i="40"/>
  <c r="AA200" i="40"/>
  <c r="Z200" i="40"/>
  <c r="Y200" i="40"/>
  <c r="X200" i="40"/>
  <c r="W200" i="40"/>
  <c r="V200" i="40"/>
  <c r="U200" i="40"/>
  <c r="T200" i="40"/>
  <c r="S200" i="40"/>
  <c r="R200" i="40"/>
  <c r="Q200" i="40"/>
  <c r="P200" i="40"/>
  <c r="O200" i="40"/>
  <c r="N200" i="40"/>
  <c r="M200" i="40"/>
  <c r="L200" i="40"/>
  <c r="K200" i="40"/>
  <c r="J200" i="40"/>
  <c r="I200" i="40"/>
  <c r="H200" i="40"/>
  <c r="G200" i="40"/>
  <c r="F200" i="40"/>
  <c r="E200" i="40"/>
  <c r="D200" i="40"/>
  <c r="AC199" i="40"/>
  <c r="AB199" i="40"/>
  <c r="AA199" i="40"/>
  <c r="Z199" i="40"/>
  <c r="Y199" i="40"/>
  <c r="X199" i="40"/>
  <c r="W199" i="40"/>
  <c r="V199" i="40"/>
  <c r="U199" i="40"/>
  <c r="T199" i="40"/>
  <c r="S199" i="40"/>
  <c r="R199" i="40"/>
  <c r="Q199" i="40"/>
  <c r="P199" i="40"/>
  <c r="O199" i="40"/>
  <c r="N199" i="40"/>
  <c r="M199" i="40"/>
  <c r="L199" i="40"/>
  <c r="K199" i="40"/>
  <c r="J199" i="40"/>
  <c r="I199" i="40"/>
  <c r="H199" i="40"/>
  <c r="G199" i="40"/>
  <c r="F199" i="40"/>
  <c r="E199" i="40"/>
  <c r="D199" i="40"/>
  <c r="AC198" i="40"/>
  <c r="AB198" i="40"/>
  <c r="AA198" i="40"/>
  <c r="Z198" i="40"/>
  <c r="Y198" i="40"/>
  <c r="X198" i="40"/>
  <c r="W198" i="40"/>
  <c r="V198" i="40"/>
  <c r="U198" i="40"/>
  <c r="T198" i="40"/>
  <c r="S198" i="40"/>
  <c r="R198" i="40"/>
  <c r="Q198" i="40"/>
  <c r="P198" i="40"/>
  <c r="O198" i="40"/>
  <c r="N198" i="40"/>
  <c r="M198" i="40"/>
  <c r="L198" i="40"/>
  <c r="K198" i="40"/>
  <c r="J198" i="40"/>
  <c r="I198" i="40"/>
  <c r="H198" i="40"/>
  <c r="G198" i="40"/>
  <c r="F198" i="40"/>
  <c r="E198" i="40"/>
  <c r="D198" i="40"/>
  <c r="AC197" i="40"/>
  <c r="AB197" i="40"/>
  <c r="AA197" i="40"/>
  <c r="Z197" i="40"/>
  <c r="Y197" i="40"/>
  <c r="X197" i="40"/>
  <c r="W197" i="40"/>
  <c r="V197" i="40"/>
  <c r="U197" i="40"/>
  <c r="T197" i="40"/>
  <c r="S197" i="40"/>
  <c r="R197" i="40"/>
  <c r="Q197" i="40"/>
  <c r="P197" i="40"/>
  <c r="O197" i="40"/>
  <c r="N197" i="40"/>
  <c r="M197" i="40"/>
  <c r="L197" i="40"/>
  <c r="K197" i="40"/>
  <c r="J197" i="40"/>
  <c r="I197" i="40"/>
  <c r="H197" i="40"/>
  <c r="G197" i="40"/>
  <c r="F197" i="40"/>
  <c r="E197" i="40"/>
  <c r="D197" i="40"/>
  <c r="AC196" i="40"/>
  <c r="AB196" i="40"/>
  <c r="AA196" i="40"/>
  <c r="Z196" i="40"/>
  <c r="Y196" i="40"/>
  <c r="X196" i="40"/>
  <c r="W196" i="40"/>
  <c r="V196" i="40"/>
  <c r="U196" i="40"/>
  <c r="T196" i="40"/>
  <c r="S196" i="40"/>
  <c r="R196" i="40"/>
  <c r="Q196" i="40"/>
  <c r="P196" i="40"/>
  <c r="O196" i="40"/>
  <c r="N196" i="40"/>
  <c r="M196" i="40"/>
  <c r="L196" i="40"/>
  <c r="K196" i="40"/>
  <c r="J196" i="40"/>
  <c r="I196" i="40"/>
  <c r="H196" i="40"/>
  <c r="G196" i="40"/>
  <c r="F196" i="40"/>
  <c r="E196" i="40"/>
  <c r="D196" i="40"/>
  <c r="AC195" i="40"/>
  <c r="AB195" i="40"/>
  <c r="AA195" i="40"/>
  <c r="Z195" i="40"/>
  <c r="Y195" i="40"/>
  <c r="X195" i="40"/>
  <c r="W195" i="40"/>
  <c r="V195" i="40"/>
  <c r="U195" i="40"/>
  <c r="T195" i="40"/>
  <c r="S195" i="40"/>
  <c r="R195" i="40"/>
  <c r="Q195" i="40"/>
  <c r="P195" i="40"/>
  <c r="O195" i="40"/>
  <c r="N195" i="40"/>
  <c r="M195" i="40"/>
  <c r="L195" i="40"/>
  <c r="K195" i="40"/>
  <c r="J195" i="40"/>
  <c r="I195" i="40"/>
  <c r="H195" i="40"/>
  <c r="G195" i="40"/>
  <c r="F195" i="40"/>
  <c r="E195" i="40"/>
  <c r="D195" i="40"/>
  <c r="AC194" i="40"/>
  <c r="AB194" i="40"/>
  <c r="AA194" i="40"/>
  <c r="Z194" i="40"/>
  <c r="Y194" i="40"/>
  <c r="X194" i="40"/>
  <c r="W194" i="40"/>
  <c r="V194" i="40"/>
  <c r="U194" i="40"/>
  <c r="T194" i="40"/>
  <c r="S194" i="40"/>
  <c r="R194" i="40"/>
  <c r="Q194" i="40"/>
  <c r="P194" i="40"/>
  <c r="O194" i="40"/>
  <c r="N194" i="40"/>
  <c r="M194" i="40"/>
  <c r="L194" i="40"/>
  <c r="K194" i="40"/>
  <c r="J194" i="40"/>
  <c r="I194" i="40"/>
  <c r="H194" i="40"/>
  <c r="G194" i="40"/>
  <c r="F194" i="40"/>
  <c r="E194" i="40"/>
  <c r="D194" i="40"/>
  <c r="AC193" i="40"/>
  <c r="AB193" i="40"/>
  <c r="AA193" i="40"/>
  <c r="Z193" i="40"/>
  <c r="Y193" i="40"/>
  <c r="X193" i="40"/>
  <c r="W193" i="40"/>
  <c r="V193" i="40"/>
  <c r="U193" i="40"/>
  <c r="T193" i="40"/>
  <c r="S193" i="40"/>
  <c r="R193" i="40"/>
  <c r="Q193" i="40"/>
  <c r="P193" i="40"/>
  <c r="O193" i="40"/>
  <c r="N193" i="40"/>
  <c r="M193" i="40"/>
  <c r="L193" i="40"/>
  <c r="K193" i="40"/>
  <c r="J193" i="40"/>
  <c r="I193" i="40"/>
  <c r="H193" i="40"/>
  <c r="G193" i="40"/>
  <c r="F193" i="40"/>
  <c r="E193" i="40"/>
  <c r="D193" i="40"/>
  <c r="AC192" i="40"/>
  <c r="AB192" i="40"/>
  <c r="AA192" i="40"/>
  <c r="Z192" i="40"/>
  <c r="Y192" i="40"/>
  <c r="X192" i="40"/>
  <c r="W192" i="40"/>
  <c r="V192" i="40"/>
  <c r="U192" i="40"/>
  <c r="T192" i="40"/>
  <c r="S192" i="40"/>
  <c r="R192" i="40"/>
  <c r="Q192" i="40"/>
  <c r="P192" i="40"/>
  <c r="O192" i="40"/>
  <c r="N192" i="40"/>
  <c r="M192" i="40"/>
  <c r="L192" i="40"/>
  <c r="K192" i="40"/>
  <c r="J192" i="40"/>
  <c r="I192" i="40"/>
  <c r="H192" i="40"/>
  <c r="G192" i="40"/>
  <c r="F192" i="40"/>
  <c r="E192" i="40"/>
  <c r="D192" i="40"/>
  <c r="AC191" i="40"/>
  <c r="AB191" i="40"/>
  <c r="AA191" i="40"/>
  <c r="Z191" i="40"/>
  <c r="Y191" i="40"/>
  <c r="X191" i="40"/>
  <c r="W191" i="40"/>
  <c r="V191" i="40"/>
  <c r="U191" i="40"/>
  <c r="T191" i="40"/>
  <c r="S191" i="40"/>
  <c r="R191" i="40"/>
  <c r="Q191" i="40"/>
  <c r="P191" i="40"/>
  <c r="O191" i="40"/>
  <c r="N191" i="40"/>
  <c r="M191" i="40"/>
  <c r="L191" i="40"/>
  <c r="K191" i="40"/>
  <c r="J191" i="40"/>
  <c r="I191" i="40"/>
  <c r="H191" i="40"/>
  <c r="G191" i="40"/>
  <c r="F191" i="40"/>
  <c r="E191" i="40"/>
  <c r="D191" i="40"/>
  <c r="AC190" i="40"/>
  <c r="AB190" i="40"/>
  <c r="AA190" i="40"/>
  <c r="Z190" i="40"/>
  <c r="Y190" i="40"/>
  <c r="X190" i="40"/>
  <c r="W190" i="40"/>
  <c r="V190" i="40"/>
  <c r="U190" i="40"/>
  <c r="T190" i="40"/>
  <c r="S190" i="40"/>
  <c r="R190" i="40"/>
  <c r="Q190" i="40"/>
  <c r="P190" i="40"/>
  <c r="O190" i="40"/>
  <c r="N190" i="40"/>
  <c r="M190" i="40"/>
  <c r="L190" i="40"/>
  <c r="K190" i="40"/>
  <c r="J190" i="40"/>
  <c r="I190" i="40"/>
  <c r="H190" i="40"/>
  <c r="G190" i="40"/>
  <c r="F190" i="40"/>
  <c r="E190" i="40"/>
  <c r="D190" i="40"/>
  <c r="AC189" i="40"/>
  <c r="AB189" i="40"/>
  <c r="AA189" i="40"/>
  <c r="Z189" i="40"/>
  <c r="Y189" i="40"/>
  <c r="X189" i="40"/>
  <c r="W189" i="40"/>
  <c r="V189" i="40"/>
  <c r="U189" i="40"/>
  <c r="T189" i="40"/>
  <c r="S189" i="40"/>
  <c r="R189" i="40"/>
  <c r="Q189" i="40"/>
  <c r="P189" i="40"/>
  <c r="O189" i="40"/>
  <c r="N189" i="40"/>
  <c r="M189" i="40"/>
  <c r="L189" i="40"/>
  <c r="K189" i="40"/>
  <c r="J189" i="40"/>
  <c r="I189" i="40"/>
  <c r="H189" i="40"/>
  <c r="G189" i="40"/>
  <c r="F189" i="40"/>
  <c r="E189" i="40"/>
  <c r="D189" i="40"/>
  <c r="AC188" i="40"/>
  <c r="AB188" i="40"/>
  <c r="AA188" i="40"/>
  <c r="Z188" i="40"/>
  <c r="Y188" i="40"/>
  <c r="X188" i="40"/>
  <c r="W188" i="40"/>
  <c r="V188" i="40"/>
  <c r="U188" i="40"/>
  <c r="T188" i="40"/>
  <c r="S188" i="40"/>
  <c r="R188" i="40"/>
  <c r="Q188" i="40"/>
  <c r="P188" i="40"/>
  <c r="O188" i="40"/>
  <c r="N188" i="40"/>
  <c r="M188" i="40"/>
  <c r="L188" i="40"/>
  <c r="K188" i="40"/>
  <c r="J188" i="40"/>
  <c r="I188" i="40"/>
  <c r="H188" i="40"/>
  <c r="G188" i="40"/>
  <c r="F188" i="40"/>
  <c r="E188" i="40"/>
  <c r="D188" i="40"/>
  <c r="AC187" i="40"/>
  <c r="AB187" i="40"/>
  <c r="AA187" i="40"/>
  <c r="Z187" i="40"/>
  <c r="Y187" i="40"/>
  <c r="X187" i="40"/>
  <c r="W187" i="40"/>
  <c r="V187" i="40"/>
  <c r="U187" i="40"/>
  <c r="T187" i="40"/>
  <c r="S187" i="40"/>
  <c r="R187" i="40"/>
  <c r="Q187" i="40"/>
  <c r="P187" i="40"/>
  <c r="O187" i="40"/>
  <c r="N187" i="40"/>
  <c r="M187" i="40"/>
  <c r="L187" i="40"/>
  <c r="K187" i="40"/>
  <c r="J187" i="40"/>
  <c r="I187" i="40"/>
  <c r="H187" i="40"/>
  <c r="G187" i="40"/>
  <c r="F187" i="40"/>
  <c r="E187" i="40"/>
  <c r="D187" i="40"/>
  <c r="AC186" i="40"/>
  <c r="AB186" i="40"/>
  <c r="AA186" i="40"/>
  <c r="Z186" i="40"/>
  <c r="Y186" i="40"/>
  <c r="X186" i="40"/>
  <c r="W186" i="40"/>
  <c r="V186" i="40"/>
  <c r="U186" i="40"/>
  <c r="T186" i="40"/>
  <c r="S186" i="40"/>
  <c r="R186" i="40"/>
  <c r="Q186" i="40"/>
  <c r="P186" i="40"/>
  <c r="O186" i="40"/>
  <c r="N186" i="40"/>
  <c r="M186" i="40"/>
  <c r="L186" i="40"/>
  <c r="K186" i="40"/>
  <c r="J186" i="40"/>
  <c r="I186" i="40"/>
  <c r="H186" i="40"/>
  <c r="G186" i="40"/>
  <c r="F186" i="40"/>
  <c r="E186" i="40"/>
  <c r="D186" i="40"/>
  <c r="AC185" i="40"/>
  <c r="AB185" i="40"/>
  <c r="AA185" i="40"/>
  <c r="Z185" i="40"/>
  <c r="Y185" i="40"/>
  <c r="X185" i="40"/>
  <c r="W185" i="40"/>
  <c r="V185" i="40"/>
  <c r="U185" i="40"/>
  <c r="T185" i="40"/>
  <c r="S185" i="40"/>
  <c r="R185" i="40"/>
  <c r="Q185" i="40"/>
  <c r="P185" i="40"/>
  <c r="O185" i="40"/>
  <c r="N185" i="40"/>
  <c r="M185" i="40"/>
  <c r="L185" i="40"/>
  <c r="K185" i="40"/>
  <c r="J185" i="40"/>
  <c r="I185" i="40"/>
  <c r="H185" i="40"/>
  <c r="G185" i="40"/>
  <c r="F185" i="40"/>
  <c r="E185" i="40"/>
  <c r="D185" i="40"/>
  <c r="AC184" i="40"/>
  <c r="AB184" i="40"/>
  <c r="AA184" i="40"/>
  <c r="Z184" i="40"/>
  <c r="Y184" i="40"/>
  <c r="X184" i="40"/>
  <c r="W184" i="40"/>
  <c r="V184" i="40"/>
  <c r="U184" i="40"/>
  <c r="T184" i="40"/>
  <c r="S184" i="40"/>
  <c r="R184" i="40"/>
  <c r="Q184" i="40"/>
  <c r="P184" i="40"/>
  <c r="O184" i="40"/>
  <c r="N184" i="40"/>
  <c r="M184" i="40"/>
  <c r="L184" i="40"/>
  <c r="K184" i="40"/>
  <c r="J184" i="40"/>
  <c r="I184" i="40"/>
  <c r="H184" i="40"/>
  <c r="G184" i="40"/>
  <c r="F184" i="40"/>
  <c r="E184" i="40"/>
  <c r="D184" i="40"/>
  <c r="AC183" i="40"/>
  <c r="AB183" i="40"/>
  <c r="AA183" i="40"/>
  <c r="Z183" i="40"/>
  <c r="Y183" i="40"/>
  <c r="X183" i="40"/>
  <c r="W183" i="40"/>
  <c r="V183" i="40"/>
  <c r="U183" i="40"/>
  <c r="T183" i="40"/>
  <c r="S183" i="40"/>
  <c r="R183" i="40"/>
  <c r="Q183" i="40"/>
  <c r="P183" i="40"/>
  <c r="O183" i="40"/>
  <c r="N183" i="40"/>
  <c r="M183" i="40"/>
  <c r="L183" i="40"/>
  <c r="K183" i="40"/>
  <c r="J183" i="40"/>
  <c r="I183" i="40"/>
  <c r="H183" i="40"/>
  <c r="G183" i="40"/>
  <c r="F183" i="40"/>
  <c r="E183" i="40"/>
  <c r="D183" i="40"/>
  <c r="AC182" i="40"/>
  <c r="AB182" i="40"/>
  <c r="AA182" i="40"/>
  <c r="Z182" i="40"/>
  <c r="Y182" i="40"/>
  <c r="X182" i="40"/>
  <c r="W182" i="40"/>
  <c r="V182" i="40"/>
  <c r="U182" i="40"/>
  <c r="T182" i="40"/>
  <c r="S182" i="40"/>
  <c r="R182" i="40"/>
  <c r="Q182" i="40"/>
  <c r="P182" i="40"/>
  <c r="O182" i="40"/>
  <c r="N182" i="40"/>
  <c r="M182" i="40"/>
  <c r="L182" i="40"/>
  <c r="K182" i="40"/>
  <c r="J182" i="40"/>
  <c r="I182" i="40"/>
  <c r="H182" i="40"/>
  <c r="G182" i="40"/>
  <c r="F182" i="40"/>
  <c r="E182" i="40"/>
  <c r="D182" i="40"/>
  <c r="AC181" i="40"/>
  <c r="AB181" i="40"/>
  <c r="AA181" i="40"/>
  <c r="Z181" i="40"/>
  <c r="Y181" i="40"/>
  <c r="X181" i="40"/>
  <c r="W181" i="40"/>
  <c r="V181" i="40"/>
  <c r="U181" i="40"/>
  <c r="T181" i="40"/>
  <c r="S181" i="40"/>
  <c r="R181" i="40"/>
  <c r="Q181" i="40"/>
  <c r="P181" i="40"/>
  <c r="O181" i="40"/>
  <c r="N181" i="40"/>
  <c r="M181" i="40"/>
  <c r="L181" i="40"/>
  <c r="K181" i="40"/>
  <c r="J181" i="40"/>
  <c r="I181" i="40"/>
  <c r="H181" i="40"/>
  <c r="G181" i="40"/>
  <c r="F181" i="40"/>
  <c r="E181" i="40"/>
  <c r="D181" i="40"/>
  <c r="AC180" i="40"/>
  <c r="AB180" i="40"/>
  <c r="AA180" i="40"/>
  <c r="Z180" i="40"/>
  <c r="Y180" i="40"/>
  <c r="X180" i="40"/>
  <c r="W180" i="40"/>
  <c r="V180" i="40"/>
  <c r="U180" i="40"/>
  <c r="T180" i="40"/>
  <c r="S180" i="40"/>
  <c r="R180" i="40"/>
  <c r="Q180" i="40"/>
  <c r="P180" i="40"/>
  <c r="O180" i="40"/>
  <c r="N180" i="40"/>
  <c r="M180" i="40"/>
  <c r="L180" i="40"/>
  <c r="K180" i="40"/>
  <c r="J180" i="40"/>
  <c r="I180" i="40"/>
  <c r="H180" i="40"/>
  <c r="G180" i="40"/>
  <c r="F180" i="40"/>
  <c r="E180" i="40"/>
  <c r="D180" i="40"/>
  <c r="AC179" i="40"/>
  <c r="AB179" i="40"/>
  <c r="AA179" i="40"/>
  <c r="Z179" i="40"/>
  <c r="Y179" i="40"/>
  <c r="X179" i="40"/>
  <c r="W179" i="40"/>
  <c r="V179" i="40"/>
  <c r="U179" i="40"/>
  <c r="T179" i="40"/>
  <c r="S179" i="40"/>
  <c r="R179" i="40"/>
  <c r="Q179" i="40"/>
  <c r="P179" i="40"/>
  <c r="O179" i="40"/>
  <c r="N179" i="40"/>
  <c r="M179" i="40"/>
  <c r="L179" i="40"/>
  <c r="K179" i="40"/>
  <c r="J179" i="40"/>
  <c r="I179" i="40"/>
  <c r="H179" i="40"/>
  <c r="G179" i="40"/>
  <c r="F179" i="40"/>
  <c r="E179" i="40"/>
  <c r="D179" i="40"/>
  <c r="AC178" i="40"/>
  <c r="AB178" i="40"/>
  <c r="AA178" i="40"/>
  <c r="Z178" i="40"/>
  <c r="Y178" i="40"/>
  <c r="X178" i="40"/>
  <c r="W178" i="40"/>
  <c r="V178" i="40"/>
  <c r="U178" i="40"/>
  <c r="T178" i="40"/>
  <c r="S178" i="40"/>
  <c r="R178" i="40"/>
  <c r="Q178" i="40"/>
  <c r="P178" i="40"/>
  <c r="O178" i="40"/>
  <c r="N178" i="40"/>
  <c r="M178" i="40"/>
  <c r="L178" i="40"/>
  <c r="K178" i="40"/>
  <c r="J178" i="40"/>
  <c r="I178" i="40"/>
  <c r="H178" i="40"/>
  <c r="G178" i="40"/>
  <c r="F178" i="40"/>
  <c r="E178" i="40"/>
  <c r="D178" i="40"/>
  <c r="AC177" i="40"/>
  <c r="AB177" i="40"/>
  <c r="AA177" i="40"/>
  <c r="Z177" i="40"/>
  <c r="Y177" i="40"/>
  <c r="X177" i="40"/>
  <c r="W177" i="40"/>
  <c r="V177" i="40"/>
  <c r="U177" i="40"/>
  <c r="T177" i="40"/>
  <c r="S177" i="40"/>
  <c r="R177" i="40"/>
  <c r="Q177" i="40"/>
  <c r="P177" i="40"/>
  <c r="O177" i="40"/>
  <c r="N177" i="40"/>
  <c r="M177" i="40"/>
  <c r="L177" i="40"/>
  <c r="K177" i="40"/>
  <c r="J177" i="40"/>
  <c r="I177" i="40"/>
  <c r="H177" i="40"/>
  <c r="G177" i="40"/>
  <c r="F177" i="40"/>
  <c r="E177" i="40"/>
  <c r="D177" i="40"/>
  <c r="AC176" i="40"/>
  <c r="AB176" i="40"/>
  <c r="AA176" i="40"/>
  <c r="Z176" i="40"/>
  <c r="Y176" i="40"/>
  <c r="X176" i="40"/>
  <c r="W176" i="40"/>
  <c r="V176" i="40"/>
  <c r="U176" i="40"/>
  <c r="T176" i="40"/>
  <c r="S176" i="40"/>
  <c r="R176" i="40"/>
  <c r="Q176" i="40"/>
  <c r="P176" i="40"/>
  <c r="O176" i="40"/>
  <c r="N176" i="40"/>
  <c r="M176" i="40"/>
  <c r="L176" i="40"/>
  <c r="K176" i="40"/>
  <c r="J176" i="40"/>
  <c r="I176" i="40"/>
  <c r="H176" i="40"/>
  <c r="G176" i="40"/>
  <c r="F176" i="40"/>
  <c r="E176" i="40"/>
  <c r="D176" i="40"/>
  <c r="AC175" i="40"/>
  <c r="AB175" i="40"/>
  <c r="AA175" i="40"/>
  <c r="Z175" i="40"/>
  <c r="Y175" i="40"/>
  <c r="X175" i="40"/>
  <c r="W175" i="40"/>
  <c r="V175" i="40"/>
  <c r="U175" i="40"/>
  <c r="T175" i="40"/>
  <c r="S175" i="40"/>
  <c r="R175" i="40"/>
  <c r="Q175" i="40"/>
  <c r="P175" i="40"/>
  <c r="O175" i="40"/>
  <c r="N175" i="40"/>
  <c r="M175" i="40"/>
  <c r="L175" i="40"/>
  <c r="K175" i="40"/>
  <c r="J175" i="40"/>
  <c r="I175" i="40"/>
  <c r="H175" i="40"/>
  <c r="G175" i="40"/>
  <c r="F175" i="40"/>
  <c r="E175" i="40"/>
  <c r="D175" i="40"/>
  <c r="AC174" i="40"/>
  <c r="AB174" i="40"/>
  <c r="AA174" i="40"/>
  <c r="Z174" i="40"/>
  <c r="Y174" i="40"/>
  <c r="X174" i="40"/>
  <c r="W174" i="40"/>
  <c r="V174" i="40"/>
  <c r="U174" i="40"/>
  <c r="T174" i="40"/>
  <c r="S174" i="40"/>
  <c r="R174" i="40"/>
  <c r="Q174" i="40"/>
  <c r="P174" i="40"/>
  <c r="O174" i="40"/>
  <c r="N174" i="40"/>
  <c r="M174" i="40"/>
  <c r="L174" i="40"/>
  <c r="K174" i="40"/>
  <c r="J174" i="40"/>
  <c r="I174" i="40"/>
  <c r="H174" i="40"/>
  <c r="G174" i="40"/>
  <c r="F174" i="40"/>
  <c r="E174" i="40"/>
  <c r="D174" i="40"/>
  <c r="AC173" i="40"/>
  <c r="AB173" i="40"/>
  <c r="AA173" i="40"/>
  <c r="Z173" i="40"/>
  <c r="Y173" i="40"/>
  <c r="X173" i="40"/>
  <c r="W173" i="40"/>
  <c r="V173" i="40"/>
  <c r="U173" i="40"/>
  <c r="T173" i="40"/>
  <c r="S173" i="40"/>
  <c r="R173" i="40"/>
  <c r="Q173" i="40"/>
  <c r="P173" i="40"/>
  <c r="O173" i="40"/>
  <c r="N173" i="40"/>
  <c r="M173" i="40"/>
  <c r="L173" i="40"/>
  <c r="K173" i="40"/>
  <c r="J173" i="40"/>
  <c r="I173" i="40"/>
  <c r="H173" i="40"/>
  <c r="G173" i="40"/>
  <c r="F173" i="40"/>
  <c r="E173" i="40"/>
  <c r="D173" i="40"/>
  <c r="AC172" i="40"/>
  <c r="AB172" i="40"/>
  <c r="AA172" i="40"/>
  <c r="Z172" i="40"/>
  <c r="Y172" i="40"/>
  <c r="X172" i="40"/>
  <c r="W172" i="40"/>
  <c r="V172" i="40"/>
  <c r="U172" i="40"/>
  <c r="T172" i="40"/>
  <c r="S172" i="40"/>
  <c r="R172" i="40"/>
  <c r="Q172" i="40"/>
  <c r="P172" i="40"/>
  <c r="O172" i="40"/>
  <c r="N172" i="40"/>
  <c r="M172" i="40"/>
  <c r="L172" i="40"/>
  <c r="K172" i="40"/>
  <c r="J172" i="40"/>
  <c r="I172" i="40"/>
  <c r="H172" i="40"/>
  <c r="G172" i="40"/>
  <c r="F172" i="40"/>
  <c r="E172" i="40"/>
  <c r="D172" i="40"/>
  <c r="AC171" i="40"/>
  <c r="AB171" i="40"/>
  <c r="AA171" i="40"/>
  <c r="Z171" i="40"/>
  <c r="Y171" i="40"/>
  <c r="X171" i="40"/>
  <c r="W171" i="40"/>
  <c r="V171" i="40"/>
  <c r="U171" i="40"/>
  <c r="T171" i="40"/>
  <c r="S171" i="40"/>
  <c r="R171" i="40"/>
  <c r="Q171" i="40"/>
  <c r="P171" i="40"/>
  <c r="O171" i="40"/>
  <c r="N171" i="40"/>
  <c r="M171" i="40"/>
  <c r="L171" i="40"/>
  <c r="K171" i="40"/>
  <c r="J171" i="40"/>
  <c r="I171" i="40"/>
  <c r="H171" i="40"/>
  <c r="G171" i="40"/>
  <c r="F171" i="40"/>
  <c r="E171" i="40"/>
  <c r="D171" i="40"/>
  <c r="AC170" i="40"/>
  <c r="AB170" i="40"/>
  <c r="AA170" i="40"/>
  <c r="Z170" i="40"/>
  <c r="Y170" i="40"/>
  <c r="X170" i="40"/>
  <c r="W170" i="40"/>
  <c r="V170" i="40"/>
  <c r="U170" i="40"/>
  <c r="T170" i="40"/>
  <c r="S170" i="40"/>
  <c r="R170" i="40"/>
  <c r="Q170" i="40"/>
  <c r="P170" i="40"/>
  <c r="O170" i="40"/>
  <c r="N170" i="40"/>
  <c r="M170" i="40"/>
  <c r="L170" i="40"/>
  <c r="K170" i="40"/>
  <c r="J170" i="40"/>
  <c r="I170" i="40"/>
  <c r="H170" i="40"/>
  <c r="G170" i="40"/>
  <c r="F170" i="40"/>
  <c r="E170" i="40"/>
  <c r="D170" i="40"/>
  <c r="AC169" i="40"/>
  <c r="AB169" i="40"/>
  <c r="AA169" i="40"/>
  <c r="Z169" i="40"/>
  <c r="Y169" i="40"/>
  <c r="X169" i="40"/>
  <c r="W169" i="40"/>
  <c r="V169" i="40"/>
  <c r="U169" i="40"/>
  <c r="T169" i="40"/>
  <c r="S169" i="40"/>
  <c r="R169" i="40"/>
  <c r="Q169" i="40"/>
  <c r="P169" i="40"/>
  <c r="O169" i="40"/>
  <c r="N169" i="40"/>
  <c r="M169" i="40"/>
  <c r="L169" i="40"/>
  <c r="K169" i="40"/>
  <c r="J169" i="40"/>
  <c r="I169" i="40"/>
  <c r="H169" i="40"/>
  <c r="G169" i="40"/>
  <c r="F169" i="40"/>
  <c r="E169" i="40"/>
  <c r="D169" i="40"/>
  <c r="AC168" i="40"/>
  <c r="AB168" i="40"/>
  <c r="AA168" i="40"/>
  <c r="Z168" i="40"/>
  <c r="Y168" i="40"/>
  <c r="X168" i="40"/>
  <c r="W168" i="40"/>
  <c r="V168" i="40"/>
  <c r="U168" i="40"/>
  <c r="T168" i="40"/>
  <c r="S168" i="40"/>
  <c r="R168" i="40"/>
  <c r="Q168" i="40"/>
  <c r="P168" i="40"/>
  <c r="O168" i="40"/>
  <c r="N168" i="40"/>
  <c r="M168" i="40"/>
  <c r="L168" i="40"/>
  <c r="K168" i="40"/>
  <c r="J168" i="40"/>
  <c r="I168" i="40"/>
  <c r="H168" i="40"/>
  <c r="G168" i="40"/>
  <c r="F168" i="40"/>
  <c r="E168" i="40"/>
  <c r="D168" i="40"/>
  <c r="AC167" i="40"/>
  <c r="AB167" i="40"/>
  <c r="AA167" i="40"/>
  <c r="Z167" i="40"/>
  <c r="Y167" i="40"/>
  <c r="X167" i="40"/>
  <c r="W167" i="40"/>
  <c r="V167" i="40"/>
  <c r="U167" i="40"/>
  <c r="T167" i="40"/>
  <c r="S167" i="40"/>
  <c r="R167" i="40"/>
  <c r="Q167" i="40"/>
  <c r="P167" i="40"/>
  <c r="O167" i="40"/>
  <c r="N167" i="40"/>
  <c r="M167" i="40"/>
  <c r="L167" i="40"/>
  <c r="K167" i="40"/>
  <c r="J167" i="40"/>
  <c r="I167" i="40"/>
  <c r="H167" i="40"/>
  <c r="G167" i="40"/>
  <c r="F167" i="40"/>
  <c r="E167" i="40"/>
  <c r="D167" i="40"/>
  <c r="AC166" i="40"/>
  <c r="AB166" i="40"/>
  <c r="AA166" i="40"/>
  <c r="Z166" i="40"/>
  <c r="Y166" i="40"/>
  <c r="X166" i="40"/>
  <c r="W166" i="40"/>
  <c r="V166" i="40"/>
  <c r="U166" i="40"/>
  <c r="T166" i="40"/>
  <c r="S166" i="40"/>
  <c r="R166" i="40"/>
  <c r="Q166" i="40"/>
  <c r="P166" i="40"/>
  <c r="O166" i="40"/>
  <c r="N166" i="40"/>
  <c r="M166" i="40"/>
  <c r="L166" i="40"/>
  <c r="K166" i="40"/>
  <c r="J166" i="40"/>
  <c r="I166" i="40"/>
  <c r="H166" i="40"/>
  <c r="G166" i="40"/>
  <c r="F166" i="40"/>
  <c r="E166" i="40"/>
  <c r="D166" i="40"/>
  <c r="AC165" i="40"/>
  <c r="AB165" i="40"/>
  <c r="AA165" i="40"/>
  <c r="Z165" i="40"/>
  <c r="Y165" i="40"/>
  <c r="X165" i="40"/>
  <c r="W165" i="40"/>
  <c r="V165" i="40"/>
  <c r="U165" i="40"/>
  <c r="T165" i="40"/>
  <c r="S165" i="40"/>
  <c r="R165" i="40"/>
  <c r="Q165" i="40"/>
  <c r="P165" i="40"/>
  <c r="O165" i="40"/>
  <c r="N165" i="40"/>
  <c r="M165" i="40"/>
  <c r="L165" i="40"/>
  <c r="K165" i="40"/>
  <c r="J165" i="40"/>
  <c r="I165" i="40"/>
  <c r="H165" i="40"/>
  <c r="G165" i="40"/>
  <c r="F165" i="40"/>
  <c r="E165" i="40"/>
  <c r="D165" i="40"/>
  <c r="AC164" i="40"/>
  <c r="AB164" i="40"/>
  <c r="AA164" i="40"/>
  <c r="Z164" i="40"/>
  <c r="Y164" i="40"/>
  <c r="X164" i="40"/>
  <c r="W164" i="40"/>
  <c r="V164" i="40"/>
  <c r="U164" i="40"/>
  <c r="T164" i="40"/>
  <c r="S164" i="40"/>
  <c r="R164" i="40"/>
  <c r="Q164" i="40"/>
  <c r="P164" i="40"/>
  <c r="O164" i="40"/>
  <c r="N164" i="40"/>
  <c r="M164" i="40"/>
  <c r="L164" i="40"/>
  <c r="K164" i="40"/>
  <c r="J164" i="40"/>
  <c r="I164" i="40"/>
  <c r="H164" i="40"/>
  <c r="G164" i="40"/>
  <c r="F164" i="40"/>
  <c r="E164" i="40"/>
  <c r="D164" i="40"/>
  <c r="AC163" i="40"/>
  <c r="AB163" i="40"/>
  <c r="AA163" i="40"/>
  <c r="Z163" i="40"/>
  <c r="Y163" i="40"/>
  <c r="X163" i="40"/>
  <c r="W163" i="40"/>
  <c r="V163" i="40"/>
  <c r="U163" i="40"/>
  <c r="T163" i="40"/>
  <c r="S163" i="40"/>
  <c r="R163" i="40"/>
  <c r="Q163" i="40"/>
  <c r="P163" i="40"/>
  <c r="O163" i="40"/>
  <c r="N163" i="40"/>
  <c r="M163" i="40"/>
  <c r="L163" i="40"/>
  <c r="K163" i="40"/>
  <c r="J163" i="40"/>
  <c r="I163" i="40"/>
  <c r="H163" i="40"/>
  <c r="G163" i="40"/>
  <c r="F163" i="40"/>
  <c r="E163" i="40"/>
  <c r="D163" i="40"/>
  <c r="AC162" i="40"/>
  <c r="AB162" i="40"/>
  <c r="AA162" i="40"/>
  <c r="Z162" i="40"/>
  <c r="Y162" i="40"/>
  <c r="X162" i="40"/>
  <c r="W162" i="40"/>
  <c r="V162" i="40"/>
  <c r="U162" i="40"/>
  <c r="T162" i="40"/>
  <c r="S162" i="40"/>
  <c r="R162" i="40"/>
  <c r="Q162" i="40"/>
  <c r="P162" i="40"/>
  <c r="O162" i="40"/>
  <c r="N162" i="40"/>
  <c r="M162" i="40"/>
  <c r="L162" i="40"/>
  <c r="K162" i="40"/>
  <c r="J162" i="40"/>
  <c r="I162" i="40"/>
  <c r="H162" i="40"/>
  <c r="G162" i="40"/>
  <c r="F162" i="40"/>
  <c r="E162" i="40"/>
  <c r="D162" i="40"/>
  <c r="AC161" i="40"/>
  <c r="AB161" i="40"/>
  <c r="AA161" i="40"/>
  <c r="Z161" i="40"/>
  <c r="Y161" i="40"/>
  <c r="X161" i="40"/>
  <c r="W161" i="40"/>
  <c r="V161" i="40"/>
  <c r="U161" i="40"/>
  <c r="T161" i="40"/>
  <c r="S161" i="40"/>
  <c r="R161" i="40"/>
  <c r="Q161" i="40"/>
  <c r="P161" i="40"/>
  <c r="O161" i="40"/>
  <c r="N161" i="40"/>
  <c r="M161" i="40"/>
  <c r="L161" i="40"/>
  <c r="K161" i="40"/>
  <c r="J161" i="40"/>
  <c r="I161" i="40"/>
  <c r="H161" i="40"/>
  <c r="G161" i="40"/>
  <c r="F161" i="40"/>
  <c r="E161" i="40"/>
  <c r="D161" i="40"/>
  <c r="AC160" i="40"/>
  <c r="AB160" i="40"/>
  <c r="AA160" i="40"/>
  <c r="Z160" i="40"/>
  <c r="Y160" i="40"/>
  <c r="X160" i="40"/>
  <c r="W160" i="40"/>
  <c r="V160" i="40"/>
  <c r="U160" i="40"/>
  <c r="T160" i="40"/>
  <c r="S160" i="40"/>
  <c r="R160" i="40"/>
  <c r="Q160" i="40"/>
  <c r="P160" i="40"/>
  <c r="O160" i="40"/>
  <c r="N160" i="40"/>
  <c r="M160" i="40"/>
  <c r="L160" i="40"/>
  <c r="K160" i="40"/>
  <c r="J160" i="40"/>
  <c r="I160" i="40"/>
  <c r="H160" i="40"/>
  <c r="G160" i="40"/>
  <c r="F160" i="40"/>
  <c r="E160" i="40"/>
  <c r="D160" i="40"/>
  <c r="AC159" i="40"/>
  <c r="AB159" i="40"/>
  <c r="AA159" i="40"/>
  <c r="Z159" i="40"/>
  <c r="Y159" i="40"/>
  <c r="X159" i="40"/>
  <c r="W159" i="40"/>
  <c r="V159" i="40"/>
  <c r="U159" i="40"/>
  <c r="T159" i="40"/>
  <c r="S159" i="40"/>
  <c r="R159" i="40"/>
  <c r="Q159" i="40"/>
  <c r="P159" i="40"/>
  <c r="O159" i="40"/>
  <c r="N159" i="40"/>
  <c r="M159" i="40"/>
  <c r="L159" i="40"/>
  <c r="K159" i="40"/>
  <c r="J159" i="40"/>
  <c r="I159" i="40"/>
  <c r="H159" i="40"/>
  <c r="G159" i="40"/>
  <c r="F159" i="40"/>
  <c r="E159" i="40"/>
  <c r="D159" i="40"/>
  <c r="AC158" i="40"/>
  <c r="AB158" i="40"/>
  <c r="AA158" i="40"/>
  <c r="Z158" i="40"/>
  <c r="Y158" i="40"/>
  <c r="X158" i="40"/>
  <c r="W158" i="40"/>
  <c r="V158" i="40"/>
  <c r="U158" i="40"/>
  <c r="T158" i="40"/>
  <c r="S158" i="40"/>
  <c r="R158" i="40"/>
  <c r="Q158" i="40"/>
  <c r="P158" i="40"/>
  <c r="O158" i="40"/>
  <c r="N158" i="40"/>
  <c r="M158" i="40"/>
  <c r="L158" i="40"/>
  <c r="K158" i="40"/>
  <c r="J158" i="40"/>
  <c r="I158" i="40"/>
  <c r="H158" i="40"/>
  <c r="G158" i="40"/>
  <c r="F158" i="40"/>
  <c r="E158" i="40"/>
  <c r="D158" i="40"/>
  <c r="AC157" i="40"/>
  <c r="AB157" i="40"/>
  <c r="AA157" i="40"/>
  <c r="Z157" i="40"/>
  <c r="Y157" i="40"/>
  <c r="X157" i="40"/>
  <c r="W157" i="40"/>
  <c r="V157" i="40"/>
  <c r="U157" i="40"/>
  <c r="T157" i="40"/>
  <c r="S157" i="40"/>
  <c r="R157" i="40"/>
  <c r="Q157" i="40"/>
  <c r="P157" i="40"/>
  <c r="O157" i="40"/>
  <c r="N157" i="40"/>
  <c r="M157" i="40"/>
  <c r="L157" i="40"/>
  <c r="K157" i="40"/>
  <c r="J157" i="40"/>
  <c r="I157" i="40"/>
  <c r="H157" i="40"/>
  <c r="G157" i="40"/>
  <c r="F157" i="40"/>
  <c r="E157" i="40"/>
  <c r="D157" i="40"/>
  <c r="C26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X26" i="24"/>
  <c r="Y26" i="24"/>
  <c r="Z26" i="24"/>
  <c r="AA26" i="24"/>
  <c r="B26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B16" i="24"/>
  <c r="AC231" i="39"/>
  <c r="AB231" i="39"/>
  <c r="AA231" i="39"/>
  <c r="Z231" i="39"/>
  <c r="Y231" i="39"/>
  <c r="X231" i="39"/>
  <c r="W231" i="39"/>
  <c r="V231" i="39"/>
  <c r="U231" i="39"/>
  <c r="T231" i="39"/>
  <c r="S231" i="39"/>
  <c r="R231" i="39"/>
  <c r="Q231" i="39"/>
  <c r="P231" i="39"/>
  <c r="O231" i="39"/>
  <c r="N231" i="39"/>
  <c r="M231" i="39"/>
  <c r="L231" i="39"/>
  <c r="K231" i="39"/>
  <c r="J231" i="39"/>
  <c r="I231" i="39"/>
  <c r="H231" i="39"/>
  <c r="G231" i="39"/>
  <c r="F231" i="39"/>
  <c r="E231" i="39"/>
  <c r="D231" i="39"/>
  <c r="AC230" i="39"/>
  <c r="AB230" i="39"/>
  <c r="AA230" i="39"/>
  <c r="Z230" i="39"/>
  <c r="Y230" i="39"/>
  <c r="X230" i="39"/>
  <c r="W230" i="39"/>
  <c r="V230" i="39"/>
  <c r="U230" i="39"/>
  <c r="T230" i="39"/>
  <c r="S230" i="39"/>
  <c r="R230" i="39"/>
  <c r="Q230" i="39"/>
  <c r="P230" i="39"/>
  <c r="O230" i="39"/>
  <c r="N230" i="39"/>
  <c r="M230" i="39"/>
  <c r="L230" i="39"/>
  <c r="K230" i="39"/>
  <c r="J230" i="39"/>
  <c r="I230" i="39"/>
  <c r="H230" i="39"/>
  <c r="G230" i="39"/>
  <c r="F230" i="39"/>
  <c r="E230" i="39"/>
  <c r="D230" i="39"/>
  <c r="AC229" i="39"/>
  <c r="AB229" i="39"/>
  <c r="AA229" i="39"/>
  <c r="Z229" i="39"/>
  <c r="Y229" i="39"/>
  <c r="X229" i="39"/>
  <c r="W229" i="39"/>
  <c r="V229" i="39"/>
  <c r="U229" i="39"/>
  <c r="T229" i="39"/>
  <c r="S229" i="39"/>
  <c r="R229" i="39"/>
  <c r="Q229" i="39"/>
  <c r="P229" i="39"/>
  <c r="O229" i="39"/>
  <c r="N229" i="39"/>
  <c r="M229" i="39"/>
  <c r="L229" i="39"/>
  <c r="K229" i="39"/>
  <c r="J229" i="39"/>
  <c r="I229" i="39"/>
  <c r="H229" i="39"/>
  <c r="G229" i="39"/>
  <c r="F229" i="39"/>
  <c r="E229" i="39"/>
  <c r="D229" i="39"/>
  <c r="AC228" i="39"/>
  <c r="AB228" i="39"/>
  <c r="AA228" i="39"/>
  <c r="Z228" i="39"/>
  <c r="Y228" i="39"/>
  <c r="X228" i="39"/>
  <c r="W228" i="39"/>
  <c r="V228" i="39"/>
  <c r="U228" i="39"/>
  <c r="T228" i="39"/>
  <c r="S228" i="39"/>
  <c r="R228" i="39"/>
  <c r="Q228" i="39"/>
  <c r="P228" i="39"/>
  <c r="O228" i="39"/>
  <c r="N228" i="39"/>
  <c r="M228" i="39"/>
  <c r="L228" i="39"/>
  <c r="K228" i="39"/>
  <c r="J228" i="39"/>
  <c r="I228" i="39"/>
  <c r="H228" i="39"/>
  <c r="G228" i="39"/>
  <c r="F228" i="39"/>
  <c r="E228" i="39"/>
  <c r="D228" i="39"/>
  <c r="AC227" i="39"/>
  <c r="AB227" i="39"/>
  <c r="AA227" i="39"/>
  <c r="Z227" i="39"/>
  <c r="Y227" i="39"/>
  <c r="X227" i="39"/>
  <c r="W227" i="39"/>
  <c r="V227" i="39"/>
  <c r="U227" i="39"/>
  <c r="T227" i="39"/>
  <c r="S227" i="39"/>
  <c r="R227" i="39"/>
  <c r="Q227" i="39"/>
  <c r="P227" i="39"/>
  <c r="O227" i="39"/>
  <c r="N227" i="39"/>
  <c r="M227" i="39"/>
  <c r="L227" i="39"/>
  <c r="K227" i="39"/>
  <c r="J227" i="39"/>
  <c r="I227" i="39"/>
  <c r="H227" i="39"/>
  <c r="G227" i="39"/>
  <c r="F227" i="39"/>
  <c r="E227" i="39"/>
  <c r="D227" i="39"/>
  <c r="AC226" i="39"/>
  <c r="AB226" i="39"/>
  <c r="AA226" i="39"/>
  <c r="Z226" i="39"/>
  <c r="Y226" i="39"/>
  <c r="X226" i="39"/>
  <c r="W226" i="39"/>
  <c r="V226" i="39"/>
  <c r="U226" i="39"/>
  <c r="T226" i="39"/>
  <c r="S226" i="39"/>
  <c r="R226" i="39"/>
  <c r="Q226" i="39"/>
  <c r="P226" i="39"/>
  <c r="O226" i="39"/>
  <c r="N226" i="39"/>
  <c r="M226" i="39"/>
  <c r="L226" i="39"/>
  <c r="K226" i="39"/>
  <c r="J226" i="39"/>
  <c r="I226" i="39"/>
  <c r="H226" i="39"/>
  <c r="G226" i="39"/>
  <c r="F226" i="39"/>
  <c r="E226" i="39"/>
  <c r="D226" i="39"/>
  <c r="AC225" i="39"/>
  <c r="AB225" i="39"/>
  <c r="AA225" i="39"/>
  <c r="Z225" i="39"/>
  <c r="Y225" i="39"/>
  <c r="X225" i="39"/>
  <c r="W225" i="39"/>
  <c r="V225" i="39"/>
  <c r="U225" i="39"/>
  <c r="T225" i="39"/>
  <c r="S225" i="39"/>
  <c r="R225" i="39"/>
  <c r="Q225" i="39"/>
  <c r="P225" i="39"/>
  <c r="O225" i="39"/>
  <c r="N225" i="39"/>
  <c r="M225" i="39"/>
  <c r="L225" i="39"/>
  <c r="K225" i="39"/>
  <c r="J225" i="39"/>
  <c r="I225" i="39"/>
  <c r="H225" i="39"/>
  <c r="G225" i="39"/>
  <c r="F225" i="39"/>
  <c r="E225" i="39"/>
  <c r="D225" i="39"/>
  <c r="AC224" i="39"/>
  <c r="AB224" i="39"/>
  <c r="AA224" i="39"/>
  <c r="Z224" i="39"/>
  <c r="Y224" i="39"/>
  <c r="X224" i="39"/>
  <c r="W224" i="39"/>
  <c r="V224" i="39"/>
  <c r="U224" i="39"/>
  <c r="T224" i="39"/>
  <c r="S224" i="39"/>
  <c r="R224" i="39"/>
  <c r="Q224" i="39"/>
  <c r="P224" i="39"/>
  <c r="O224" i="39"/>
  <c r="N224" i="39"/>
  <c r="M224" i="39"/>
  <c r="L224" i="39"/>
  <c r="K224" i="39"/>
  <c r="J224" i="39"/>
  <c r="I224" i="39"/>
  <c r="H224" i="39"/>
  <c r="G224" i="39"/>
  <c r="F224" i="39"/>
  <c r="E224" i="39"/>
  <c r="D224" i="39"/>
  <c r="AC223" i="39"/>
  <c r="AB223" i="39"/>
  <c r="AA223" i="39"/>
  <c r="Z223" i="39"/>
  <c r="Y223" i="39"/>
  <c r="X223" i="39"/>
  <c r="W223" i="39"/>
  <c r="V223" i="39"/>
  <c r="U223" i="39"/>
  <c r="T223" i="39"/>
  <c r="S223" i="39"/>
  <c r="R223" i="39"/>
  <c r="Q223" i="39"/>
  <c r="P223" i="39"/>
  <c r="O223" i="39"/>
  <c r="N223" i="39"/>
  <c r="M223" i="39"/>
  <c r="L223" i="39"/>
  <c r="K223" i="39"/>
  <c r="J223" i="39"/>
  <c r="I223" i="39"/>
  <c r="H223" i="39"/>
  <c r="G223" i="39"/>
  <c r="F223" i="39"/>
  <c r="E223" i="39"/>
  <c r="D223" i="39"/>
  <c r="AC222" i="39"/>
  <c r="AB222" i="39"/>
  <c r="AA222" i="39"/>
  <c r="Z222" i="39"/>
  <c r="Y222" i="39"/>
  <c r="X222" i="39"/>
  <c r="W222" i="39"/>
  <c r="V222" i="39"/>
  <c r="U222" i="39"/>
  <c r="T222" i="39"/>
  <c r="S222" i="39"/>
  <c r="R222" i="39"/>
  <c r="Q222" i="39"/>
  <c r="P222" i="39"/>
  <c r="O222" i="39"/>
  <c r="N222" i="39"/>
  <c r="M222" i="39"/>
  <c r="L222" i="39"/>
  <c r="K222" i="39"/>
  <c r="J222" i="39"/>
  <c r="I222" i="39"/>
  <c r="H222" i="39"/>
  <c r="G222" i="39"/>
  <c r="F222" i="39"/>
  <c r="E222" i="39"/>
  <c r="D222" i="39"/>
  <c r="AC221" i="39"/>
  <c r="AB221" i="39"/>
  <c r="AA221" i="39"/>
  <c r="Z221" i="39"/>
  <c r="Y221" i="39"/>
  <c r="X221" i="39"/>
  <c r="W221" i="39"/>
  <c r="V221" i="39"/>
  <c r="U221" i="39"/>
  <c r="T221" i="39"/>
  <c r="S221" i="39"/>
  <c r="R221" i="39"/>
  <c r="Q221" i="39"/>
  <c r="P221" i="39"/>
  <c r="O221" i="39"/>
  <c r="N221" i="39"/>
  <c r="M221" i="39"/>
  <c r="L221" i="39"/>
  <c r="K221" i="39"/>
  <c r="J221" i="39"/>
  <c r="I221" i="39"/>
  <c r="H221" i="39"/>
  <c r="G221" i="39"/>
  <c r="F221" i="39"/>
  <c r="E221" i="39"/>
  <c r="D221" i="39"/>
  <c r="AC220" i="39"/>
  <c r="AB220" i="39"/>
  <c r="AA220" i="39"/>
  <c r="Z220" i="39"/>
  <c r="Y220" i="39"/>
  <c r="X220" i="39"/>
  <c r="W220" i="39"/>
  <c r="V220" i="39"/>
  <c r="U220" i="39"/>
  <c r="T220" i="39"/>
  <c r="S220" i="39"/>
  <c r="R220" i="39"/>
  <c r="Q220" i="39"/>
  <c r="P220" i="39"/>
  <c r="O220" i="39"/>
  <c r="N220" i="39"/>
  <c r="M220" i="39"/>
  <c r="L220" i="39"/>
  <c r="K220" i="39"/>
  <c r="J220" i="39"/>
  <c r="I220" i="39"/>
  <c r="H220" i="39"/>
  <c r="G220" i="39"/>
  <c r="F220" i="39"/>
  <c r="E220" i="39"/>
  <c r="D220" i="39"/>
  <c r="AC219" i="39"/>
  <c r="AB219" i="39"/>
  <c r="AA219" i="39"/>
  <c r="Z219" i="39"/>
  <c r="Y219" i="39"/>
  <c r="X219" i="39"/>
  <c r="W219" i="39"/>
  <c r="V219" i="39"/>
  <c r="U219" i="39"/>
  <c r="T219" i="39"/>
  <c r="S219" i="39"/>
  <c r="R219" i="39"/>
  <c r="Q219" i="39"/>
  <c r="P219" i="39"/>
  <c r="O219" i="39"/>
  <c r="N219" i="39"/>
  <c r="M219" i="39"/>
  <c r="L219" i="39"/>
  <c r="K219" i="39"/>
  <c r="J219" i="39"/>
  <c r="I219" i="39"/>
  <c r="H219" i="39"/>
  <c r="G219" i="39"/>
  <c r="F219" i="39"/>
  <c r="E219" i="39"/>
  <c r="D219" i="39"/>
  <c r="AC218" i="39"/>
  <c r="AB218" i="39"/>
  <c r="AA218" i="39"/>
  <c r="Z218" i="39"/>
  <c r="Y218" i="39"/>
  <c r="X218" i="39"/>
  <c r="W218" i="39"/>
  <c r="V218" i="39"/>
  <c r="U218" i="39"/>
  <c r="T218" i="39"/>
  <c r="S218" i="39"/>
  <c r="R218" i="39"/>
  <c r="Q218" i="39"/>
  <c r="P218" i="39"/>
  <c r="O218" i="39"/>
  <c r="N218" i="39"/>
  <c r="M218" i="39"/>
  <c r="L218" i="39"/>
  <c r="K218" i="39"/>
  <c r="J218" i="39"/>
  <c r="I218" i="39"/>
  <c r="H218" i="39"/>
  <c r="G218" i="39"/>
  <c r="F218" i="39"/>
  <c r="E218" i="39"/>
  <c r="D218" i="39"/>
  <c r="AC217" i="39"/>
  <c r="AB217" i="39"/>
  <c r="AA217" i="39"/>
  <c r="Z217" i="39"/>
  <c r="Y217" i="39"/>
  <c r="X217" i="39"/>
  <c r="W217" i="39"/>
  <c r="V217" i="39"/>
  <c r="U217" i="39"/>
  <c r="T217" i="39"/>
  <c r="S217" i="39"/>
  <c r="R217" i="39"/>
  <c r="Q217" i="39"/>
  <c r="P217" i="39"/>
  <c r="O217" i="39"/>
  <c r="N217" i="39"/>
  <c r="M217" i="39"/>
  <c r="L217" i="39"/>
  <c r="K217" i="39"/>
  <c r="J217" i="39"/>
  <c r="I217" i="39"/>
  <c r="H217" i="39"/>
  <c r="G217" i="39"/>
  <c r="F217" i="39"/>
  <c r="E217" i="39"/>
  <c r="D217" i="39"/>
  <c r="AC216" i="39"/>
  <c r="AB216" i="39"/>
  <c r="AA216" i="39"/>
  <c r="Z216" i="39"/>
  <c r="Y216" i="39"/>
  <c r="X216" i="39"/>
  <c r="W216" i="39"/>
  <c r="V216" i="39"/>
  <c r="U216" i="39"/>
  <c r="T216" i="39"/>
  <c r="S216" i="39"/>
  <c r="R216" i="39"/>
  <c r="Q216" i="39"/>
  <c r="P216" i="39"/>
  <c r="O216" i="39"/>
  <c r="N216" i="39"/>
  <c r="M216" i="39"/>
  <c r="L216" i="39"/>
  <c r="K216" i="39"/>
  <c r="J216" i="39"/>
  <c r="I216" i="39"/>
  <c r="H216" i="39"/>
  <c r="G216" i="39"/>
  <c r="F216" i="39"/>
  <c r="E216" i="39"/>
  <c r="D216" i="39"/>
  <c r="AC215" i="39"/>
  <c r="AB215" i="39"/>
  <c r="AA215" i="39"/>
  <c r="Z215" i="39"/>
  <c r="Y215" i="39"/>
  <c r="X215" i="39"/>
  <c r="W215" i="39"/>
  <c r="V215" i="39"/>
  <c r="U215" i="39"/>
  <c r="T215" i="39"/>
  <c r="S215" i="39"/>
  <c r="R215" i="39"/>
  <c r="Q215" i="39"/>
  <c r="P215" i="39"/>
  <c r="O215" i="39"/>
  <c r="N215" i="39"/>
  <c r="M215" i="39"/>
  <c r="L215" i="39"/>
  <c r="K215" i="39"/>
  <c r="J215" i="39"/>
  <c r="I215" i="39"/>
  <c r="H215" i="39"/>
  <c r="G215" i="39"/>
  <c r="F215" i="39"/>
  <c r="E215" i="39"/>
  <c r="D215" i="39"/>
  <c r="AC214" i="39"/>
  <c r="AB214" i="39"/>
  <c r="AA214" i="39"/>
  <c r="Z214" i="39"/>
  <c r="Y214" i="39"/>
  <c r="X214" i="39"/>
  <c r="W214" i="39"/>
  <c r="V214" i="39"/>
  <c r="U214" i="39"/>
  <c r="T214" i="39"/>
  <c r="S214" i="39"/>
  <c r="R214" i="39"/>
  <c r="Q214" i="39"/>
  <c r="P214" i="39"/>
  <c r="O214" i="39"/>
  <c r="N214" i="39"/>
  <c r="M214" i="39"/>
  <c r="L214" i="39"/>
  <c r="K214" i="39"/>
  <c r="J214" i="39"/>
  <c r="I214" i="39"/>
  <c r="H214" i="39"/>
  <c r="G214" i="39"/>
  <c r="F214" i="39"/>
  <c r="E214" i="39"/>
  <c r="D214" i="39"/>
  <c r="AC213" i="39"/>
  <c r="AB213" i="39"/>
  <c r="AA213" i="39"/>
  <c r="Z213" i="39"/>
  <c r="Y213" i="39"/>
  <c r="X213" i="39"/>
  <c r="W213" i="39"/>
  <c r="V213" i="39"/>
  <c r="U213" i="39"/>
  <c r="T213" i="39"/>
  <c r="S213" i="39"/>
  <c r="R213" i="39"/>
  <c r="Q213" i="39"/>
  <c r="P213" i="39"/>
  <c r="O213" i="39"/>
  <c r="N213" i="39"/>
  <c r="M213" i="39"/>
  <c r="L213" i="39"/>
  <c r="K213" i="39"/>
  <c r="J213" i="39"/>
  <c r="I213" i="39"/>
  <c r="H213" i="39"/>
  <c r="G213" i="39"/>
  <c r="F213" i="39"/>
  <c r="E213" i="39"/>
  <c r="D213" i="39"/>
  <c r="AC212" i="39"/>
  <c r="AB212" i="39"/>
  <c r="AA212" i="39"/>
  <c r="Z212" i="39"/>
  <c r="Y212" i="39"/>
  <c r="X212" i="39"/>
  <c r="W212" i="39"/>
  <c r="V212" i="39"/>
  <c r="U212" i="39"/>
  <c r="T212" i="39"/>
  <c r="S212" i="39"/>
  <c r="R212" i="39"/>
  <c r="Q212" i="39"/>
  <c r="P212" i="39"/>
  <c r="O212" i="39"/>
  <c r="N212" i="39"/>
  <c r="M212" i="39"/>
  <c r="L212" i="39"/>
  <c r="K212" i="39"/>
  <c r="J212" i="39"/>
  <c r="I212" i="39"/>
  <c r="H212" i="39"/>
  <c r="G212" i="39"/>
  <c r="F212" i="39"/>
  <c r="E212" i="39"/>
  <c r="D212" i="39"/>
  <c r="AC211" i="39"/>
  <c r="AB211" i="39"/>
  <c r="AA211" i="39"/>
  <c r="Z211" i="39"/>
  <c r="Y211" i="39"/>
  <c r="X211" i="39"/>
  <c r="W211" i="39"/>
  <c r="V211" i="39"/>
  <c r="U211" i="39"/>
  <c r="T211" i="39"/>
  <c r="S211" i="39"/>
  <c r="R211" i="39"/>
  <c r="Q211" i="39"/>
  <c r="P211" i="39"/>
  <c r="O211" i="39"/>
  <c r="N211" i="39"/>
  <c r="M211" i="39"/>
  <c r="L211" i="39"/>
  <c r="K211" i="39"/>
  <c r="J211" i="39"/>
  <c r="I211" i="39"/>
  <c r="H211" i="39"/>
  <c r="G211" i="39"/>
  <c r="F211" i="39"/>
  <c r="E211" i="39"/>
  <c r="D211" i="39"/>
  <c r="AC210" i="39"/>
  <c r="AB210" i="39"/>
  <c r="AA210" i="39"/>
  <c r="Z210" i="39"/>
  <c r="Y210" i="39"/>
  <c r="X210" i="39"/>
  <c r="W210" i="39"/>
  <c r="V210" i="39"/>
  <c r="U210" i="39"/>
  <c r="T210" i="39"/>
  <c r="S210" i="39"/>
  <c r="R210" i="39"/>
  <c r="Q210" i="39"/>
  <c r="P210" i="39"/>
  <c r="O210" i="39"/>
  <c r="N210" i="39"/>
  <c r="M210" i="39"/>
  <c r="L210" i="39"/>
  <c r="K210" i="39"/>
  <c r="J210" i="39"/>
  <c r="I210" i="39"/>
  <c r="H210" i="39"/>
  <c r="G210" i="39"/>
  <c r="F210" i="39"/>
  <c r="E210" i="39"/>
  <c r="D210" i="39"/>
  <c r="AC209" i="39"/>
  <c r="AB209" i="39"/>
  <c r="AA209" i="39"/>
  <c r="Z209" i="39"/>
  <c r="Y209" i="39"/>
  <c r="X209" i="39"/>
  <c r="W209" i="39"/>
  <c r="V209" i="39"/>
  <c r="U209" i="39"/>
  <c r="T209" i="39"/>
  <c r="S209" i="39"/>
  <c r="R209" i="39"/>
  <c r="Q209" i="39"/>
  <c r="P209" i="39"/>
  <c r="O209" i="39"/>
  <c r="N209" i="39"/>
  <c r="M209" i="39"/>
  <c r="L209" i="39"/>
  <c r="K209" i="39"/>
  <c r="J209" i="39"/>
  <c r="I209" i="39"/>
  <c r="H209" i="39"/>
  <c r="G209" i="39"/>
  <c r="F209" i="39"/>
  <c r="E209" i="39"/>
  <c r="D209" i="39"/>
  <c r="AC208" i="39"/>
  <c r="AB208" i="39"/>
  <c r="AA208" i="39"/>
  <c r="Z208" i="39"/>
  <c r="Y208" i="39"/>
  <c r="X208" i="39"/>
  <c r="W208" i="39"/>
  <c r="V208" i="39"/>
  <c r="U208" i="39"/>
  <c r="T208" i="39"/>
  <c r="S208" i="39"/>
  <c r="R208" i="39"/>
  <c r="Q208" i="39"/>
  <c r="P208" i="39"/>
  <c r="O208" i="39"/>
  <c r="N208" i="39"/>
  <c r="M208" i="39"/>
  <c r="L208" i="39"/>
  <c r="K208" i="39"/>
  <c r="J208" i="39"/>
  <c r="I208" i="39"/>
  <c r="H208" i="39"/>
  <c r="G208" i="39"/>
  <c r="F208" i="39"/>
  <c r="E208" i="39"/>
  <c r="D208" i="39"/>
  <c r="AC207" i="39"/>
  <c r="AB207" i="39"/>
  <c r="AA207" i="39"/>
  <c r="Z207" i="39"/>
  <c r="Y207" i="39"/>
  <c r="X207" i="39"/>
  <c r="W207" i="39"/>
  <c r="V207" i="39"/>
  <c r="U207" i="39"/>
  <c r="T207" i="39"/>
  <c r="S207" i="39"/>
  <c r="R207" i="39"/>
  <c r="Q207" i="39"/>
  <c r="P207" i="39"/>
  <c r="O207" i="39"/>
  <c r="N207" i="39"/>
  <c r="M207" i="39"/>
  <c r="L207" i="39"/>
  <c r="K207" i="39"/>
  <c r="J207" i="39"/>
  <c r="I207" i="39"/>
  <c r="H207" i="39"/>
  <c r="G207" i="39"/>
  <c r="F207" i="39"/>
  <c r="E207" i="39"/>
  <c r="D207" i="39"/>
  <c r="AC206" i="39"/>
  <c r="AB206" i="39"/>
  <c r="AA206" i="39"/>
  <c r="Z206" i="39"/>
  <c r="Y206" i="39"/>
  <c r="X206" i="39"/>
  <c r="W206" i="39"/>
  <c r="V206" i="39"/>
  <c r="U206" i="39"/>
  <c r="T206" i="39"/>
  <c r="S206" i="39"/>
  <c r="R206" i="39"/>
  <c r="Q206" i="39"/>
  <c r="P206" i="39"/>
  <c r="O206" i="39"/>
  <c r="N206" i="39"/>
  <c r="M206" i="39"/>
  <c r="L206" i="39"/>
  <c r="K206" i="39"/>
  <c r="J206" i="39"/>
  <c r="I206" i="39"/>
  <c r="H206" i="39"/>
  <c r="G206" i="39"/>
  <c r="F206" i="39"/>
  <c r="E206" i="39"/>
  <c r="D206" i="39"/>
  <c r="AC205" i="39"/>
  <c r="AB205" i="39"/>
  <c r="AA205" i="39"/>
  <c r="Z205" i="39"/>
  <c r="Y205" i="39"/>
  <c r="X205" i="39"/>
  <c r="W205" i="39"/>
  <c r="V205" i="39"/>
  <c r="U205" i="39"/>
  <c r="T205" i="39"/>
  <c r="S205" i="39"/>
  <c r="R205" i="39"/>
  <c r="Q205" i="39"/>
  <c r="P205" i="39"/>
  <c r="O205" i="39"/>
  <c r="N205" i="39"/>
  <c r="M205" i="39"/>
  <c r="L205" i="39"/>
  <c r="K205" i="39"/>
  <c r="J205" i="39"/>
  <c r="I205" i="39"/>
  <c r="H205" i="39"/>
  <c r="G205" i="39"/>
  <c r="F205" i="39"/>
  <c r="E205" i="39"/>
  <c r="D205" i="39"/>
  <c r="AC204" i="39"/>
  <c r="AB204" i="39"/>
  <c r="AA204" i="39"/>
  <c r="Z204" i="39"/>
  <c r="Y204" i="39"/>
  <c r="X204" i="39"/>
  <c r="W204" i="39"/>
  <c r="V204" i="39"/>
  <c r="U204" i="39"/>
  <c r="T204" i="39"/>
  <c r="S204" i="39"/>
  <c r="R204" i="39"/>
  <c r="Q204" i="39"/>
  <c r="P204" i="39"/>
  <c r="O204" i="39"/>
  <c r="N204" i="39"/>
  <c r="M204" i="39"/>
  <c r="L204" i="39"/>
  <c r="K204" i="39"/>
  <c r="J204" i="39"/>
  <c r="I204" i="39"/>
  <c r="H204" i="39"/>
  <c r="G204" i="39"/>
  <c r="F204" i="39"/>
  <c r="E204" i="39"/>
  <c r="D204" i="39"/>
  <c r="AC203" i="39"/>
  <c r="AB203" i="39"/>
  <c r="AA203" i="39"/>
  <c r="Z203" i="39"/>
  <c r="Y203" i="39"/>
  <c r="X203" i="39"/>
  <c r="W203" i="39"/>
  <c r="V203" i="39"/>
  <c r="U203" i="39"/>
  <c r="T203" i="39"/>
  <c r="S203" i="39"/>
  <c r="R203" i="39"/>
  <c r="Q203" i="39"/>
  <c r="P203" i="39"/>
  <c r="O203" i="39"/>
  <c r="N203" i="39"/>
  <c r="M203" i="39"/>
  <c r="L203" i="39"/>
  <c r="K203" i="39"/>
  <c r="J203" i="39"/>
  <c r="I203" i="39"/>
  <c r="H203" i="39"/>
  <c r="G203" i="39"/>
  <c r="F203" i="39"/>
  <c r="E203" i="39"/>
  <c r="D203" i="39"/>
  <c r="AC202" i="39"/>
  <c r="AB202" i="39"/>
  <c r="AA202" i="39"/>
  <c r="Z202" i="39"/>
  <c r="Y202" i="39"/>
  <c r="X202" i="39"/>
  <c r="W202" i="39"/>
  <c r="V202" i="39"/>
  <c r="U202" i="39"/>
  <c r="T202" i="39"/>
  <c r="S202" i="39"/>
  <c r="R202" i="39"/>
  <c r="Q202" i="39"/>
  <c r="P202" i="39"/>
  <c r="O202" i="39"/>
  <c r="N202" i="39"/>
  <c r="M202" i="39"/>
  <c r="L202" i="39"/>
  <c r="K202" i="39"/>
  <c r="J202" i="39"/>
  <c r="I202" i="39"/>
  <c r="H202" i="39"/>
  <c r="G202" i="39"/>
  <c r="F202" i="39"/>
  <c r="E202" i="39"/>
  <c r="D202" i="39"/>
  <c r="AC201" i="39"/>
  <c r="AB201" i="39"/>
  <c r="AA201" i="39"/>
  <c r="Z201" i="39"/>
  <c r="Y201" i="39"/>
  <c r="X201" i="39"/>
  <c r="W201" i="39"/>
  <c r="V201" i="39"/>
  <c r="U201" i="39"/>
  <c r="T201" i="39"/>
  <c r="S201" i="39"/>
  <c r="R201" i="39"/>
  <c r="Q201" i="39"/>
  <c r="P201" i="39"/>
  <c r="O201" i="39"/>
  <c r="N201" i="39"/>
  <c r="M201" i="39"/>
  <c r="L201" i="39"/>
  <c r="K201" i="39"/>
  <c r="J201" i="39"/>
  <c r="I201" i="39"/>
  <c r="H201" i="39"/>
  <c r="G201" i="39"/>
  <c r="F201" i="39"/>
  <c r="E201" i="39"/>
  <c r="D201" i="39"/>
  <c r="AC200" i="39"/>
  <c r="AB200" i="39"/>
  <c r="AA200" i="39"/>
  <c r="Z200" i="39"/>
  <c r="Y200" i="39"/>
  <c r="X200" i="39"/>
  <c r="W200" i="39"/>
  <c r="V200" i="39"/>
  <c r="U200" i="39"/>
  <c r="T200" i="39"/>
  <c r="S200" i="39"/>
  <c r="R200" i="39"/>
  <c r="Q200" i="39"/>
  <c r="P200" i="39"/>
  <c r="O200" i="39"/>
  <c r="N200" i="39"/>
  <c r="M200" i="39"/>
  <c r="L200" i="39"/>
  <c r="K200" i="39"/>
  <c r="J200" i="39"/>
  <c r="I200" i="39"/>
  <c r="H200" i="39"/>
  <c r="G200" i="39"/>
  <c r="F200" i="39"/>
  <c r="E200" i="39"/>
  <c r="D200" i="39"/>
  <c r="AC199" i="39"/>
  <c r="AB199" i="39"/>
  <c r="AA199" i="39"/>
  <c r="Z199" i="39"/>
  <c r="Y199" i="39"/>
  <c r="X199" i="39"/>
  <c r="W199" i="39"/>
  <c r="V199" i="39"/>
  <c r="U199" i="39"/>
  <c r="T199" i="39"/>
  <c r="S199" i="39"/>
  <c r="R199" i="39"/>
  <c r="Q199" i="39"/>
  <c r="P199" i="39"/>
  <c r="O199" i="39"/>
  <c r="N199" i="39"/>
  <c r="M199" i="39"/>
  <c r="L199" i="39"/>
  <c r="K199" i="39"/>
  <c r="J199" i="39"/>
  <c r="I199" i="39"/>
  <c r="H199" i="39"/>
  <c r="G199" i="39"/>
  <c r="F199" i="39"/>
  <c r="E199" i="39"/>
  <c r="D199" i="39"/>
  <c r="AC198" i="39"/>
  <c r="AB198" i="39"/>
  <c r="AA198" i="39"/>
  <c r="Z198" i="39"/>
  <c r="Y198" i="39"/>
  <c r="X198" i="39"/>
  <c r="W198" i="39"/>
  <c r="V198" i="39"/>
  <c r="U198" i="39"/>
  <c r="T198" i="39"/>
  <c r="S198" i="39"/>
  <c r="R198" i="39"/>
  <c r="Q198" i="39"/>
  <c r="P198" i="39"/>
  <c r="O198" i="39"/>
  <c r="N198" i="39"/>
  <c r="M198" i="39"/>
  <c r="L198" i="39"/>
  <c r="K198" i="39"/>
  <c r="J198" i="39"/>
  <c r="I198" i="39"/>
  <c r="H198" i="39"/>
  <c r="G198" i="39"/>
  <c r="F198" i="39"/>
  <c r="E198" i="39"/>
  <c r="D198" i="39"/>
  <c r="AC197" i="39"/>
  <c r="AB197" i="39"/>
  <c r="AA197" i="39"/>
  <c r="Z197" i="39"/>
  <c r="Y197" i="39"/>
  <c r="X197" i="39"/>
  <c r="W197" i="39"/>
  <c r="V197" i="39"/>
  <c r="U197" i="39"/>
  <c r="T197" i="39"/>
  <c r="S197" i="39"/>
  <c r="R197" i="39"/>
  <c r="Q197" i="39"/>
  <c r="P197" i="39"/>
  <c r="O197" i="39"/>
  <c r="N197" i="39"/>
  <c r="M197" i="39"/>
  <c r="L197" i="39"/>
  <c r="K197" i="39"/>
  <c r="J197" i="39"/>
  <c r="I197" i="39"/>
  <c r="H197" i="39"/>
  <c r="G197" i="39"/>
  <c r="F197" i="39"/>
  <c r="E197" i="39"/>
  <c r="D197" i="39"/>
  <c r="AC196" i="39"/>
  <c r="AB196" i="39"/>
  <c r="AA196" i="39"/>
  <c r="Z196" i="39"/>
  <c r="Y196" i="39"/>
  <c r="X196" i="39"/>
  <c r="W196" i="39"/>
  <c r="V196" i="39"/>
  <c r="U196" i="39"/>
  <c r="T196" i="39"/>
  <c r="S196" i="39"/>
  <c r="R196" i="39"/>
  <c r="Q196" i="39"/>
  <c r="P196" i="39"/>
  <c r="O196" i="39"/>
  <c r="N196" i="39"/>
  <c r="M196" i="39"/>
  <c r="L196" i="39"/>
  <c r="K196" i="39"/>
  <c r="J196" i="39"/>
  <c r="I196" i="39"/>
  <c r="H196" i="39"/>
  <c r="G196" i="39"/>
  <c r="F196" i="39"/>
  <c r="E196" i="39"/>
  <c r="D196" i="39"/>
  <c r="AC195" i="39"/>
  <c r="AB195" i="39"/>
  <c r="AA195" i="39"/>
  <c r="Z195" i="39"/>
  <c r="Y195" i="39"/>
  <c r="X195" i="39"/>
  <c r="W195" i="39"/>
  <c r="V195" i="39"/>
  <c r="U195" i="39"/>
  <c r="T195" i="39"/>
  <c r="S195" i="39"/>
  <c r="R195" i="39"/>
  <c r="Q195" i="39"/>
  <c r="P195" i="39"/>
  <c r="O195" i="39"/>
  <c r="N195" i="39"/>
  <c r="M195" i="39"/>
  <c r="L195" i="39"/>
  <c r="K195" i="39"/>
  <c r="J195" i="39"/>
  <c r="I195" i="39"/>
  <c r="H195" i="39"/>
  <c r="G195" i="39"/>
  <c r="F195" i="39"/>
  <c r="E195" i="39"/>
  <c r="D195" i="39"/>
  <c r="AC194" i="39"/>
  <c r="AB194" i="39"/>
  <c r="AA194" i="39"/>
  <c r="Z194" i="39"/>
  <c r="Y194" i="39"/>
  <c r="X194" i="39"/>
  <c r="W194" i="39"/>
  <c r="V194" i="39"/>
  <c r="U194" i="39"/>
  <c r="T194" i="39"/>
  <c r="S194" i="39"/>
  <c r="R194" i="39"/>
  <c r="Q194" i="39"/>
  <c r="P194" i="39"/>
  <c r="O194" i="39"/>
  <c r="N194" i="39"/>
  <c r="M194" i="39"/>
  <c r="L194" i="39"/>
  <c r="K194" i="39"/>
  <c r="J194" i="39"/>
  <c r="I194" i="39"/>
  <c r="H194" i="39"/>
  <c r="G194" i="39"/>
  <c r="F194" i="39"/>
  <c r="E194" i="39"/>
  <c r="D194" i="39"/>
  <c r="AC193" i="39"/>
  <c r="AB193" i="39"/>
  <c r="AA193" i="39"/>
  <c r="Z193" i="39"/>
  <c r="Y193" i="39"/>
  <c r="X193" i="39"/>
  <c r="W193" i="39"/>
  <c r="V193" i="39"/>
  <c r="U193" i="39"/>
  <c r="T193" i="39"/>
  <c r="S193" i="39"/>
  <c r="R193" i="39"/>
  <c r="Q193" i="39"/>
  <c r="P193" i="39"/>
  <c r="O193" i="39"/>
  <c r="N193" i="39"/>
  <c r="M193" i="39"/>
  <c r="L193" i="39"/>
  <c r="K193" i="39"/>
  <c r="J193" i="39"/>
  <c r="I193" i="39"/>
  <c r="H193" i="39"/>
  <c r="G193" i="39"/>
  <c r="F193" i="39"/>
  <c r="E193" i="39"/>
  <c r="D193" i="39"/>
  <c r="AC192" i="39"/>
  <c r="AB192" i="39"/>
  <c r="AA192" i="39"/>
  <c r="Z192" i="39"/>
  <c r="Y192" i="39"/>
  <c r="X192" i="39"/>
  <c r="W192" i="39"/>
  <c r="V192" i="39"/>
  <c r="U192" i="39"/>
  <c r="T192" i="39"/>
  <c r="S192" i="39"/>
  <c r="R192" i="39"/>
  <c r="Q192" i="39"/>
  <c r="P192" i="39"/>
  <c r="O192" i="39"/>
  <c r="N192" i="39"/>
  <c r="M192" i="39"/>
  <c r="L192" i="39"/>
  <c r="K192" i="39"/>
  <c r="J192" i="39"/>
  <c r="I192" i="39"/>
  <c r="H192" i="39"/>
  <c r="G192" i="39"/>
  <c r="F192" i="39"/>
  <c r="E192" i="39"/>
  <c r="D192" i="39"/>
  <c r="AC191" i="39"/>
  <c r="AB191" i="39"/>
  <c r="AA191" i="39"/>
  <c r="Z191" i="39"/>
  <c r="Y191" i="39"/>
  <c r="X191" i="39"/>
  <c r="W191" i="39"/>
  <c r="V191" i="39"/>
  <c r="U191" i="39"/>
  <c r="T191" i="39"/>
  <c r="S191" i="39"/>
  <c r="R191" i="39"/>
  <c r="Q191" i="39"/>
  <c r="P191" i="39"/>
  <c r="O191" i="39"/>
  <c r="N191" i="39"/>
  <c r="M191" i="39"/>
  <c r="L191" i="39"/>
  <c r="K191" i="39"/>
  <c r="J191" i="39"/>
  <c r="I191" i="39"/>
  <c r="H191" i="39"/>
  <c r="G191" i="39"/>
  <c r="F191" i="39"/>
  <c r="E191" i="39"/>
  <c r="D191" i="39"/>
  <c r="AC190" i="39"/>
  <c r="AB190" i="39"/>
  <c r="AA190" i="39"/>
  <c r="Z190" i="39"/>
  <c r="Y190" i="39"/>
  <c r="X190" i="39"/>
  <c r="W190" i="39"/>
  <c r="V190" i="39"/>
  <c r="U190" i="39"/>
  <c r="T190" i="39"/>
  <c r="S190" i="39"/>
  <c r="R190" i="39"/>
  <c r="Q190" i="39"/>
  <c r="P190" i="39"/>
  <c r="O190" i="39"/>
  <c r="N190" i="39"/>
  <c r="M190" i="39"/>
  <c r="L190" i="39"/>
  <c r="K190" i="39"/>
  <c r="J190" i="39"/>
  <c r="I190" i="39"/>
  <c r="H190" i="39"/>
  <c r="G190" i="39"/>
  <c r="F190" i="39"/>
  <c r="E190" i="39"/>
  <c r="D190" i="39"/>
  <c r="AC189" i="39"/>
  <c r="AB189" i="39"/>
  <c r="AA189" i="39"/>
  <c r="Z189" i="39"/>
  <c r="Y189" i="39"/>
  <c r="X189" i="39"/>
  <c r="W189" i="39"/>
  <c r="V189" i="39"/>
  <c r="U189" i="39"/>
  <c r="T189" i="39"/>
  <c r="S189" i="39"/>
  <c r="R189" i="39"/>
  <c r="Q189" i="39"/>
  <c r="P189" i="39"/>
  <c r="O189" i="39"/>
  <c r="N189" i="39"/>
  <c r="M189" i="39"/>
  <c r="L189" i="39"/>
  <c r="K189" i="39"/>
  <c r="J189" i="39"/>
  <c r="I189" i="39"/>
  <c r="H189" i="39"/>
  <c r="G189" i="39"/>
  <c r="F189" i="39"/>
  <c r="E189" i="39"/>
  <c r="D189" i="39"/>
  <c r="AC188" i="39"/>
  <c r="AB188" i="39"/>
  <c r="AA188" i="39"/>
  <c r="Z188" i="39"/>
  <c r="Y188" i="39"/>
  <c r="X188" i="39"/>
  <c r="W188" i="39"/>
  <c r="V188" i="39"/>
  <c r="U188" i="39"/>
  <c r="T188" i="39"/>
  <c r="S188" i="39"/>
  <c r="R188" i="39"/>
  <c r="Q188" i="39"/>
  <c r="P188" i="39"/>
  <c r="O188" i="39"/>
  <c r="N188" i="39"/>
  <c r="M188" i="39"/>
  <c r="L188" i="39"/>
  <c r="K188" i="39"/>
  <c r="J188" i="39"/>
  <c r="I188" i="39"/>
  <c r="H188" i="39"/>
  <c r="G188" i="39"/>
  <c r="F188" i="39"/>
  <c r="E188" i="39"/>
  <c r="D188" i="39"/>
  <c r="AC187" i="39"/>
  <c r="AB187" i="39"/>
  <c r="AA187" i="39"/>
  <c r="Z187" i="39"/>
  <c r="Y187" i="39"/>
  <c r="X187" i="39"/>
  <c r="W187" i="39"/>
  <c r="V187" i="39"/>
  <c r="U187" i="39"/>
  <c r="T187" i="39"/>
  <c r="S187" i="39"/>
  <c r="R187" i="39"/>
  <c r="Q187" i="39"/>
  <c r="P187" i="39"/>
  <c r="O187" i="39"/>
  <c r="N187" i="39"/>
  <c r="M187" i="39"/>
  <c r="L187" i="39"/>
  <c r="K187" i="39"/>
  <c r="J187" i="39"/>
  <c r="I187" i="39"/>
  <c r="H187" i="39"/>
  <c r="G187" i="39"/>
  <c r="F187" i="39"/>
  <c r="E187" i="39"/>
  <c r="D187" i="39"/>
  <c r="AC186" i="39"/>
  <c r="AB186" i="39"/>
  <c r="AA186" i="39"/>
  <c r="Z186" i="39"/>
  <c r="Y186" i="39"/>
  <c r="X186" i="39"/>
  <c r="W186" i="39"/>
  <c r="V186" i="39"/>
  <c r="U186" i="39"/>
  <c r="T186" i="39"/>
  <c r="S186" i="39"/>
  <c r="R186" i="39"/>
  <c r="Q186" i="39"/>
  <c r="P186" i="39"/>
  <c r="O186" i="39"/>
  <c r="N186" i="39"/>
  <c r="M186" i="39"/>
  <c r="L186" i="39"/>
  <c r="K186" i="39"/>
  <c r="J186" i="39"/>
  <c r="I186" i="39"/>
  <c r="H186" i="39"/>
  <c r="G186" i="39"/>
  <c r="F186" i="39"/>
  <c r="E186" i="39"/>
  <c r="D186" i="39"/>
  <c r="AC185" i="39"/>
  <c r="AB185" i="39"/>
  <c r="AA185" i="39"/>
  <c r="Z185" i="39"/>
  <c r="Y185" i="39"/>
  <c r="X185" i="39"/>
  <c r="W185" i="39"/>
  <c r="V185" i="39"/>
  <c r="U185" i="39"/>
  <c r="T185" i="39"/>
  <c r="S185" i="39"/>
  <c r="R185" i="39"/>
  <c r="Q185" i="39"/>
  <c r="P185" i="39"/>
  <c r="O185" i="39"/>
  <c r="N185" i="39"/>
  <c r="M185" i="39"/>
  <c r="L185" i="39"/>
  <c r="K185" i="39"/>
  <c r="J185" i="39"/>
  <c r="I185" i="39"/>
  <c r="H185" i="39"/>
  <c r="G185" i="39"/>
  <c r="F185" i="39"/>
  <c r="E185" i="39"/>
  <c r="D185" i="39"/>
  <c r="AC184" i="39"/>
  <c r="AB184" i="39"/>
  <c r="AA184" i="39"/>
  <c r="Z184" i="39"/>
  <c r="Y184" i="39"/>
  <c r="X184" i="39"/>
  <c r="W184" i="39"/>
  <c r="V184" i="39"/>
  <c r="U184" i="39"/>
  <c r="T184" i="39"/>
  <c r="S184" i="39"/>
  <c r="R184" i="39"/>
  <c r="Q184" i="39"/>
  <c r="P184" i="39"/>
  <c r="O184" i="39"/>
  <c r="N184" i="39"/>
  <c r="M184" i="39"/>
  <c r="L184" i="39"/>
  <c r="K184" i="39"/>
  <c r="J184" i="39"/>
  <c r="I184" i="39"/>
  <c r="H184" i="39"/>
  <c r="G184" i="39"/>
  <c r="F184" i="39"/>
  <c r="E184" i="39"/>
  <c r="D184" i="39"/>
  <c r="AC183" i="39"/>
  <c r="AB183" i="39"/>
  <c r="AA183" i="39"/>
  <c r="Z183" i="39"/>
  <c r="Y183" i="39"/>
  <c r="X183" i="39"/>
  <c r="W183" i="39"/>
  <c r="V183" i="39"/>
  <c r="U183" i="39"/>
  <c r="T183" i="39"/>
  <c r="S183" i="39"/>
  <c r="R183" i="39"/>
  <c r="Q183" i="39"/>
  <c r="P183" i="39"/>
  <c r="O183" i="39"/>
  <c r="N183" i="39"/>
  <c r="M183" i="39"/>
  <c r="L183" i="39"/>
  <c r="K183" i="39"/>
  <c r="J183" i="39"/>
  <c r="I183" i="39"/>
  <c r="H183" i="39"/>
  <c r="G183" i="39"/>
  <c r="F183" i="39"/>
  <c r="E183" i="39"/>
  <c r="D183" i="39"/>
  <c r="AC182" i="39"/>
  <c r="AB182" i="39"/>
  <c r="AA182" i="39"/>
  <c r="Z182" i="39"/>
  <c r="Y182" i="39"/>
  <c r="X182" i="39"/>
  <c r="W182" i="39"/>
  <c r="V182" i="39"/>
  <c r="U182" i="39"/>
  <c r="T182" i="39"/>
  <c r="S182" i="39"/>
  <c r="R182" i="39"/>
  <c r="Q182" i="39"/>
  <c r="P182" i="39"/>
  <c r="O182" i="39"/>
  <c r="N182" i="39"/>
  <c r="M182" i="39"/>
  <c r="L182" i="39"/>
  <c r="K182" i="39"/>
  <c r="J182" i="39"/>
  <c r="I182" i="39"/>
  <c r="H182" i="39"/>
  <c r="G182" i="39"/>
  <c r="F182" i="39"/>
  <c r="E182" i="39"/>
  <c r="D182" i="39"/>
  <c r="AC181" i="39"/>
  <c r="AB181" i="39"/>
  <c r="AA181" i="39"/>
  <c r="Z181" i="39"/>
  <c r="Y181" i="39"/>
  <c r="X181" i="39"/>
  <c r="W181" i="39"/>
  <c r="V181" i="39"/>
  <c r="U181" i="39"/>
  <c r="T181" i="39"/>
  <c r="S181" i="39"/>
  <c r="R181" i="39"/>
  <c r="Q181" i="39"/>
  <c r="P181" i="39"/>
  <c r="O181" i="39"/>
  <c r="N181" i="39"/>
  <c r="M181" i="39"/>
  <c r="L181" i="39"/>
  <c r="K181" i="39"/>
  <c r="J181" i="39"/>
  <c r="I181" i="39"/>
  <c r="H181" i="39"/>
  <c r="G181" i="39"/>
  <c r="F181" i="39"/>
  <c r="E181" i="39"/>
  <c r="D181" i="39"/>
  <c r="AC180" i="39"/>
  <c r="AB180" i="39"/>
  <c r="AA180" i="39"/>
  <c r="Z180" i="39"/>
  <c r="Y180" i="39"/>
  <c r="X180" i="39"/>
  <c r="W180" i="39"/>
  <c r="V180" i="39"/>
  <c r="U180" i="39"/>
  <c r="T180" i="39"/>
  <c r="S180" i="39"/>
  <c r="R180" i="39"/>
  <c r="Q180" i="39"/>
  <c r="P180" i="39"/>
  <c r="O180" i="39"/>
  <c r="N180" i="39"/>
  <c r="M180" i="39"/>
  <c r="L180" i="39"/>
  <c r="K180" i="39"/>
  <c r="J180" i="39"/>
  <c r="I180" i="39"/>
  <c r="H180" i="39"/>
  <c r="G180" i="39"/>
  <c r="F180" i="39"/>
  <c r="E180" i="39"/>
  <c r="D180" i="39"/>
  <c r="AC179" i="39"/>
  <c r="AB179" i="39"/>
  <c r="AA179" i="39"/>
  <c r="Z179" i="39"/>
  <c r="Y179" i="39"/>
  <c r="X179" i="39"/>
  <c r="W179" i="39"/>
  <c r="V179" i="39"/>
  <c r="U179" i="39"/>
  <c r="T179" i="39"/>
  <c r="S179" i="39"/>
  <c r="R179" i="39"/>
  <c r="Q179" i="39"/>
  <c r="P179" i="39"/>
  <c r="O179" i="39"/>
  <c r="N179" i="39"/>
  <c r="M179" i="39"/>
  <c r="L179" i="39"/>
  <c r="K179" i="39"/>
  <c r="J179" i="39"/>
  <c r="I179" i="39"/>
  <c r="H179" i="39"/>
  <c r="G179" i="39"/>
  <c r="F179" i="39"/>
  <c r="E179" i="39"/>
  <c r="D179" i="39"/>
  <c r="AC178" i="39"/>
  <c r="AB178" i="39"/>
  <c r="AA178" i="39"/>
  <c r="Z178" i="39"/>
  <c r="Y178" i="39"/>
  <c r="X178" i="39"/>
  <c r="W178" i="39"/>
  <c r="V178" i="39"/>
  <c r="U178" i="39"/>
  <c r="T178" i="39"/>
  <c r="S178" i="39"/>
  <c r="R178" i="39"/>
  <c r="Q178" i="39"/>
  <c r="P178" i="39"/>
  <c r="O178" i="39"/>
  <c r="N178" i="39"/>
  <c r="M178" i="39"/>
  <c r="L178" i="39"/>
  <c r="K178" i="39"/>
  <c r="J178" i="39"/>
  <c r="I178" i="39"/>
  <c r="H178" i="39"/>
  <c r="G178" i="39"/>
  <c r="F178" i="39"/>
  <c r="E178" i="39"/>
  <c r="D178" i="39"/>
  <c r="AC177" i="39"/>
  <c r="AB177" i="39"/>
  <c r="AA177" i="39"/>
  <c r="Z177" i="39"/>
  <c r="Y177" i="39"/>
  <c r="X177" i="39"/>
  <c r="W177" i="39"/>
  <c r="V177" i="39"/>
  <c r="U177" i="39"/>
  <c r="T177" i="39"/>
  <c r="S177" i="39"/>
  <c r="R177" i="39"/>
  <c r="Q177" i="39"/>
  <c r="P177" i="39"/>
  <c r="O177" i="39"/>
  <c r="N177" i="39"/>
  <c r="M177" i="39"/>
  <c r="L177" i="39"/>
  <c r="K177" i="39"/>
  <c r="J177" i="39"/>
  <c r="I177" i="39"/>
  <c r="H177" i="39"/>
  <c r="G177" i="39"/>
  <c r="F177" i="39"/>
  <c r="E177" i="39"/>
  <c r="D177" i="39"/>
  <c r="AC176" i="39"/>
  <c r="AB176" i="39"/>
  <c r="AA176" i="39"/>
  <c r="Z176" i="39"/>
  <c r="Y176" i="39"/>
  <c r="X176" i="39"/>
  <c r="W176" i="39"/>
  <c r="V176" i="39"/>
  <c r="U176" i="39"/>
  <c r="T176" i="39"/>
  <c r="S176" i="39"/>
  <c r="R176" i="39"/>
  <c r="Q176" i="39"/>
  <c r="P176" i="39"/>
  <c r="O176" i="39"/>
  <c r="N176" i="39"/>
  <c r="M176" i="39"/>
  <c r="L176" i="39"/>
  <c r="K176" i="39"/>
  <c r="J176" i="39"/>
  <c r="I176" i="39"/>
  <c r="H176" i="39"/>
  <c r="G176" i="39"/>
  <c r="F176" i="39"/>
  <c r="E176" i="39"/>
  <c r="D176" i="39"/>
  <c r="AC175" i="39"/>
  <c r="AB175" i="39"/>
  <c r="AA175" i="39"/>
  <c r="Z175" i="39"/>
  <c r="Y175" i="39"/>
  <c r="X175" i="39"/>
  <c r="W175" i="39"/>
  <c r="V175" i="39"/>
  <c r="U175" i="39"/>
  <c r="T175" i="39"/>
  <c r="S175" i="39"/>
  <c r="R175" i="39"/>
  <c r="Q175" i="39"/>
  <c r="P175" i="39"/>
  <c r="O175" i="39"/>
  <c r="N175" i="39"/>
  <c r="M175" i="39"/>
  <c r="L175" i="39"/>
  <c r="K175" i="39"/>
  <c r="J175" i="39"/>
  <c r="I175" i="39"/>
  <c r="H175" i="39"/>
  <c r="G175" i="39"/>
  <c r="F175" i="39"/>
  <c r="E175" i="39"/>
  <c r="D175" i="39"/>
  <c r="AC174" i="39"/>
  <c r="AB174" i="39"/>
  <c r="AA174" i="39"/>
  <c r="Z174" i="39"/>
  <c r="Y174" i="39"/>
  <c r="X174" i="39"/>
  <c r="W174" i="39"/>
  <c r="V174" i="39"/>
  <c r="U174" i="39"/>
  <c r="T174" i="39"/>
  <c r="S174" i="39"/>
  <c r="R174" i="39"/>
  <c r="Q174" i="39"/>
  <c r="P174" i="39"/>
  <c r="O174" i="39"/>
  <c r="N174" i="39"/>
  <c r="M174" i="39"/>
  <c r="L174" i="39"/>
  <c r="K174" i="39"/>
  <c r="J174" i="39"/>
  <c r="I174" i="39"/>
  <c r="H174" i="39"/>
  <c r="G174" i="39"/>
  <c r="F174" i="39"/>
  <c r="E174" i="39"/>
  <c r="D174" i="39"/>
  <c r="AC173" i="39"/>
  <c r="AB173" i="39"/>
  <c r="AA173" i="39"/>
  <c r="Z173" i="39"/>
  <c r="Y173" i="39"/>
  <c r="X173" i="39"/>
  <c r="W173" i="39"/>
  <c r="V173" i="39"/>
  <c r="U173" i="39"/>
  <c r="T173" i="39"/>
  <c r="S173" i="39"/>
  <c r="R173" i="39"/>
  <c r="Q173" i="39"/>
  <c r="P173" i="39"/>
  <c r="O173" i="39"/>
  <c r="N173" i="39"/>
  <c r="M173" i="39"/>
  <c r="L173" i="39"/>
  <c r="K173" i="39"/>
  <c r="J173" i="39"/>
  <c r="I173" i="39"/>
  <c r="H173" i="39"/>
  <c r="G173" i="39"/>
  <c r="F173" i="39"/>
  <c r="E173" i="39"/>
  <c r="D173" i="39"/>
  <c r="AC172" i="39"/>
  <c r="AB172" i="39"/>
  <c r="AA172" i="39"/>
  <c r="Z172" i="39"/>
  <c r="Y172" i="39"/>
  <c r="X172" i="39"/>
  <c r="W172" i="39"/>
  <c r="V172" i="39"/>
  <c r="U172" i="39"/>
  <c r="T172" i="39"/>
  <c r="S172" i="39"/>
  <c r="R172" i="39"/>
  <c r="Q172" i="39"/>
  <c r="P172" i="39"/>
  <c r="O172" i="39"/>
  <c r="N172" i="39"/>
  <c r="M172" i="39"/>
  <c r="L172" i="39"/>
  <c r="K172" i="39"/>
  <c r="J172" i="39"/>
  <c r="I172" i="39"/>
  <c r="H172" i="39"/>
  <c r="G172" i="39"/>
  <c r="F172" i="39"/>
  <c r="E172" i="39"/>
  <c r="D172" i="39"/>
  <c r="AC171" i="39"/>
  <c r="AB171" i="39"/>
  <c r="AA171" i="39"/>
  <c r="Z171" i="39"/>
  <c r="Y171" i="39"/>
  <c r="X171" i="39"/>
  <c r="W171" i="39"/>
  <c r="V171" i="39"/>
  <c r="U171" i="39"/>
  <c r="T171" i="39"/>
  <c r="S171" i="39"/>
  <c r="R171" i="39"/>
  <c r="Q171" i="39"/>
  <c r="P171" i="39"/>
  <c r="O171" i="39"/>
  <c r="N171" i="39"/>
  <c r="M171" i="39"/>
  <c r="L171" i="39"/>
  <c r="K171" i="39"/>
  <c r="J171" i="39"/>
  <c r="I171" i="39"/>
  <c r="H171" i="39"/>
  <c r="G171" i="39"/>
  <c r="F171" i="39"/>
  <c r="E171" i="39"/>
  <c r="D171" i="39"/>
  <c r="AC170" i="39"/>
  <c r="AB170" i="39"/>
  <c r="AA170" i="39"/>
  <c r="Z170" i="39"/>
  <c r="Y170" i="39"/>
  <c r="X170" i="39"/>
  <c r="W170" i="39"/>
  <c r="V170" i="39"/>
  <c r="U170" i="39"/>
  <c r="T170" i="39"/>
  <c r="S170" i="39"/>
  <c r="R170" i="39"/>
  <c r="Q170" i="39"/>
  <c r="P170" i="39"/>
  <c r="O170" i="39"/>
  <c r="N170" i="39"/>
  <c r="M170" i="39"/>
  <c r="L170" i="39"/>
  <c r="K170" i="39"/>
  <c r="J170" i="39"/>
  <c r="I170" i="39"/>
  <c r="H170" i="39"/>
  <c r="G170" i="39"/>
  <c r="F170" i="39"/>
  <c r="E170" i="39"/>
  <c r="D170" i="39"/>
  <c r="AC169" i="39"/>
  <c r="AB169" i="39"/>
  <c r="AA169" i="39"/>
  <c r="Z169" i="39"/>
  <c r="Y169" i="39"/>
  <c r="X169" i="39"/>
  <c r="W169" i="39"/>
  <c r="V169" i="39"/>
  <c r="U169" i="39"/>
  <c r="T169" i="39"/>
  <c r="S169" i="39"/>
  <c r="R169" i="39"/>
  <c r="Q169" i="39"/>
  <c r="P169" i="39"/>
  <c r="O169" i="39"/>
  <c r="N169" i="39"/>
  <c r="M169" i="39"/>
  <c r="L169" i="39"/>
  <c r="K169" i="39"/>
  <c r="J169" i="39"/>
  <c r="I169" i="39"/>
  <c r="H169" i="39"/>
  <c r="G169" i="39"/>
  <c r="F169" i="39"/>
  <c r="E169" i="39"/>
  <c r="D169" i="39"/>
  <c r="AC168" i="39"/>
  <c r="AB168" i="39"/>
  <c r="AA168" i="39"/>
  <c r="Z168" i="39"/>
  <c r="Y168" i="39"/>
  <c r="X168" i="39"/>
  <c r="W168" i="39"/>
  <c r="V168" i="39"/>
  <c r="U168" i="39"/>
  <c r="T168" i="39"/>
  <c r="S168" i="39"/>
  <c r="R168" i="39"/>
  <c r="Q168" i="39"/>
  <c r="P168" i="39"/>
  <c r="O168" i="39"/>
  <c r="N168" i="39"/>
  <c r="M168" i="39"/>
  <c r="L168" i="39"/>
  <c r="K168" i="39"/>
  <c r="J168" i="39"/>
  <c r="I168" i="39"/>
  <c r="H168" i="39"/>
  <c r="G168" i="39"/>
  <c r="F168" i="39"/>
  <c r="E168" i="39"/>
  <c r="D168" i="39"/>
  <c r="AC167" i="39"/>
  <c r="AB167" i="39"/>
  <c r="AA167" i="39"/>
  <c r="Z167" i="39"/>
  <c r="Y167" i="39"/>
  <c r="X167" i="39"/>
  <c r="W167" i="39"/>
  <c r="V167" i="39"/>
  <c r="U167" i="39"/>
  <c r="T167" i="39"/>
  <c r="S167" i="39"/>
  <c r="R167" i="39"/>
  <c r="Q167" i="39"/>
  <c r="P167" i="39"/>
  <c r="O167" i="39"/>
  <c r="N167" i="39"/>
  <c r="M167" i="39"/>
  <c r="L167" i="39"/>
  <c r="K167" i="39"/>
  <c r="J167" i="39"/>
  <c r="I167" i="39"/>
  <c r="H167" i="39"/>
  <c r="G167" i="39"/>
  <c r="F167" i="39"/>
  <c r="E167" i="39"/>
  <c r="D167" i="39"/>
  <c r="AC166" i="39"/>
  <c r="AB166" i="39"/>
  <c r="AA166" i="39"/>
  <c r="Z166" i="39"/>
  <c r="Y166" i="39"/>
  <c r="X166" i="39"/>
  <c r="W166" i="39"/>
  <c r="V166" i="39"/>
  <c r="U166" i="39"/>
  <c r="T166" i="39"/>
  <c r="S166" i="39"/>
  <c r="R166" i="39"/>
  <c r="Q166" i="39"/>
  <c r="P166" i="39"/>
  <c r="O166" i="39"/>
  <c r="N166" i="39"/>
  <c r="M166" i="39"/>
  <c r="L166" i="39"/>
  <c r="K166" i="39"/>
  <c r="J166" i="39"/>
  <c r="I166" i="39"/>
  <c r="H166" i="39"/>
  <c r="G166" i="39"/>
  <c r="F166" i="39"/>
  <c r="E166" i="39"/>
  <c r="D166" i="39"/>
  <c r="AC165" i="39"/>
  <c r="AB165" i="39"/>
  <c r="AA165" i="39"/>
  <c r="Z165" i="39"/>
  <c r="Y165" i="39"/>
  <c r="X165" i="39"/>
  <c r="W165" i="39"/>
  <c r="V165" i="39"/>
  <c r="U165" i="39"/>
  <c r="T165" i="39"/>
  <c r="S165" i="39"/>
  <c r="R165" i="39"/>
  <c r="Q165" i="39"/>
  <c r="P165" i="39"/>
  <c r="O165" i="39"/>
  <c r="N165" i="39"/>
  <c r="M165" i="39"/>
  <c r="L165" i="39"/>
  <c r="K165" i="39"/>
  <c r="J165" i="39"/>
  <c r="I165" i="39"/>
  <c r="H165" i="39"/>
  <c r="G165" i="39"/>
  <c r="F165" i="39"/>
  <c r="E165" i="39"/>
  <c r="D165" i="39"/>
  <c r="AC164" i="39"/>
  <c r="AB164" i="39"/>
  <c r="AA164" i="39"/>
  <c r="Z164" i="39"/>
  <c r="Y164" i="39"/>
  <c r="X164" i="39"/>
  <c r="W164" i="39"/>
  <c r="V164" i="39"/>
  <c r="U164" i="39"/>
  <c r="T164" i="39"/>
  <c r="S164" i="39"/>
  <c r="R164" i="39"/>
  <c r="Q164" i="39"/>
  <c r="P164" i="39"/>
  <c r="O164" i="39"/>
  <c r="N164" i="39"/>
  <c r="M164" i="39"/>
  <c r="L164" i="39"/>
  <c r="K164" i="39"/>
  <c r="J164" i="39"/>
  <c r="I164" i="39"/>
  <c r="H164" i="39"/>
  <c r="G164" i="39"/>
  <c r="F164" i="39"/>
  <c r="E164" i="39"/>
  <c r="D164" i="39"/>
  <c r="AC163" i="39"/>
  <c r="AB163" i="39"/>
  <c r="AA163" i="39"/>
  <c r="Z163" i="39"/>
  <c r="Y163" i="39"/>
  <c r="X163" i="39"/>
  <c r="W163" i="39"/>
  <c r="V163" i="39"/>
  <c r="U163" i="39"/>
  <c r="T163" i="39"/>
  <c r="S163" i="39"/>
  <c r="R163" i="39"/>
  <c r="Q163" i="39"/>
  <c r="P163" i="39"/>
  <c r="O163" i="39"/>
  <c r="N163" i="39"/>
  <c r="M163" i="39"/>
  <c r="L163" i="39"/>
  <c r="K163" i="39"/>
  <c r="J163" i="39"/>
  <c r="I163" i="39"/>
  <c r="H163" i="39"/>
  <c r="G163" i="39"/>
  <c r="F163" i="39"/>
  <c r="E163" i="39"/>
  <c r="D163" i="39"/>
  <c r="AC162" i="39"/>
  <c r="AB162" i="39"/>
  <c r="AA162" i="39"/>
  <c r="Z162" i="39"/>
  <c r="Y162" i="39"/>
  <c r="X162" i="39"/>
  <c r="W162" i="39"/>
  <c r="V162" i="39"/>
  <c r="U162" i="39"/>
  <c r="T162" i="39"/>
  <c r="S162" i="39"/>
  <c r="R162" i="39"/>
  <c r="Q162" i="39"/>
  <c r="P162" i="39"/>
  <c r="O162" i="39"/>
  <c r="N162" i="39"/>
  <c r="M162" i="39"/>
  <c r="L162" i="39"/>
  <c r="K162" i="39"/>
  <c r="J162" i="39"/>
  <c r="I162" i="39"/>
  <c r="H162" i="39"/>
  <c r="G162" i="39"/>
  <c r="F162" i="39"/>
  <c r="E162" i="39"/>
  <c r="D162" i="39"/>
  <c r="AC161" i="39"/>
  <c r="AB161" i="39"/>
  <c r="AA161" i="39"/>
  <c r="Z161" i="39"/>
  <c r="Y161" i="39"/>
  <c r="X161" i="39"/>
  <c r="W161" i="39"/>
  <c r="V161" i="39"/>
  <c r="U161" i="39"/>
  <c r="T161" i="39"/>
  <c r="S161" i="39"/>
  <c r="R161" i="39"/>
  <c r="Q161" i="39"/>
  <c r="P161" i="39"/>
  <c r="O161" i="39"/>
  <c r="N161" i="39"/>
  <c r="M161" i="39"/>
  <c r="L161" i="39"/>
  <c r="K161" i="39"/>
  <c r="J161" i="39"/>
  <c r="I161" i="39"/>
  <c r="H161" i="39"/>
  <c r="G161" i="39"/>
  <c r="F161" i="39"/>
  <c r="E161" i="39"/>
  <c r="D161" i="39"/>
  <c r="AC160" i="39"/>
  <c r="AB160" i="39"/>
  <c r="AA160" i="39"/>
  <c r="Z160" i="39"/>
  <c r="Y160" i="39"/>
  <c r="X160" i="39"/>
  <c r="W160" i="39"/>
  <c r="V160" i="39"/>
  <c r="U160" i="39"/>
  <c r="T160" i="39"/>
  <c r="S160" i="39"/>
  <c r="R160" i="39"/>
  <c r="Q160" i="39"/>
  <c r="P160" i="39"/>
  <c r="O160" i="39"/>
  <c r="N160" i="39"/>
  <c r="M160" i="39"/>
  <c r="L160" i="39"/>
  <c r="K160" i="39"/>
  <c r="J160" i="39"/>
  <c r="I160" i="39"/>
  <c r="H160" i="39"/>
  <c r="G160" i="39"/>
  <c r="F160" i="39"/>
  <c r="E160" i="39"/>
  <c r="D160" i="39"/>
  <c r="AC159" i="39"/>
  <c r="AB159" i="39"/>
  <c r="AA159" i="39"/>
  <c r="Z159" i="39"/>
  <c r="Y159" i="39"/>
  <c r="X159" i="39"/>
  <c r="W159" i="39"/>
  <c r="V159" i="39"/>
  <c r="U159" i="39"/>
  <c r="T159" i="39"/>
  <c r="S159" i="39"/>
  <c r="R159" i="39"/>
  <c r="Q159" i="39"/>
  <c r="P159" i="39"/>
  <c r="O159" i="39"/>
  <c r="N159" i="39"/>
  <c r="M159" i="39"/>
  <c r="L159" i="39"/>
  <c r="K159" i="39"/>
  <c r="J159" i="39"/>
  <c r="I159" i="39"/>
  <c r="H159" i="39"/>
  <c r="G159" i="39"/>
  <c r="F159" i="39"/>
  <c r="E159" i="39"/>
  <c r="D159" i="39"/>
  <c r="AC158" i="39"/>
  <c r="AB158" i="39"/>
  <c r="AA158" i="39"/>
  <c r="Z158" i="39"/>
  <c r="Y158" i="39"/>
  <c r="X158" i="39"/>
  <c r="W158" i="39"/>
  <c r="V158" i="39"/>
  <c r="U158" i="39"/>
  <c r="T158" i="39"/>
  <c r="S158" i="39"/>
  <c r="R158" i="39"/>
  <c r="Q158" i="39"/>
  <c r="P158" i="39"/>
  <c r="O158" i="39"/>
  <c r="N158" i="39"/>
  <c r="M158" i="39"/>
  <c r="L158" i="39"/>
  <c r="K158" i="39"/>
  <c r="J158" i="39"/>
  <c r="I158" i="39"/>
  <c r="H158" i="39"/>
  <c r="G158" i="39"/>
  <c r="F158" i="39"/>
  <c r="E158" i="39"/>
  <c r="D158" i="39"/>
  <c r="AC157" i="39"/>
  <c r="AB157" i="39"/>
  <c r="AA157" i="39"/>
  <c r="Z157" i="39"/>
  <c r="Y157" i="39"/>
  <c r="X157" i="39"/>
  <c r="W157" i="39"/>
  <c r="V157" i="39"/>
  <c r="U157" i="39"/>
  <c r="T157" i="39"/>
  <c r="S157" i="39"/>
  <c r="R157" i="39"/>
  <c r="Q157" i="39"/>
  <c r="P157" i="39"/>
  <c r="O157" i="39"/>
  <c r="N157" i="39"/>
  <c r="M157" i="39"/>
  <c r="L157" i="39"/>
  <c r="K157" i="39"/>
  <c r="J157" i="39"/>
  <c r="I157" i="39"/>
  <c r="H157" i="39"/>
  <c r="G157" i="39"/>
  <c r="F157" i="39"/>
  <c r="E157" i="39"/>
  <c r="D157" i="39"/>
  <c r="AC231" i="38"/>
  <c r="AB231" i="38"/>
  <c r="AA231" i="38"/>
  <c r="Z231" i="38"/>
  <c r="Y231" i="38"/>
  <c r="X231" i="38"/>
  <c r="W231" i="38"/>
  <c r="V231" i="38"/>
  <c r="U231" i="38"/>
  <c r="T231" i="38"/>
  <c r="S231" i="38"/>
  <c r="R231" i="38"/>
  <c r="Q231" i="38"/>
  <c r="P231" i="38"/>
  <c r="O231" i="38"/>
  <c r="N231" i="38"/>
  <c r="M231" i="38"/>
  <c r="L231" i="38"/>
  <c r="K231" i="38"/>
  <c r="J231" i="38"/>
  <c r="I231" i="38"/>
  <c r="H231" i="38"/>
  <c r="G231" i="38"/>
  <c r="F231" i="38"/>
  <c r="E231" i="38"/>
  <c r="D231" i="38"/>
  <c r="AC230" i="38"/>
  <c r="AB230" i="38"/>
  <c r="AA230" i="38"/>
  <c r="Z230" i="38"/>
  <c r="Y230" i="38"/>
  <c r="X230" i="38"/>
  <c r="W230" i="38"/>
  <c r="V230" i="38"/>
  <c r="U230" i="38"/>
  <c r="T230" i="38"/>
  <c r="S230" i="38"/>
  <c r="R230" i="38"/>
  <c r="Q230" i="38"/>
  <c r="P230" i="38"/>
  <c r="O230" i="38"/>
  <c r="N230" i="38"/>
  <c r="M230" i="38"/>
  <c r="L230" i="38"/>
  <c r="K230" i="38"/>
  <c r="J230" i="38"/>
  <c r="I230" i="38"/>
  <c r="H230" i="38"/>
  <c r="G230" i="38"/>
  <c r="F230" i="38"/>
  <c r="E230" i="38"/>
  <c r="D230" i="38"/>
  <c r="AC229" i="38"/>
  <c r="AB229" i="38"/>
  <c r="AA229" i="38"/>
  <c r="Z229" i="38"/>
  <c r="Y229" i="38"/>
  <c r="X229" i="38"/>
  <c r="W229" i="38"/>
  <c r="V229" i="38"/>
  <c r="U229" i="38"/>
  <c r="T229" i="38"/>
  <c r="S229" i="38"/>
  <c r="R229" i="38"/>
  <c r="Q229" i="38"/>
  <c r="P229" i="38"/>
  <c r="O229" i="38"/>
  <c r="N229" i="38"/>
  <c r="M229" i="38"/>
  <c r="L229" i="38"/>
  <c r="K229" i="38"/>
  <c r="J229" i="38"/>
  <c r="I229" i="38"/>
  <c r="H229" i="38"/>
  <c r="G229" i="38"/>
  <c r="F229" i="38"/>
  <c r="E229" i="38"/>
  <c r="D229" i="38"/>
  <c r="AC228" i="38"/>
  <c r="AB228" i="38"/>
  <c r="AA228" i="38"/>
  <c r="Z228" i="38"/>
  <c r="Y228" i="38"/>
  <c r="X228" i="38"/>
  <c r="W228" i="38"/>
  <c r="V228" i="38"/>
  <c r="U228" i="38"/>
  <c r="T228" i="38"/>
  <c r="S228" i="38"/>
  <c r="R228" i="38"/>
  <c r="Q228" i="38"/>
  <c r="P228" i="38"/>
  <c r="O228" i="38"/>
  <c r="N228" i="38"/>
  <c r="M228" i="38"/>
  <c r="L228" i="38"/>
  <c r="K228" i="38"/>
  <c r="J228" i="38"/>
  <c r="I228" i="38"/>
  <c r="H228" i="38"/>
  <c r="G228" i="38"/>
  <c r="F228" i="38"/>
  <c r="E228" i="38"/>
  <c r="D228" i="38"/>
  <c r="AC227" i="38"/>
  <c r="AB227" i="38"/>
  <c r="AA227" i="38"/>
  <c r="Z227" i="38"/>
  <c r="Y227" i="38"/>
  <c r="X227" i="38"/>
  <c r="W227" i="38"/>
  <c r="V227" i="38"/>
  <c r="U227" i="38"/>
  <c r="T227" i="38"/>
  <c r="S227" i="38"/>
  <c r="R227" i="38"/>
  <c r="Q227" i="38"/>
  <c r="P227" i="38"/>
  <c r="O227" i="38"/>
  <c r="N227" i="38"/>
  <c r="M227" i="38"/>
  <c r="L227" i="38"/>
  <c r="K227" i="38"/>
  <c r="J227" i="38"/>
  <c r="I227" i="38"/>
  <c r="H227" i="38"/>
  <c r="G227" i="38"/>
  <c r="F227" i="38"/>
  <c r="E227" i="38"/>
  <c r="D227" i="38"/>
  <c r="AC226" i="38"/>
  <c r="AB226" i="38"/>
  <c r="AA226" i="38"/>
  <c r="Z226" i="38"/>
  <c r="Y226" i="38"/>
  <c r="X226" i="38"/>
  <c r="W226" i="38"/>
  <c r="V226" i="38"/>
  <c r="U226" i="38"/>
  <c r="T226" i="38"/>
  <c r="S226" i="38"/>
  <c r="R226" i="38"/>
  <c r="Q226" i="38"/>
  <c r="P226" i="38"/>
  <c r="O226" i="38"/>
  <c r="N226" i="38"/>
  <c r="M226" i="38"/>
  <c r="L226" i="38"/>
  <c r="K226" i="38"/>
  <c r="J226" i="38"/>
  <c r="I226" i="38"/>
  <c r="H226" i="38"/>
  <c r="G226" i="38"/>
  <c r="F226" i="38"/>
  <c r="E226" i="38"/>
  <c r="D226" i="38"/>
  <c r="AC225" i="38"/>
  <c r="AB225" i="38"/>
  <c r="AA225" i="38"/>
  <c r="Z225" i="38"/>
  <c r="Y225" i="38"/>
  <c r="X225" i="38"/>
  <c r="W225" i="38"/>
  <c r="V225" i="38"/>
  <c r="U225" i="38"/>
  <c r="T225" i="38"/>
  <c r="S225" i="38"/>
  <c r="R225" i="38"/>
  <c r="Q225" i="38"/>
  <c r="P225" i="38"/>
  <c r="O225" i="38"/>
  <c r="N225" i="38"/>
  <c r="M225" i="38"/>
  <c r="L225" i="38"/>
  <c r="K225" i="38"/>
  <c r="J225" i="38"/>
  <c r="I225" i="38"/>
  <c r="H225" i="38"/>
  <c r="G225" i="38"/>
  <c r="F225" i="38"/>
  <c r="E225" i="38"/>
  <c r="D225" i="38"/>
  <c r="AC224" i="38"/>
  <c r="AB224" i="38"/>
  <c r="AA224" i="38"/>
  <c r="Z224" i="38"/>
  <c r="Y224" i="38"/>
  <c r="X224" i="38"/>
  <c r="W224" i="38"/>
  <c r="V224" i="38"/>
  <c r="U224" i="38"/>
  <c r="T224" i="38"/>
  <c r="S224" i="38"/>
  <c r="R224" i="38"/>
  <c r="Q224" i="38"/>
  <c r="P224" i="38"/>
  <c r="O224" i="38"/>
  <c r="N224" i="38"/>
  <c r="M224" i="38"/>
  <c r="L224" i="38"/>
  <c r="K224" i="38"/>
  <c r="J224" i="38"/>
  <c r="I224" i="38"/>
  <c r="H224" i="38"/>
  <c r="G224" i="38"/>
  <c r="F224" i="38"/>
  <c r="E224" i="38"/>
  <c r="D224" i="38"/>
  <c r="AC223" i="38"/>
  <c r="AB223" i="38"/>
  <c r="AA223" i="38"/>
  <c r="Z223" i="38"/>
  <c r="Y223" i="38"/>
  <c r="X223" i="38"/>
  <c r="W223" i="38"/>
  <c r="V223" i="38"/>
  <c r="U223" i="38"/>
  <c r="T223" i="38"/>
  <c r="S223" i="38"/>
  <c r="R223" i="38"/>
  <c r="Q223" i="38"/>
  <c r="P223" i="38"/>
  <c r="O223" i="38"/>
  <c r="N223" i="38"/>
  <c r="M223" i="38"/>
  <c r="L223" i="38"/>
  <c r="K223" i="38"/>
  <c r="J223" i="38"/>
  <c r="I223" i="38"/>
  <c r="H223" i="38"/>
  <c r="G223" i="38"/>
  <c r="F223" i="38"/>
  <c r="E223" i="38"/>
  <c r="D223" i="38"/>
  <c r="AC222" i="38"/>
  <c r="AB222" i="38"/>
  <c r="AA222" i="38"/>
  <c r="Z222" i="38"/>
  <c r="Y222" i="38"/>
  <c r="X222" i="38"/>
  <c r="W222" i="38"/>
  <c r="V222" i="38"/>
  <c r="U222" i="38"/>
  <c r="T222" i="38"/>
  <c r="S222" i="38"/>
  <c r="R222" i="38"/>
  <c r="Q222" i="38"/>
  <c r="P222" i="38"/>
  <c r="O222" i="38"/>
  <c r="N222" i="38"/>
  <c r="M222" i="38"/>
  <c r="L222" i="38"/>
  <c r="K222" i="38"/>
  <c r="J222" i="38"/>
  <c r="I222" i="38"/>
  <c r="H222" i="38"/>
  <c r="G222" i="38"/>
  <c r="F222" i="38"/>
  <c r="E222" i="38"/>
  <c r="D222" i="38"/>
  <c r="AC221" i="38"/>
  <c r="AB221" i="38"/>
  <c r="AA221" i="38"/>
  <c r="Z221" i="38"/>
  <c r="Y221" i="38"/>
  <c r="X221" i="38"/>
  <c r="W221" i="38"/>
  <c r="V221" i="38"/>
  <c r="U221" i="38"/>
  <c r="T221" i="38"/>
  <c r="S221" i="38"/>
  <c r="R221" i="38"/>
  <c r="Q221" i="38"/>
  <c r="P221" i="38"/>
  <c r="O221" i="38"/>
  <c r="N221" i="38"/>
  <c r="M221" i="38"/>
  <c r="L221" i="38"/>
  <c r="K221" i="38"/>
  <c r="J221" i="38"/>
  <c r="I221" i="38"/>
  <c r="H221" i="38"/>
  <c r="G221" i="38"/>
  <c r="F221" i="38"/>
  <c r="E221" i="38"/>
  <c r="D221" i="38"/>
  <c r="AC220" i="38"/>
  <c r="AB220" i="38"/>
  <c r="AA220" i="38"/>
  <c r="Z220" i="38"/>
  <c r="Y220" i="38"/>
  <c r="X220" i="38"/>
  <c r="W220" i="38"/>
  <c r="V220" i="38"/>
  <c r="U220" i="38"/>
  <c r="T220" i="38"/>
  <c r="S220" i="38"/>
  <c r="R220" i="38"/>
  <c r="Q220" i="38"/>
  <c r="P220" i="38"/>
  <c r="O220" i="38"/>
  <c r="N220" i="38"/>
  <c r="M220" i="38"/>
  <c r="L220" i="38"/>
  <c r="K220" i="38"/>
  <c r="J220" i="38"/>
  <c r="I220" i="38"/>
  <c r="H220" i="38"/>
  <c r="G220" i="38"/>
  <c r="F220" i="38"/>
  <c r="E220" i="38"/>
  <c r="D220" i="38"/>
  <c r="AC219" i="38"/>
  <c r="AB219" i="38"/>
  <c r="AA219" i="38"/>
  <c r="Z219" i="38"/>
  <c r="Y219" i="38"/>
  <c r="X219" i="38"/>
  <c r="W219" i="38"/>
  <c r="V219" i="38"/>
  <c r="U219" i="38"/>
  <c r="T219" i="38"/>
  <c r="S219" i="38"/>
  <c r="R219" i="38"/>
  <c r="Q219" i="38"/>
  <c r="P219" i="38"/>
  <c r="O219" i="38"/>
  <c r="N219" i="38"/>
  <c r="M219" i="38"/>
  <c r="L219" i="38"/>
  <c r="K219" i="38"/>
  <c r="J219" i="38"/>
  <c r="I219" i="38"/>
  <c r="H219" i="38"/>
  <c r="G219" i="38"/>
  <c r="F219" i="38"/>
  <c r="E219" i="38"/>
  <c r="D219" i="38"/>
  <c r="AC218" i="38"/>
  <c r="AB218" i="38"/>
  <c r="AA218" i="38"/>
  <c r="Z218" i="38"/>
  <c r="Y218" i="38"/>
  <c r="X218" i="38"/>
  <c r="W218" i="38"/>
  <c r="V218" i="38"/>
  <c r="U218" i="38"/>
  <c r="T218" i="38"/>
  <c r="S218" i="38"/>
  <c r="R218" i="38"/>
  <c r="Q218" i="38"/>
  <c r="P218" i="38"/>
  <c r="O218" i="38"/>
  <c r="N218" i="38"/>
  <c r="M218" i="38"/>
  <c r="L218" i="38"/>
  <c r="K218" i="38"/>
  <c r="J218" i="38"/>
  <c r="I218" i="38"/>
  <c r="H218" i="38"/>
  <c r="G218" i="38"/>
  <c r="F218" i="38"/>
  <c r="E218" i="38"/>
  <c r="D218" i="38"/>
  <c r="AC217" i="38"/>
  <c r="AB217" i="38"/>
  <c r="AA217" i="38"/>
  <c r="Z217" i="38"/>
  <c r="Y217" i="38"/>
  <c r="X217" i="38"/>
  <c r="W217" i="38"/>
  <c r="V217" i="38"/>
  <c r="U217" i="38"/>
  <c r="T217" i="38"/>
  <c r="S217" i="38"/>
  <c r="R217" i="38"/>
  <c r="Q217" i="38"/>
  <c r="P217" i="38"/>
  <c r="O217" i="38"/>
  <c r="N217" i="38"/>
  <c r="M217" i="38"/>
  <c r="L217" i="38"/>
  <c r="K217" i="38"/>
  <c r="J217" i="38"/>
  <c r="I217" i="38"/>
  <c r="H217" i="38"/>
  <c r="G217" i="38"/>
  <c r="F217" i="38"/>
  <c r="E217" i="38"/>
  <c r="D217" i="38"/>
  <c r="AC216" i="38"/>
  <c r="AB216" i="38"/>
  <c r="AA216" i="38"/>
  <c r="Z216" i="38"/>
  <c r="Y216" i="38"/>
  <c r="X216" i="38"/>
  <c r="W216" i="38"/>
  <c r="V216" i="38"/>
  <c r="U216" i="38"/>
  <c r="T216" i="38"/>
  <c r="S216" i="38"/>
  <c r="R216" i="38"/>
  <c r="Q216" i="38"/>
  <c r="P216" i="38"/>
  <c r="O216" i="38"/>
  <c r="N216" i="38"/>
  <c r="M216" i="38"/>
  <c r="L216" i="38"/>
  <c r="K216" i="38"/>
  <c r="J216" i="38"/>
  <c r="I216" i="38"/>
  <c r="H216" i="38"/>
  <c r="G216" i="38"/>
  <c r="F216" i="38"/>
  <c r="E216" i="38"/>
  <c r="D216" i="38"/>
  <c r="AC215" i="38"/>
  <c r="AB215" i="38"/>
  <c r="AA215" i="38"/>
  <c r="Z215" i="38"/>
  <c r="Y215" i="38"/>
  <c r="X215" i="38"/>
  <c r="W215" i="38"/>
  <c r="V215" i="38"/>
  <c r="U215" i="38"/>
  <c r="T215" i="38"/>
  <c r="S215" i="38"/>
  <c r="R215" i="38"/>
  <c r="Q215" i="38"/>
  <c r="P215" i="38"/>
  <c r="O215" i="38"/>
  <c r="N215" i="38"/>
  <c r="M215" i="38"/>
  <c r="L215" i="38"/>
  <c r="K215" i="38"/>
  <c r="J215" i="38"/>
  <c r="I215" i="38"/>
  <c r="H215" i="38"/>
  <c r="G215" i="38"/>
  <c r="F215" i="38"/>
  <c r="E215" i="38"/>
  <c r="D215" i="38"/>
  <c r="AC214" i="38"/>
  <c r="AB214" i="38"/>
  <c r="AA214" i="38"/>
  <c r="Z214" i="38"/>
  <c r="Y214" i="38"/>
  <c r="X214" i="38"/>
  <c r="W214" i="38"/>
  <c r="V214" i="38"/>
  <c r="U214" i="38"/>
  <c r="T214" i="38"/>
  <c r="S214" i="38"/>
  <c r="R214" i="38"/>
  <c r="Q214" i="38"/>
  <c r="P214" i="38"/>
  <c r="O214" i="38"/>
  <c r="N214" i="38"/>
  <c r="M214" i="38"/>
  <c r="L214" i="38"/>
  <c r="K214" i="38"/>
  <c r="J214" i="38"/>
  <c r="I214" i="38"/>
  <c r="H214" i="38"/>
  <c r="G214" i="38"/>
  <c r="F214" i="38"/>
  <c r="E214" i="38"/>
  <c r="D214" i="38"/>
  <c r="AC213" i="38"/>
  <c r="AB213" i="38"/>
  <c r="AA213" i="38"/>
  <c r="Z213" i="38"/>
  <c r="Y213" i="38"/>
  <c r="X213" i="38"/>
  <c r="W213" i="38"/>
  <c r="V213" i="38"/>
  <c r="U213" i="38"/>
  <c r="T213" i="38"/>
  <c r="S213" i="38"/>
  <c r="R213" i="38"/>
  <c r="Q213" i="38"/>
  <c r="P213" i="38"/>
  <c r="O213" i="38"/>
  <c r="N213" i="38"/>
  <c r="M213" i="38"/>
  <c r="L213" i="38"/>
  <c r="K213" i="38"/>
  <c r="J213" i="38"/>
  <c r="I213" i="38"/>
  <c r="H213" i="38"/>
  <c r="G213" i="38"/>
  <c r="F213" i="38"/>
  <c r="E213" i="38"/>
  <c r="D213" i="38"/>
  <c r="AC212" i="38"/>
  <c r="AB212" i="38"/>
  <c r="AA212" i="38"/>
  <c r="Z212" i="38"/>
  <c r="Y212" i="38"/>
  <c r="X212" i="38"/>
  <c r="W212" i="38"/>
  <c r="V212" i="38"/>
  <c r="U212" i="38"/>
  <c r="T212" i="38"/>
  <c r="S212" i="38"/>
  <c r="R212" i="38"/>
  <c r="Q212" i="38"/>
  <c r="P212" i="38"/>
  <c r="O212" i="38"/>
  <c r="N212" i="38"/>
  <c r="M212" i="38"/>
  <c r="L212" i="38"/>
  <c r="K212" i="38"/>
  <c r="J212" i="38"/>
  <c r="I212" i="38"/>
  <c r="H212" i="38"/>
  <c r="G212" i="38"/>
  <c r="F212" i="38"/>
  <c r="E212" i="38"/>
  <c r="D212" i="38"/>
  <c r="AC211" i="38"/>
  <c r="AB211" i="38"/>
  <c r="AA211" i="38"/>
  <c r="Z211" i="38"/>
  <c r="Y211" i="38"/>
  <c r="X211" i="38"/>
  <c r="W211" i="38"/>
  <c r="V211" i="38"/>
  <c r="U211" i="38"/>
  <c r="T211" i="38"/>
  <c r="S211" i="38"/>
  <c r="R211" i="38"/>
  <c r="Q211" i="38"/>
  <c r="P211" i="38"/>
  <c r="O211" i="38"/>
  <c r="N211" i="38"/>
  <c r="M211" i="38"/>
  <c r="L211" i="38"/>
  <c r="K211" i="38"/>
  <c r="J211" i="38"/>
  <c r="I211" i="38"/>
  <c r="H211" i="38"/>
  <c r="G211" i="38"/>
  <c r="F211" i="38"/>
  <c r="E211" i="38"/>
  <c r="D211" i="38"/>
  <c r="AC210" i="38"/>
  <c r="AB210" i="38"/>
  <c r="AA210" i="38"/>
  <c r="Z210" i="38"/>
  <c r="Y210" i="38"/>
  <c r="X210" i="38"/>
  <c r="W210" i="38"/>
  <c r="V210" i="38"/>
  <c r="U210" i="38"/>
  <c r="T210" i="38"/>
  <c r="S210" i="38"/>
  <c r="R210" i="38"/>
  <c r="Q210" i="38"/>
  <c r="P210" i="38"/>
  <c r="O210" i="38"/>
  <c r="N210" i="38"/>
  <c r="M210" i="38"/>
  <c r="L210" i="38"/>
  <c r="K210" i="38"/>
  <c r="J210" i="38"/>
  <c r="I210" i="38"/>
  <c r="H210" i="38"/>
  <c r="G210" i="38"/>
  <c r="F210" i="38"/>
  <c r="E210" i="38"/>
  <c r="D210" i="38"/>
  <c r="AC209" i="38"/>
  <c r="AB209" i="38"/>
  <c r="AA209" i="38"/>
  <c r="Z209" i="38"/>
  <c r="Y209" i="38"/>
  <c r="X209" i="38"/>
  <c r="W209" i="38"/>
  <c r="V209" i="38"/>
  <c r="U209" i="38"/>
  <c r="T209" i="38"/>
  <c r="S209" i="38"/>
  <c r="R209" i="38"/>
  <c r="Q209" i="38"/>
  <c r="P209" i="38"/>
  <c r="O209" i="38"/>
  <c r="N209" i="38"/>
  <c r="M209" i="38"/>
  <c r="L209" i="38"/>
  <c r="K209" i="38"/>
  <c r="J209" i="38"/>
  <c r="I209" i="38"/>
  <c r="H209" i="38"/>
  <c r="G209" i="38"/>
  <c r="F209" i="38"/>
  <c r="E209" i="38"/>
  <c r="D209" i="38"/>
  <c r="AC208" i="38"/>
  <c r="AB208" i="38"/>
  <c r="AA208" i="38"/>
  <c r="Z208" i="38"/>
  <c r="Y208" i="38"/>
  <c r="X208" i="38"/>
  <c r="W208" i="38"/>
  <c r="V208" i="38"/>
  <c r="U208" i="38"/>
  <c r="T208" i="38"/>
  <c r="S208" i="38"/>
  <c r="R208" i="38"/>
  <c r="Q208" i="38"/>
  <c r="P208" i="38"/>
  <c r="O208" i="38"/>
  <c r="N208" i="38"/>
  <c r="M208" i="38"/>
  <c r="L208" i="38"/>
  <c r="K208" i="38"/>
  <c r="J208" i="38"/>
  <c r="I208" i="38"/>
  <c r="H208" i="38"/>
  <c r="G208" i="38"/>
  <c r="F208" i="38"/>
  <c r="E208" i="38"/>
  <c r="D208" i="38"/>
  <c r="AC207" i="38"/>
  <c r="AB207" i="38"/>
  <c r="AA207" i="38"/>
  <c r="Z207" i="38"/>
  <c r="Y207" i="38"/>
  <c r="X207" i="38"/>
  <c r="W207" i="38"/>
  <c r="V207" i="38"/>
  <c r="U207" i="38"/>
  <c r="T207" i="38"/>
  <c r="S207" i="38"/>
  <c r="R207" i="38"/>
  <c r="Q207" i="38"/>
  <c r="P207" i="38"/>
  <c r="O207" i="38"/>
  <c r="N207" i="38"/>
  <c r="M207" i="38"/>
  <c r="L207" i="38"/>
  <c r="K207" i="38"/>
  <c r="J207" i="38"/>
  <c r="I207" i="38"/>
  <c r="H207" i="38"/>
  <c r="G207" i="38"/>
  <c r="F207" i="38"/>
  <c r="E207" i="38"/>
  <c r="D207" i="38"/>
  <c r="AC206" i="38"/>
  <c r="AB206" i="38"/>
  <c r="AA206" i="38"/>
  <c r="Z206" i="38"/>
  <c r="Y206" i="38"/>
  <c r="X206" i="38"/>
  <c r="W206" i="38"/>
  <c r="V206" i="38"/>
  <c r="U206" i="38"/>
  <c r="T206" i="38"/>
  <c r="S206" i="38"/>
  <c r="R206" i="38"/>
  <c r="Q206" i="38"/>
  <c r="P206" i="38"/>
  <c r="O206" i="38"/>
  <c r="N206" i="38"/>
  <c r="M206" i="38"/>
  <c r="L206" i="38"/>
  <c r="K206" i="38"/>
  <c r="J206" i="38"/>
  <c r="I206" i="38"/>
  <c r="H206" i="38"/>
  <c r="G206" i="38"/>
  <c r="F206" i="38"/>
  <c r="E206" i="38"/>
  <c r="D206" i="38"/>
  <c r="AC205" i="38"/>
  <c r="AB205" i="38"/>
  <c r="AA205" i="38"/>
  <c r="Z205" i="38"/>
  <c r="Y205" i="38"/>
  <c r="X205" i="38"/>
  <c r="W205" i="38"/>
  <c r="V205" i="38"/>
  <c r="U205" i="38"/>
  <c r="T205" i="38"/>
  <c r="S205" i="38"/>
  <c r="R205" i="38"/>
  <c r="Q205" i="38"/>
  <c r="P205" i="38"/>
  <c r="O205" i="38"/>
  <c r="N205" i="38"/>
  <c r="M205" i="38"/>
  <c r="L205" i="38"/>
  <c r="K205" i="38"/>
  <c r="J205" i="38"/>
  <c r="I205" i="38"/>
  <c r="H205" i="38"/>
  <c r="G205" i="38"/>
  <c r="F205" i="38"/>
  <c r="E205" i="38"/>
  <c r="D205" i="38"/>
  <c r="AC204" i="38"/>
  <c r="AB204" i="38"/>
  <c r="AA204" i="38"/>
  <c r="Z204" i="38"/>
  <c r="Y204" i="38"/>
  <c r="X204" i="38"/>
  <c r="W204" i="38"/>
  <c r="V204" i="38"/>
  <c r="U204" i="38"/>
  <c r="T204" i="38"/>
  <c r="S204" i="38"/>
  <c r="R204" i="38"/>
  <c r="Q204" i="38"/>
  <c r="P204" i="38"/>
  <c r="O204" i="38"/>
  <c r="N204" i="38"/>
  <c r="M204" i="38"/>
  <c r="L204" i="38"/>
  <c r="K204" i="38"/>
  <c r="J204" i="38"/>
  <c r="I204" i="38"/>
  <c r="H204" i="38"/>
  <c r="G204" i="38"/>
  <c r="F204" i="38"/>
  <c r="E204" i="38"/>
  <c r="D204" i="38"/>
  <c r="AC203" i="38"/>
  <c r="AB203" i="38"/>
  <c r="AA203" i="38"/>
  <c r="Z203" i="38"/>
  <c r="Y203" i="38"/>
  <c r="X203" i="38"/>
  <c r="W203" i="38"/>
  <c r="V203" i="38"/>
  <c r="U203" i="38"/>
  <c r="T203" i="38"/>
  <c r="S203" i="38"/>
  <c r="R203" i="38"/>
  <c r="Q203" i="38"/>
  <c r="P203" i="38"/>
  <c r="O203" i="38"/>
  <c r="N203" i="38"/>
  <c r="M203" i="38"/>
  <c r="L203" i="38"/>
  <c r="K203" i="38"/>
  <c r="J203" i="38"/>
  <c r="I203" i="38"/>
  <c r="H203" i="38"/>
  <c r="G203" i="38"/>
  <c r="F203" i="38"/>
  <c r="E203" i="38"/>
  <c r="D203" i="38"/>
  <c r="AC202" i="38"/>
  <c r="AB202" i="38"/>
  <c r="AA202" i="38"/>
  <c r="Z202" i="38"/>
  <c r="Y202" i="38"/>
  <c r="X202" i="38"/>
  <c r="W202" i="38"/>
  <c r="V202" i="38"/>
  <c r="U202" i="38"/>
  <c r="T202" i="38"/>
  <c r="S202" i="38"/>
  <c r="R202" i="38"/>
  <c r="Q202" i="38"/>
  <c r="P202" i="38"/>
  <c r="O202" i="38"/>
  <c r="N202" i="38"/>
  <c r="M202" i="38"/>
  <c r="L202" i="38"/>
  <c r="K202" i="38"/>
  <c r="J202" i="38"/>
  <c r="I202" i="38"/>
  <c r="H202" i="38"/>
  <c r="G202" i="38"/>
  <c r="F202" i="38"/>
  <c r="E202" i="38"/>
  <c r="D202" i="38"/>
  <c r="AC201" i="38"/>
  <c r="AB201" i="38"/>
  <c r="AA201" i="38"/>
  <c r="Z201" i="38"/>
  <c r="Y201" i="38"/>
  <c r="X201" i="38"/>
  <c r="W201" i="38"/>
  <c r="V201" i="38"/>
  <c r="U201" i="38"/>
  <c r="T201" i="38"/>
  <c r="S201" i="38"/>
  <c r="R201" i="38"/>
  <c r="Q201" i="38"/>
  <c r="P201" i="38"/>
  <c r="O201" i="38"/>
  <c r="N201" i="38"/>
  <c r="M201" i="38"/>
  <c r="L201" i="38"/>
  <c r="K201" i="38"/>
  <c r="J201" i="38"/>
  <c r="I201" i="38"/>
  <c r="H201" i="38"/>
  <c r="G201" i="38"/>
  <c r="F201" i="38"/>
  <c r="E201" i="38"/>
  <c r="D201" i="38"/>
  <c r="AC200" i="38"/>
  <c r="AB200" i="38"/>
  <c r="AA200" i="38"/>
  <c r="Z200" i="38"/>
  <c r="Y200" i="38"/>
  <c r="X200" i="38"/>
  <c r="W200" i="38"/>
  <c r="V200" i="38"/>
  <c r="U200" i="38"/>
  <c r="T200" i="38"/>
  <c r="S200" i="38"/>
  <c r="R200" i="38"/>
  <c r="Q200" i="38"/>
  <c r="P200" i="38"/>
  <c r="O200" i="38"/>
  <c r="N200" i="38"/>
  <c r="M200" i="38"/>
  <c r="L200" i="38"/>
  <c r="K200" i="38"/>
  <c r="J200" i="38"/>
  <c r="I200" i="38"/>
  <c r="H200" i="38"/>
  <c r="G200" i="38"/>
  <c r="F200" i="38"/>
  <c r="E200" i="38"/>
  <c r="D200" i="38"/>
  <c r="AC199" i="38"/>
  <c r="AB199" i="38"/>
  <c r="AA199" i="38"/>
  <c r="Z199" i="38"/>
  <c r="Y199" i="38"/>
  <c r="X199" i="38"/>
  <c r="W199" i="38"/>
  <c r="V199" i="38"/>
  <c r="U199" i="38"/>
  <c r="T199" i="38"/>
  <c r="S199" i="38"/>
  <c r="R199" i="38"/>
  <c r="Q199" i="38"/>
  <c r="P199" i="38"/>
  <c r="O199" i="38"/>
  <c r="N199" i="38"/>
  <c r="M199" i="38"/>
  <c r="L199" i="38"/>
  <c r="K199" i="38"/>
  <c r="J199" i="38"/>
  <c r="I199" i="38"/>
  <c r="H199" i="38"/>
  <c r="G199" i="38"/>
  <c r="F199" i="38"/>
  <c r="E199" i="38"/>
  <c r="D199" i="38"/>
  <c r="AC198" i="38"/>
  <c r="AB198" i="38"/>
  <c r="AA198" i="38"/>
  <c r="Z198" i="38"/>
  <c r="Y198" i="38"/>
  <c r="X198" i="38"/>
  <c r="W198" i="38"/>
  <c r="V198" i="38"/>
  <c r="U198" i="38"/>
  <c r="T198" i="38"/>
  <c r="S198" i="38"/>
  <c r="R198" i="38"/>
  <c r="Q198" i="38"/>
  <c r="P198" i="38"/>
  <c r="O198" i="38"/>
  <c r="N198" i="38"/>
  <c r="M198" i="38"/>
  <c r="L198" i="38"/>
  <c r="K198" i="38"/>
  <c r="J198" i="38"/>
  <c r="I198" i="38"/>
  <c r="H198" i="38"/>
  <c r="G198" i="38"/>
  <c r="F198" i="38"/>
  <c r="E198" i="38"/>
  <c r="D198" i="38"/>
  <c r="AC197" i="38"/>
  <c r="AB197" i="38"/>
  <c r="AA197" i="38"/>
  <c r="Z197" i="38"/>
  <c r="Y197" i="38"/>
  <c r="X197" i="38"/>
  <c r="W197" i="38"/>
  <c r="V197" i="38"/>
  <c r="U197" i="38"/>
  <c r="T197" i="38"/>
  <c r="S197" i="38"/>
  <c r="R197" i="38"/>
  <c r="Q197" i="38"/>
  <c r="P197" i="38"/>
  <c r="O197" i="38"/>
  <c r="N197" i="38"/>
  <c r="M197" i="38"/>
  <c r="L197" i="38"/>
  <c r="K197" i="38"/>
  <c r="J197" i="38"/>
  <c r="I197" i="38"/>
  <c r="H197" i="38"/>
  <c r="G197" i="38"/>
  <c r="F197" i="38"/>
  <c r="E197" i="38"/>
  <c r="D197" i="38"/>
  <c r="AC196" i="38"/>
  <c r="AB196" i="38"/>
  <c r="AA196" i="38"/>
  <c r="Z196" i="38"/>
  <c r="Y196" i="38"/>
  <c r="X196" i="38"/>
  <c r="W196" i="38"/>
  <c r="V196" i="38"/>
  <c r="U196" i="38"/>
  <c r="T196" i="38"/>
  <c r="S196" i="38"/>
  <c r="R196" i="38"/>
  <c r="Q196" i="38"/>
  <c r="P196" i="38"/>
  <c r="O196" i="38"/>
  <c r="N196" i="38"/>
  <c r="M196" i="38"/>
  <c r="L196" i="38"/>
  <c r="K196" i="38"/>
  <c r="J196" i="38"/>
  <c r="I196" i="38"/>
  <c r="H196" i="38"/>
  <c r="G196" i="38"/>
  <c r="F196" i="38"/>
  <c r="E196" i="38"/>
  <c r="D196" i="38"/>
  <c r="AC195" i="38"/>
  <c r="AB195" i="38"/>
  <c r="AA195" i="38"/>
  <c r="Z195" i="38"/>
  <c r="Y195" i="38"/>
  <c r="X195" i="38"/>
  <c r="W195" i="38"/>
  <c r="V195" i="38"/>
  <c r="U195" i="38"/>
  <c r="T195" i="38"/>
  <c r="S195" i="38"/>
  <c r="R195" i="38"/>
  <c r="Q195" i="38"/>
  <c r="P195" i="38"/>
  <c r="O195" i="38"/>
  <c r="N195" i="38"/>
  <c r="M195" i="38"/>
  <c r="L195" i="38"/>
  <c r="K195" i="38"/>
  <c r="J195" i="38"/>
  <c r="I195" i="38"/>
  <c r="H195" i="38"/>
  <c r="G195" i="38"/>
  <c r="F195" i="38"/>
  <c r="E195" i="38"/>
  <c r="D195" i="38"/>
  <c r="AC194" i="38"/>
  <c r="AB194" i="38"/>
  <c r="AA194" i="38"/>
  <c r="Z194" i="38"/>
  <c r="Y194" i="38"/>
  <c r="X194" i="38"/>
  <c r="W194" i="38"/>
  <c r="V194" i="38"/>
  <c r="U194" i="38"/>
  <c r="T194" i="38"/>
  <c r="S194" i="38"/>
  <c r="R194" i="38"/>
  <c r="Q194" i="38"/>
  <c r="P194" i="38"/>
  <c r="O194" i="38"/>
  <c r="N194" i="38"/>
  <c r="M194" i="38"/>
  <c r="L194" i="38"/>
  <c r="K194" i="38"/>
  <c r="J194" i="38"/>
  <c r="I194" i="38"/>
  <c r="H194" i="38"/>
  <c r="G194" i="38"/>
  <c r="F194" i="38"/>
  <c r="E194" i="38"/>
  <c r="D194" i="38"/>
  <c r="AC193" i="38"/>
  <c r="AB193" i="38"/>
  <c r="AA193" i="38"/>
  <c r="Z193" i="38"/>
  <c r="Y193" i="38"/>
  <c r="X193" i="38"/>
  <c r="W193" i="38"/>
  <c r="V193" i="38"/>
  <c r="U193" i="38"/>
  <c r="T193" i="38"/>
  <c r="S193" i="38"/>
  <c r="R193" i="38"/>
  <c r="Q193" i="38"/>
  <c r="P193" i="38"/>
  <c r="O193" i="38"/>
  <c r="N193" i="38"/>
  <c r="M193" i="38"/>
  <c r="L193" i="38"/>
  <c r="K193" i="38"/>
  <c r="J193" i="38"/>
  <c r="I193" i="38"/>
  <c r="H193" i="38"/>
  <c r="G193" i="38"/>
  <c r="F193" i="38"/>
  <c r="E193" i="38"/>
  <c r="D193" i="38"/>
  <c r="AC192" i="38"/>
  <c r="AB192" i="38"/>
  <c r="AA192" i="38"/>
  <c r="Z192" i="38"/>
  <c r="Y192" i="38"/>
  <c r="X192" i="38"/>
  <c r="W192" i="38"/>
  <c r="V192" i="38"/>
  <c r="U192" i="38"/>
  <c r="T192" i="38"/>
  <c r="S192" i="38"/>
  <c r="R192" i="38"/>
  <c r="Q192" i="38"/>
  <c r="P192" i="38"/>
  <c r="O192" i="38"/>
  <c r="N192" i="38"/>
  <c r="M192" i="38"/>
  <c r="L192" i="38"/>
  <c r="K192" i="38"/>
  <c r="J192" i="38"/>
  <c r="I192" i="38"/>
  <c r="H192" i="38"/>
  <c r="G192" i="38"/>
  <c r="F192" i="38"/>
  <c r="E192" i="38"/>
  <c r="D192" i="38"/>
  <c r="AC191" i="38"/>
  <c r="AB191" i="38"/>
  <c r="AA191" i="38"/>
  <c r="Z191" i="38"/>
  <c r="Y191" i="38"/>
  <c r="X191" i="38"/>
  <c r="W191" i="38"/>
  <c r="V191" i="38"/>
  <c r="U191" i="38"/>
  <c r="T191" i="38"/>
  <c r="S191" i="38"/>
  <c r="R191" i="38"/>
  <c r="Q191" i="38"/>
  <c r="P191" i="38"/>
  <c r="O191" i="38"/>
  <c r="N191" i="38"/>
  <c r="M191" i="38"/>
  <c r="L191" i="38"/>
  <c r="K191" i="38"/>
  <c r="J191" i="38"/>
  <c r="I191" i="38"/>
  <c r="H191" i="38"/>
  <c r="G191" i="38"/>
  <c r="F191" i="38"/>
  <c r="E191" i="38"/>
  <c r="D191" i="38"/>
  <c r="AC190" i="38"/>
  <c r="AB190" i="38"/>
  <c r="AA190" i="38"/>
  <c r="Z190" i="38"/>
  <c r="Y190" i="38"/>
  <c r="X190" i="38"/>
  <c r="W190" i="38"/>
  <c r="V190" i="38"/>
  <c r="U190" i="38"/>
  <c r="T190" i="38"/>
  <c r="S190" i="38"/>
  <c r="R190" i="38"/>
  <c r="Q190" i="38"/>
  <c r="P190" i="38"/>
  <c r="O190" i="38"/>
  <c r="N190" i="38"/>
  <c r="M190" i="38"/>
  <c r="L190" i="38"/>
  <c r="K190" i="38"/>
  <c r="J190" i="38"/>
  <c r="I190" i="38"/>
  <c r="H190" i="38"/>
  <c r="G190" i="38"/>
  <c r="F190" i="38"/>
  <c r="E190" i="38"/>
  <c r="D190" i="38"/>
  <c r="AC189" i="38"/>
  <c r="AB189" i="38"/>
  <c r="AA189" i="38"/>
  <c r="Z189" i="38"/>
  <c r="Y189" i="38"/>
  <c r="X189" i="38"/>
  <c r="W189" i="38"/>
  <c r="V189" i="38"/>
  <c r="U189" i="38"/>
  <c r="T189" i="38"/>
  <c r="S189" i="38"/>
  <c r="R189" i="38"/>
  <c r="Q189" i="38"/>
  <c r="P189" i="38"/>
  <c r="O189" i="38"/>
  <c r="N189" i="38"/>
  <c r="M189" i="38"/>
  <c r="L189" i="38"/>
  <c r="K189" i="38"/>
  <c r="J189" i="38"/>
  <c r="I189" i="38"/>
  <c r="H189" i="38"/>
  <c r="G189" i="38"/>
  <c r="F189" i="38"/>
  <c r="E189" i="38"/>
  <c r="D189" i="38"/>
  <c r="AC188" i="38"/>
  <c r="AB188" i="38"/>
  <c r="AA188" i="38"/>
  <c r="Z188" i="38"/>
  <c r="Y188" i="38"/>
  <c r="X188" i="38"/>
  <c r="W188" i="38"/>
  <c r="V188" i="38"/>
  <c r="U188" i="38"/>
  <c r="T188" i="38"/>
  <c r="S188" i="38"/>
  <c r="R188" i="38"/>
  <c r="Q188" i="38"/>
  <c r="P188" i="38"/>
  <c r="O188" i="38"/>
  <c r="N188" i="38"/>
  <c r="M188" i="38"/>
  <c r="L188" i="38"/>
  <c r="K188" i="38"/>
  <c r="J188" i="38"/>
  <c r="I188" i="38"/>
  <c r="H188" i="38"/>
  <c r="G188" i="38"/>
  <c r="F188" i="38"/>
  <c r="E188" i="38"/>
  <c r="D188" i="38"/>
  <c r="AC187" i="38"/>
  <c r="AB187" i="38"/>
  <c r="AA187" i="38"/>
  <c r="Z187" i="38"/>
  <c r="Y187" i="38"/>
  <c r="X187" i="38"/>
  <c r="W187" i="38"/>
  <c r="V187" i="38"/>
  <c r="U187" i="38"/>
  <c r="T187" i="38"/>
  <c r="S187" i="38"/>
  <c r="R187" i="38"/>
  <c r="Q187" i="38"/>
  <c r="P187" i="38"/>
  <c r="O187" i="38"/>
  <c r="N187" i="38"/>
  <c r="M187" i="38"/>
  <c r="L187" i="38"/>
  <c r="K187" i="38"/>
  <c r="J187" i="38"/>
  <c r="I187" i="38"/>
  <c r="H187" i="38"/>
  <c r="G187" i="38"/>
  <c r="F187" i="38"/>
  <c r="E187" i="38"/>
  <c r="D187" i="38"/>
  <c r="AC186" i="38"/>
  <c r="AB186" i="38"/>
  <c r="AA186" i="38"/>
  <c r="Z186" i="38"/>
  <c r="Y186" i="38"/>
  <c r="X186" i="38"/>
  <c r="W186" i="38"/>
  <c r="V186" i="38"/>
  <c r="U186" i="38"/>
  <c r="T186" i="38"/>
  <c r="S186" i="38"/>
  <c r="R186" i="38"/>
  <c r="Q186" i="38"/>
  <c r="P186" i="38"/>
  <c r="O186" i="38"/>
  <c r="N186" i="38"/>
  <c r="M186" i="38"/>
  <c r="L186" i="38"/>
  <c r="K186" i="38"/>
  <c r="J186" i="38"/>
  <c r="I186" i="38"/>
  <c r="H186" i="38"/>
  <c r="G186" i="38"/>
  <c r="F186" i="38"/>
  <c r="E186" i="38"/>
  <c r="D186" i="38"/>
  <c r="AC185" i="38"/>
  <c r="AB185" i="38"/>
  <c r="AA185" i="38"/>
  <c r="Z185" i="38"/>
  <c r="Y185" i="38"/>
  <c r="X185" i="38"/>
  <c r="W185" i="38"/>
  <c r="V185" i="38"/>
  <c r="U185" i="38"/>
  <c r="T185" i="38"/>
  <c r="S185" i="38"/>
  <c r="R185" i="38"/>
  <c r="Q185" i="38"/>
  <c r="P185" i="38"/>
  <c r="O185" i="38"/>
  <c r="N185" i="38"/>
  <c r="M185" i="38"/>
  <c r="L185" i="38"/>
  <c r="K185" i="38"/>
  <c r="J185" i="38"/>
  <c r="I185" i="38"/>
  <c r="H185" i="38"/>
  <c r="G185" i="38"/>
  <c r="F185" i="38"/>
  <c r="E185" i="38"/>
  <c r="D185" i="38"/>
  <c r="AC184" i="38"/>
  <c r="AB184" i="38"/>
  <c r="AA184" i="38"/>
  <c r="Z184" i="38"/>
  <c r="Y184" i="38"/>
  <c r="X184" i="38"/>
  <c r="W184" i="38"/>
  <c r="V184" i="38"/>
  <c r="U184" i="38"/>
  <c r="T184" i="38"/>
  <c r="S184" i="38"/>
  <c r="R184" i="38"/>
  <c r="Q184" i="38"/>
  <c r="P184" i="38"/>
  <c r="O184" i="38"/>
  <c r="N184" i="38"/>
  <c r="M184" i="38"/>
  <c r="L184" i="38"/>
  <c r="K184" i="38"/>
  <c r="J184" i="38"/>
  <c r="I184" i="38"/>
  <c r="H184" i="38"/>
  <c r="G184" i="38"/>
  <c r="F184" i="38"/>
  <c r="E184" i="38"/>
  <c r="D184" i="38"/>
  <c r="AC183" i="38"/>
  <c r="AB183" i="38"/>
  <c r="AA183" i="38"/>
  <c r="Z183" i="38"/>
  <c r="Y183" i="38"/>
  <c r="X183" i="38"/>
  <c r="W183" i="38"/>
  <c r="V183" i="38"/>
  <c r="U183" i="38"/>
  <c r="T183" i="38"/>
  <c r="S183" i="38"/>
  <c r="R183" i="38"/>
  <c r="Q183" i="38"/>
  <c r="P183" i="38"/>
  <c r="O183" i="38"/>
  <c r="N183" i="38"/>
  <c r="M183" i="38"/>
  <c r="L183" i="38"/>
  <c r="K183" i="38"/>
  <c r="J183" i="38"/>
  <c r="I183" i="38"/>
  <c r="H183" i="38"/>
  <c r="G183" i="38"/>
  <c r="F183" i="38"/>
  <c r="E183" i="38"/>
  <c r="D183" i="38"/>
  <c r="AC182" i="38"/>
  <c r="AB182" i="38"/>
  <c r="AA182" i="38"/>
  <c r="Z182" i="38"/>
  <c r="Y182" i="38"/>
  <c r="X182" i="38"/>
  <c r="W182" i="38"/>
  <c r="V182" i="38"/>
  <c r="U182" i="38"/>
  <c r="T182" i="38"/>
  <c r="S182" i="38"/>
  <c r="R182" i="38"/>
  <c r="Q182" i="38"/>
  <c r="P182" i="38"/>
  <c r="O182" i="38"/>
  <c r="N182" i="38"/>
  <c r="M182" i="38"/>
  <c r="L182" i="38"/>
  <c r="K182" i="38"/>
  <c r="J182" i="38"/>
  <c r="I182" i="38"/>
  <c r="H182" i="38"/>
  <c r="G182" i="38"/>
  <c r="F182" i="38"/>
  <c r="E182" i="38"/>
  <c r="D182" i="38"/>
  <c r="AC181" i="38"/>
  <c r="AB181" i="38"/>
  <c r="AA181" i="38"/>
  <c r="Z181" i="38"/>
  <c r="Y181" i="38"/>
  <c r="X181" i="38"/>
  <c r="W181" i="38"/>
  <c r="V181" i="38"/>
  <c r="U181" i="38"/>
  <c r="T181" i="38"/>
  <c r="S181" i="38"/>
  <c r="R181" i="38"/>
  <c r="Q181" i="38"/>
  <c r="P181" i="38"/>
  <c r="O181" i="38"/>
  <c r="N181" i="38"/>
  <c r="M181" i="38"/>
  <c r="L181" i="38"/>
  <c r="K181" i="38"/>
  <c r="J181" i="38"/>
  <c r="I181" i="38"/>
  <c r="H181" i="38"/>
  <c r="G181" i="38"/>
  <c r="F181" i="38"/>
  <c r="E181" i="38"/>
  <c r="D181" i="38"/>
  <c r="AC180" i="38"/>
  <c r="AB180" i="38"/>
  <c r="AA180" i="38"/>
  <c r="Z180" i="38"/>
  <c r="Y180" i="38"/>
  <c r="X180" i="38"/>
  <c r="W180" i="38"/>
  <c r="V180" i="38"/>
  <c r="U180" i="38"/>
  <c r="T180" i="38"/>
  <c r="S180" i="38"/>
  <c r="R180" i="38"/>
  <c r="Q180" i="38"/>
  <c r="P180" i="38"/>
  <c r="O180" i="38"/>
  <c r="N180" i="38"/>
  <c r="M180" i="38"/>
  <c r="L180" i="38"/>
  <c r="K180" i="38"/>
  <c r="J180" i="38"/>
  <c r="I180" i="38"/>
  <c r="H180" i="38"/>
  <c r="G180" i="38"/>
  <c r="F180" i="38"/>
  <c r="E180" i="38"/>
  <c r="D180" i="38"/>
  <c r="AC179" i="38"/>
  <c r="AB179" i="38"/>
  <c r="AA179" i="38"/>
  <c r="Z179" i="38"/>
  <c r="Y179" i="38"/>
  <c r="X179" i="38"/>
  <c r="W179" i="38"/>
  <c r="V179" i="38"/>
  <c r="U179" i="38"/>
  <c r="T179" i="38"/>
  <c r="S179" i="38"/>
  <c r="R179" i="38"/>
  <c r="Q179" i="38"/>
  <c r="P179" i="38"/>
  <c r="O179" i="38"/>
  <c r="N179" i="38"/>
  <c r="M179" i="38"/>
  <c r="L179" i="38"/>
  <c r="K179" i="38"/>
  <c r="J179" i="38"/>
  <c r="I179" i="38"/>
  <c r="H179" i="38"/>
  <c r="G179" i="38"/>
  <c r="F179" i="38"/>
  <c r="E179" i="38"/>
  <c r="D179" i="38"/>
  <c r="AC178" i="38"/>
  <c r="AB178" i="38"/>
  <c r="AA178" i="38"/>
  <c r="Z178" i="38"/>
  <c r="Y178" i="38"/>
  <c r="X178" i="38"/>
  <c r="W178" i="38"/>
  <c r="V178" i="38"/>
  <c r="U178" i="38"/>
  <c r="T178" i="38"/>
  <c r="S178" i="38"/>
  <c r="R178" i="38"/>
  <c r="Q178" i="38"/>
  <c r="P178" i="38"/>
  <c r="O178" i="38"/>
  <c r="N178" i="38"/>
  <c r="M178" i="38"/>
  <c r="L178" i="38"/>
  <c r="K178" i="38"/>
  <c r="J178" i="38"/>
  <c r="I178" i="38"/>
  <c r="H178" i="38"/>
  <c r="G178" i="38"/>
  <c r="F178" i="38"/>
  <c r="E178" i="38"/>
  <c r="D178" i="38"/>
  <c r="AC177" i="38"/>
  <c r="AB177" i="38"/>
  <c r="AA177" i="38"/>
  <c r="Z177" i="38"/>
  <c r="Y177" i="38"/>
  <c r="X177" i="38"/>
  <c r="W177" i="38"/>
  <c r="V177" i="38"/>
  <c r="U177" i="38"/>
  <c r="T177" i="38"/>
  <c r="S177" i="38"/>
  <c r="R177" i="38"/>
  <c r="Q177" i="38"/>
  <c r="P177" i="38"/>
  <c r="O177" i="38"/>
  <c r="N177" i="38"/>
  <c r="M177" i="38"/>
  <c r="L177" i="38"/>
  <c r="K177" i="38"/>
  <c r="J177" i="38"/>
  <c r="I177" i="38"/>
  <c r="H177" i="38"/>
  <c r="G177" i="38"/>
  <c r="F177" i="38"/>
  <c r="E177" i="38"/>
  <c r="D177" i="38"/>
  <c r="AC176" i="38"/>
  <c r="AB176" i="38"/>
  <c r="AA176" i="38"/>
  <c r="Z176" i="38"/>
  <c r="Y176" i="38"/>
  <c r="X176" i="38"/>
  <c r="W176" i="38"/>
  <c r="V176" i="38"/>
  <c r="U176" i="38"/>
  <c r="T176" i="38"/>
  <c r="S176" i="38"/>
  <c r="R176" i="38"/>
  <c r="Q176" i="38"/>
  <c r="P176" i="38"/>
  <c r="O176" i="38"/>
  <c r="N176" i="38"/>
  <c r="M176" i="38"/>
  <c r="L176" i="38"/>
  <c r="K176" i="38"/>
  <c r="J176" i="38"/>
  <c r="I176" i="38"/>
  <c r="H176" i="38"/>
  <c r="G176" i="38"/>
  <c r="F176" i="38"/>
  <c r="E176" i="38"/>
  <c r="D176" i="38"/>
  <c r="AC175" i="38"/>
  <c r="AB175" i="38"/>
  <c r="AA175" i="38"/>
  <c r="Z175" i="38"/>
  <c r="Y175" i="38"/>
  <c r="X175" i="38"/>
  <c r="W175" i="38"/>
  <c r="V175" i="38"/>
  <c r="U175" i="38"/>
  <c r="T175" i="38"/>
  <c r="S175" i="38"/>
  <c r="R175" i="38"/>
  <c r="Q175" i="38"/>
  <c r="P175" i="38"/>
  <c r="O175" i="38"/>
  <c r="N175" i="38"/>
  <c r="M175" i="38"/>
  <c r="L175" i="38"/>
  <c r="K175" i="38"/>
  <c r="J175" i="38"/>
  <c r="I175" i="38"/>
  <c r="H175" i="38"/>
  <c r="G175" i="38"/>
  <c r="F175" i="38"/>
  <c r="E175" i="38"/>
  <c r="D175" i="38"/>
  <c r="AC174" i="38"/>
  <c r="AB174" i="38"/>
  <c r="AA174" i="38"/>
  <c r="Z174" i="38"/>
  <c r="Y174" i="38"/>
  <c r="X174" i="38"/>
  <c r="W174" i="38"/>
  <c r="V174" i="38"/>
  <c r="U174" i="38"/>
  <c r="T174" i="38"/>
  <c r="S174" i="38"/>
  <c r="R174" i="38"/>
  <c r="Q174" i="38"/>
  <c r="P174" i="38"/>
  <c r="O174" i="38"/>
  <c r="N174" i="38"/>
  <c r="M174" i="38"/>
  <c r="L174" i="38"/>
  <c r="K174" i="38"/>
  <c r="J174" i="38"/>
  <c r="I174" i="38"/>
  <c r="H174" i="38"/>
  <c r="G174" i="38"/>
  <c r="F174" i="38"/>
  <c r="E174" i="38"/>
  <c r="D174" i="38"/>
  <c r="AC173" i="38"/>
  <c r="AB173" i="38"/>
  <c r="AA173" i="38"/>
  <c r="Z173" i="38"/>
  <c r="Y173" i="38"/>
  <c r="X173" i="38"/>
  <c r="W173" i="38"/>
  <c r="V173" i="38"/>
  <c r="U173" i="38"/>
  <c r="T173" i="38"/>
  <c r="S173" i="38"/>
  <c r="R173" i="38"/>
  <c r="Q173" i="38"/>
  <c r="P173" i="38"/>
  <c r="O173" i="38"/>
  <c r="N173" i="38"/>
  <c r="M173" i="38"/>
  <c r="L173" i="38"/>
  <c r="K173" i="38"/>
  <c r="J173" i="38"/>
  <c r="I173" i="38"/>
  <c r="H173" i="38"/>
  <c r="G173" i="38"/>
  <c r="F173" i="38"/>
  <c r="E173" i="38"/>
  <c r="D173" i="38"/>
  <c r="AC172" i="38"/>
  <c r="AB172" i="38"/>
  <c r="AA172" i="38"/>
  <c r="Z172" i="38"/>
  <c r="Y172" i="38"/>
  <c r="X172" i="38"/>
  <c r="W172" i="38"/>
  <c r="V172" i="38"/>
  <c r="U172" i="38"/>
  <c r="T172" i="38"/>
  <c r="S172" i="38"/>
  <c r="R172" i="38"/>
  <c r="Q172" i="38"/>
  <c r="P172" i="38"/>
  <c r="O172" i="38"/>
  <c r="N172" i="38"/>
  <c r="M172" i="38"/>
  <c r="L172" i="38"/>
  <c r="K172" i="38"/>
  <c r="J172" i="38"/>
  <c r="I172" i="38"/>
  <c r="H172" i="38"/>
  <c r="G172" i="38"/>
  <c r="F172" i="38"/>
  <c r="E172" i="38"/>
  <c r="D172" i="38"/>
  <c r="AC171" i="38"/>
  <c r="AB171" i="38"/>
  <c r="AA171" i="38"/>
  <c r="Z171" i="38"/>
  <c r="Y171" i="38"/>
  <c r="X171" i="38"/>
  <c r="W171" i="38"/>
  <c r="V171" i="38"/>
  <c r="U171" i="38"/>
  <c r="T171" i="38"/>
  <c r="S171" i="38"/>
  <c r="R171" i="38"/>
  <c r="Q171" i="38"/>
  <c r="P171" i="38"/>
  <c r="O171" i="38"/>
  <c r="N171" i="38"/>
  <c r="M171" i="38"/>
  <c r="L171" i="38"/>
  <c r="K171" i="38"/>
  <c r="J171" i="38"/>
  <c r="I171" i="38"/>
  <c r="H171" i="38"/>
  <c r="G171" i="38"/>
  <c r="F171" i="38"/>
  <c r="E171" i="38"/>
  <c r="D171" i="38"/>
  <c r="AC170" i="38"/>
  <c r="AB170" i="38"/>
  <c r="AA170" i="38"/>
  <c r="Z170" i="38"/>
  <c r="Y170" i="38"/>
  <c r="X170" i="38"/>
  <c r="W170" i="38"/>
  <c r="V170" i="38"/>
  <c r="U170" i="38"/>
  <c r="T170" i="38"/>
  <c r="S170" i="38"/>
  <c r="R170" i="38"/>
  <c r="Q170" i="38"/>
  <c r="P170" i="38"/>
  <c r="O170" i="38"/>
  <c r="N170" i="38"/>
  <c r="M170" i="38"/>
  <c r="L170" i="38"/>
  <c r="K170" i="38"/>
  <c r="J170" i="38"/>
  <c r="I170" i="38"/>
  <c r="H170" i="38"/>
  <c r="G170" i="38"/>
  <c r="F170" i="38"/>
  <c r="E170" i="38"/>
  <c r="D170" i="38"/>
  <c r="AC169" i="38"/>
  <c r="AB169" i="38"/>
  <c r="AA169" i="38"/>
  <c r="Z169" i="38"/>
  <c r="Y169" i="38"/>
  <c r="X169" i="38"/>
  <c r="W169" i="38"/>
  <c r="V169" i="38"/>
  <c r="U169" i="38"/>
  <c r="T169" i="38"/>
  <c r="S169" i="38"/>
  <c r="R169" i="38"/>
  <c r="Q169" i="38"/>
  <c r="P169" i="38"/>
  <c r="O169" i="38"/>
  <c r="N169" i="38"/>
  <c r="M169" i="38"/>
  <c r="L169" i="38"/>
  <c r="K169" i="38"/>
  <c r="J169" i="38"/>
  <c r="I169" i="38"/>
  <c r="H169" i="38"/>
  <c r="G169" i="38"/>
  <c r="F169" i="38"/>
  <c r="E169" i="38"/>
  <c r="D169" i="38"/>
  <c r="AC168" i="38"/>
  <c r="AB168" i="38"/>
  <c r="AA168" i="38"/>
  <c r="Z168" i="38"/>
  <c r="Y168" i="38"/>
  <c r="X168" i="38"/>
  <c r="W168" i="38"/>
  <c r="V168" i="38"/>
  <c r="U168" i="38"/>
  <c r="T168" i="38"/>
  <c r="S168" i="38"/>
  <c r="R168" i="38"/>
  <c r="Q168" i="38"/>
  <c r="P168" i="38"/>
  <c r="O168" i="38"/>
  <c r="N168" i="38"/>
  <c r="M168" i="38"/>
  <c r="L168" i="38"/>
  <c r="K168" i="38"/>
  <c r="J168" i="38"/>
  <c r="I168" i="38"/>
  <c r="H168" i="38"/>
  <c r="G168" i="38"/>
  <c r="F168" i="38"/>
  <c r="E168" i="38"/>
  <c r="D168" i="38"/>
  <c r="AC167" i="38"/>
  <c r="AB167" i="38"/>
  <c r="AA167" i="38"/>
  <c r="Z167" i="38"/>
  <c r="Y167" i="38"/>
  <c r="X167" i="38"/>
  <c r="W167" i="38"/>
  <c r="V167" i="38"/>
  <c r="U167" i="38"/>
  <c r="T167" i="38"/>
  <c r="S167" i="38"/>
  <c r="R167" i="38"/>
  <c r="Q167" i="38"/>
  <c r="P167" i="38"/>
  <c r="O167" i="38"/>
  <c r="N167" i="38"/>
  <c r="M167" i="38"/>
  <c r="L167" i="38"/>
  <c r="K167" i="38"/>
  <c r="J167" i="38"/>
  <c r="I167" i="38"/>
  <c r="H167" i="38"/>
  <c r="G167" i="38"/>
  <c r="F167" i="38"/>
  <c r="E167" i="38"/>
  <c r="D167" i="38"/>
  <c r="AC166" i="38"/>
  <c r="AB166" i="38"/>
  <c r="AA166" i="38"/>
  <c r="Z166" i="38"/>
  <c r="Y166" i="38"/>
  <c r="X166" i="38"/>
  <c r="W166" i="38"/>
  <c r="V166" i="38"/>
  <c r="U166" i="38"/>
  <c r="T166" i="38"/>
  <c r="S166" i="38"/>
  <c r="R166" i="38"/>
  <c r="Q166" i="38"/>
  <c r="P166" i="38"/>
  <c r="O166" i="38"/>
  <c r="N166" i="38"/>
  <c r="M166" i="38"/>
  <c r="L166" i="38"/>
  <c r="K166" i="38"/>
  <c r="J166" i="38"/>
  <c r="I166" i="38"/>
  <c r="H166" i="38"/>
  <c r="G166" i="38"/>
  <c r="F166" i="38"/>
  <c r="E166" i="38"/>
  <c r="D166" i="38"/>
  <c r="AC165" i="38"/>
  <c r="AB165" i="38"/>
  <c r="AA165" i="38"/>
  <c r="Z165" i="38"/>
  <c r="Y165" i="38"/>
  <c r="X165" i="38"/>
  <c r="W165" i="38"/>
  <c r="V165" i="38"/>
  <c r="U165" i="38"/>
  <c r="T165" i="38"/>
  <c r="S165" i="38"/>
  <c r="R165" i="38"/>
  <c r="Q165" i="38"/>
  <c r="P165" i="38"/>
  <c r="O165" i="38"/>
  <c r="N165" i="38"/>
  <c r="M165" i="38"/>
  <c r="L165" i="38"/>
  <c r="K165" i="38"/>
  <c r="J165" i="38"/>
  <c r="I165" i="38"/>
  <c r="H165" i="38"/>
  <c r="G165" i="38"/>
  <c r="F165" i="38"/>
  <c r="E165" i="38"/>
  <c r="D165" i="38"/>
  <c r="AC164" i="38"/>
  <c r="AB164" i="38"/>
  <c r="AA164" i="38"/>
  <c r="Z164" i="38"/>
  <c r="Y164" i="38"/>
  <c r="X164" i="38"/>
  <c r="W164" i="38"/>
  <c r="V164" i="38"/>
  <c r="U164" i="38"/>
  <c r="T164" i="38"/>
  <c r="S164" i="38"/>
  <c r="R164" i="38"/>
  <c r="Q164" i="38"/>
  <c r="P164" i="38"/>
  <c r="O164" i="38"/>
  <c r="N164" i="38"/>
  <c r="M164" i="38"/>
  <c r="L164" i="38"/>
  <c r="K164" i="38"/>
  <c r="J164" i="38"/>
  <c r="I164" i="38"/>
  <c r="H164" i="38"/>
  <c r="G164" i="38"/>
  <c r="F164" i="38"/>
  <c r="E164" i="38"/>
  <c r="D164" i="38"/>
  <c r="AC163" i="38"/>
  <c r="AB163" i="38"/>
  <c r="AA163" i="38"/>
  <c r="Z163" i="38"/>
  <c r="Y163" i="38"/>
  <c r="X163" i="38"/>
  <c r="W163" i="38"/>
  <c r="V163" i="38"/>
  <c r="U163" i="38"/>
  <c r="T163" i="38"/>
  <c r="S163" i="38"/>
  <c r="R163" i="38"/>
  <c r="Q163" i="38"/>
  <c r="P163" i="38"/>
  <c r="O163" i="38"/>
  <c r="N163" i="38"/>
  <c r="M163" i="38"/>
  <c r="L163" i="38"/>
  <c r="K163" i="38"/>
  <c r="J163" i="38"/>
  <c r="I163" i="38"/>
  <c r="H163" i="38"/>
  <c r="G163" i="38"/>
  <c r="F163" i="38"/>
  <c r="E163" i="38"/>
  <c r="D163" i="38"/>
  <c r="AC162" i="38"/>
  <c r="AB162" i="38"/>
  <c r="AA162" i="38"/>
  <c r="Z162" i="38"/>
  <c r="Y162" i="38"/>
  <c r="X162" i="38"/>
  <c r="W162" i="38"/>
  <c r="V162" i="38"/>
  <c r="U162" i="38"/>
  <c r="T162" i="38"/>
  <c r="S162" i="38"/>
  <c r="R162" i="38"/>
  <c r="Q162" i="38"/>
  <c r="P162" i="38"/>
  <c r="O162" i="38"/>
  <c r="N162" i="38"/>
  <c r="M162" i="38"/>
  <c r="L162" i="38"/>
  <c r="K162" i="38"/>
  <c r="J162" i="38"/>
  <c r="I162" i="38"/>
  <c r="H162" i="38"/>
  <c r="G162" i="38"/>
  <c r="F162" i="38"/>
  <c r="E162" i="38"/>
  <c r="D162" i="38"/>
  <c r="AC161" i="38"/>
  <c r="AB161" i="38"/>
  <c r="AA161" i="38"/>
  <c r="Z161" i="38"/>
  <c r="Y161" i="38"/>
  <c r="X161" i="38"/>
  <c r="W161" i="38"/>
  <c r="V161" i="38"/>
  <c r="U161" i="38"/>
  <c r="T161" i="38"/>
  <c r="S161" i="38"/>
  <c r="R161" i="38"/>
  <c r="Q161" i="38"/>
  <c r="P161" i="38"/>
  <c r="O161" i="38"/>
  <c r="N161" i="38"/>
  <c r="M161" i="38"/>
  <c r="L161" i="38"/>
  <c r="K161" i="38"/>
  <c r="J161" i="38"/>
  <c r="I161" i="38"/>
  <c r="H161" i="38"/>
  <c r="G161" i="38"/>
  <c r="F161" i="38"/>
  <c r="E161" i="38"/>
  <c r="D161" i="38"/>
  <c r="AC160" i="38"/>
  <c r="AB160" i="38"/>
  <c r="AA160" i="38"/>
  <c r="Z160" i="38"/>
  <c r="Y160" i="38"/>
  <c r="X160" i="38"/>
  <c r="W160" i="38"/>
  <c r="V160" i="38"/>
  <c r="U160" i="38"/>
  <c r="T160" i="38"/>
  <c r="S160" i="38"/>
  <c r="R160" i="38"/>
  <c r="Q160" i="38"/>
  <c r="P160" i="38"/>
  <c r="O160" i="38"/>
  <c r="N160" i="38"/>
  <c r="M160" i="38"/>
  <c r="L160" i="38"/>
  <c r="K160" i="38"/>
  <c r="J160" i="38"/>
  <c r="I160" i="38"/>
  <c r="H160" i="38"/>
  <c r="G160" i="38"/>
  <c r="F160" i="38"/>
  <c r="E160" i="38"/>
  <c r="D160" i="38"/>
  <c r="AC159" i="38"/>
  <c r="AB159" i="38"/>
  <c r="AA159" i="38"/>
  <c r="Z159" i="38"/>
  <c r="Y159" i="38"/>
  <c r="X159" i="38"/>
  <c r="W159" i="38"/>
  <c r="V159" i="38"/>
  <c r="U159" i="38"/>
  <c r="T159" i="38"/>
  <c r="S159" i="38"/>
  <c r="R159" i="38"/>
  <c r="Q159" i="38"/>
  <c r="P159" i="38"/>
  <c r="O159" i="38"/>
  <c r="N159" i="38"/>
  <c r="M159" i="38"/>
  <c r="L159" i="38"/>
  <c r="K159" i="38"/>
  <c r="J159" i="38"/>
  <c r="I159" i="38"/>
  <c r="H159" i="38"/>
  <c r="G159" i="38"/>
  <c r="F159" i="38"/>
  <c r="E159" i="38"/>
  <c r="D159" i="38"/>
  <c r="AC158" i="38"/>
  <c r="AB158" i="38"/>
  <c r="AA158" i="38"/>
  <c r="Z158" i="38"/>
  <c r="Y158" i="38"/>
  <c r="X158" i="38"/>
  <c r="W158" i="38"/>
  <c r="V158" i="38"/>
  <c r="U158" i="38"/>
  <c r="T158" i="38"/>
  <c r="S158" i="38"/>
  <c r="R158" i="38"/>
  <c r="Q158" i="38"/>
  <c r="P158" i="38"/>
  <c r="O158" i="38"/>
  <c r="N158" i="38"/>
  <c r="M158" i="38"/>
  <c r="L158" i="38"/>
  <c r="K158" i="38"/>
  <c r="J158" i="38"/>
  <c r="I158" i="38"/>
  <c r="H158" i="38"/>
  <c r="G158" i="38"/>
  <c r="F158" i="38"/>
  <c r="E158" i="38"/>
  <c r="D158" i="38"/>
  <c r="AC157" i="38"/>
  <c r="AB157" i="38"/>
  <c r="AA157" i="38"/>
  <c r="Z157" i="38"/>
  <c r="Y157" i="38"/>
  <c r="X157" i="38"/>
  <c r="W157" i="38"/>
  <c r="V157" i="38"/>
  <c r="U157" i="38"/>
  <c r="T157" i="38"/>
  <c r="S157" i="38"/>
  <c r="R157" i="38"/>
  <c r="Q157" i="38"/>
  <c r="P157" i="38"/>
  <c r="O157" i="38"/>
  <c r="N157" i="38"/>
  <c r="M157" i="38"/>
  <c r="L157" i="38"/>
  <c r="K157" i="38"/>
  <c r="J157" i="38"/>
  <c r="I157" i="38"/>
  <c r="H157" i="38"/>
  <c r="G157" i="38"/>
  <c r="F157" i="38"/>
  <c r="E157" i="38"/>
  <c r="D157" i="38"/>
  <c r="B23" i="24"/>
  <c r="B24" i="24"/>
  <c r="B25" i="24"/>
  <c r="C25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Z25" i="24"/>
  <c r="AA25" i="24"/>
  <c r="D151" i="37"/>
  <c r="C24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X24" i="24"/>
  <c r="Y24" i="24"/>
  <c r="Z24" i="24"/>
  <c r="AA24" i="24"/>
  <c r="AC219" i="36"/>
  <c r="AB219" i="36"/>
  <c r="AA219" i="36"/>
  <c r="Z219" i="36"/>
  <c r="Y219" i="36"/>
  <c r="X219" i="36"/>
  <c r="W219" i="36"/>
  <c r="V219" i="36"/>
  <c r="U219" i="36"/>
  <c r="T219" i="36"/>
  <c r="S219" i="36"/>
  <c r="R219" i="36"/>
  <c r="Q219" i="36"/>
  <c r="P219" i="36"/>
  <c r="O219" i="36"/>
  <c r="N219" i="36"/>
  <c r="M219" i="36"/>
  <c r="L219" i="36"/>
  <c r="K219" i="36"/>
  <c r="J219" i="36"/>
  <c r="I219" i="36"/>
  <c r="H219" i="36"/>
  <c r="G219" i="36"/>
  <c r="F219" i="36"/>
  <c r="E219" i="36"/>
  <c r="D219" i="36"/>
  <c r="AC218" i="36"/>
  <c r="AB218" i="36"/>
  <c r="AA218" i="36"/>
  <c r="Z218" i="36"/>
  <c r="Y218" i="36"/>
  <c r="X218" i="36"/>
  <c r="W218" i="36"/>
  <c r="V218" i="36"/>
  <c r="U218" i="36"/>
  <c r="T218" i="36"/>
  <c r="S218" i="36"/>
  <c r="R218" i="36"/>
  <c r="Q218" i="36"/>
  <c r="P218" i="36"/>
  <c r="O218" i="36"/>
  <c r="N218" i="36"/>
  <c r="M218" i="36"/>
  <c r="L218" i="36"/>
  <c r="K218" i="36"/>
  <c r="J218" i="36"/>
  <c r="I218" i="36"/>
  <c r="H218" i="36"/>
  <c r="G218" i="36"/>
  <c r="F218" i="36"/>
  <c r="E218" i="36"/>
  <c r="D218" i="36"/>
  <c r="AC217" i="36"/>
  <c r="AB217" i="36"/>
  <c r="AA217" i="36"/>
  <c r="Z217" i="36"/>
  <c r="Y217" i="36"/>
  <c r="X217" i="36"/>
  <c r="W217" i="36"/>
  <c r="V217" i="36"/>
  <c r="U217" i="36"/>
  <c r="T217" i="36"/>
  <c r="S217" i="36"/>
  <c r="R217" i="36"/>
  <c r="Q217" i="36"/>
  <c r="P217" i="36"/>
  <c r="O217" i="36"/>
  <c r="N217" i="36"/>
  <c r="M217" i="36"/>
  <c r="L217" i="36"/>
  <c r="K217" i="36"/>
  <c r="J217" i="36"/>
  <c r="I217" i="36"/>
  <c r="H217" i="36"/>
  <c r="G217" i="36"/>
  <c r="F217" i="36"/>
  <c r="E217" i="36"/>
  <c r="D217" i="36"/>
  <c r="AC216" i="36"/>
  <c r="AB216" i="36"/>
  <c r="AA216" i="36"/>
  <c r="Z216" i="36"/>
  <c r="Y216" i="36"/>
  <c r="X216" i="36"/>
  <c r="W216" i="36"/>
  <c r="V216" i="36"/>
  <c r="U216" i="36"/>
  <c r="T216" i="36"/>
  <c r="S216" i="36"/>
  <c r="R216" i="36"/>
  <c r="Q216" i="36"/>
  <c r="P216" i="36"/>
  <c r="O216" i="36"/>
  <c r="N216" i="36"/>
  <c r="M216" i="36"/>
  <c r="L216" i="36"/>
  <c r="K216" i="36"/>
  <c r="J216" i="36"/>
  <c r="I216" i="36"/>
  <c r="H216" i="36"/>
  <c r="G216" i="36"/>
  <c r="F216" i="36"/>
  <c r="E216" i="36"/>
  <c r="D216" i="36"/>
  <c r="AC215" i="36"/>
  <c r="AB215" i="36"/>
  <c r="AA215" i="36"/>
  <c r="Z215" i="36"/>
  <c r="Y215" i="36"/>
  <c r="X215" i="36"/>
  <c r="W215" i="36"/>
  <c r="V215" i="36"/>
  <c r="U215" i="36"/>
  <c r="T215" i="36"/>
  <c r="S215" i="36"/>
  <c r="R215" i="36"/>
  <c r="Q215" i="36"/>
  <c r="P215" i="36"/>
  <c r="O215" i="36"/>
  <c r="N215" i="36"/>
  <c r="M215" i="36"/>
  <c r="L215" i="36"/>
  <c r="K215" i="36"/>
  <c r="J215" i="36"/>
  <c r="I215" i="36"/>
  <c r="H215" i="36"/>
  <c r="G215" i="36"/>
  <c r="F215" i="36"/>
  <c r="E215" i="36"/>
  <c r="D215" i="36"/>
  <c r="AC214" i="36"/>
  <c r="AB214" i="36"/>
  <c r="AA214" i="36"/>
  <c r="Z214" i="36"/>
  <c r="Y214" i="36"/>
  <c r="X214" i="36"/>
  <c r="W214" i="36"/>
  <c r="V214" i="36"/>
  <c r="U214" i="36"/>
  <c r="T214" i="36"/>
  <c r="S214" i="36"/>
  <c r="R214" i="36"/>
  <c r="Q214" i="36"/>
  <c r="P214" i="36"/>
  <c r="O214" i="36"/>
  <c r="N214" i="36"/>
  <c r="M214" i="36"/>
  <c r="L214" i="36"/>
  <c r="K214" i="36"/>
  <c r="J214" i="36"/>
  <c r="I214" i="36"/>
  <c r="H214" i="36"/>
  <c r="G214" i="36"/>
  <c r="F214" i="36"/>
  <c r="E214" i="36"/>
  <c r="D214" i="36"/>
  <c r="AC213" i="36"/>
  <c r="AB213" i="36"/>
  <c r="AA213" i="36"/>
  <c r="Z213" i="36"/>
  <c r="Y213" i="36"/>
  <c r="X213" i="36"/>
  <c r="W213" i="36"/>
  <c r="V213" i="36"/>
  <c r="U213" i="36"/>
  <c r="T213" i="36"/>
  <c r="S213" i="36"/>
  <c r="R213" i="36"/>
  <c r="Q213" i="36"/>
  <c r="P213" i="36"/>
  <c r="O213" i="36"/>
  <c r="N213" i="36"/>
  <c r="M213" i="36"/>
  <c r="L213" i="36"/>
  <c r="K213" i="36"/>
  <c r="J213" i="36"/>
  <c r="I213" i="36"/>
  <c r="H213" i="36"/>
  <c r="G213" i="36"/>
  <c r="F213" i="36"/>
  <c r="E213" i="36"/>
  <c r="D213" i="36"/>
  <c r="AC212" i="36"/>
  <c r="AB212" i="36"/>
  <c r="AA212" i="36"/>
  <c r="Z212" i="36"/>
  <c r="Y212" i="36"/>
  <c r="X212" i="36"/>
  <c r="W212" i="36"/>
  <c r="V212" i="36"/>
  <c r="U212" i="36"/>
  <c r="T212" i="36"/>
  <c r="S212" i="36"/>
  <c r="R212" i="36"/>
  <c r="Q212" i="36"/>
  <c r="P212" i="36"/>
  <c r="O212" i="36"/>
  <c r="N212" i="36"/>
  <c r="M212" i="36"/>
  <c r="L212" i="36"/>
  <c r="K212" i="36"/>
  <c r="J212" i="36"/>
  <c r="I212" i="36"/>
  <c r="H212" i="36"/>
  <c r="G212" i="36"/>
  <c r="F212" i="36"/>
  <c r="E212" i="36"/>
  <c r="D212" i="36"/>
  <c r="AC211" i="36"/>
  <c r="AB211" i="36"/>
  <c r="AA211" i="36"/>
  <c r="Z211" i="36"/>
  <c r="Y211" i="36"/>
  <c r="X211" i="36"/>
  <c r="W211" i="36"/>
  <c r="V211" i="36"/>
  <c r="U211" i="36"/>
  <c r="T211" i="36"/>
  <c r="S211" i="36"/>
  <c r="R211" i="36"/>
  <c r="Q211" i="36"/>
  <c r="P211" i="36"/>
  <c r="O211" i="36"/>
  <c r="N211" i="36"/>
  <c r="M211" i="36"/>
  <c r="L211" i="36"/>
  <c r="K211" i="36"/>
  <c r="J211" i="36"/>
  <c r="I211" i="36"/>
  <c r="H211" i="36"/>
  <c r="G211" i="36"/>
  <c r="F211" i="36"/>
  <c r="E211" i="36"/>
  <c r="D211" i="36"/>
  <c r="AC210" i="36"/>
  <c r="AB210" i="36"/>
  <c r="AA210" i="36"/>
  <c r="Z210" i="36"/>
  <c r="Y210" i="36"/>
  <c r="X210" i="36"/>
  <c r="W210" i="36"/>
  <c r="V210" i="36"/>
  <c r="U210" i="36"/>
  <c r="T210" i="36"/>
  <c r="S210" i="36"/>
  <c r="R210" i="36"/>
  <c r="Q210" i="36"/>
  <c r="P210" i="36"/>
  <c r="O210" i="36"/>
  <c r="N210" i="36"/>
  <c r="M210" i="36"/>
  <c r="L210" i="36"/>
  <c r="K210" i="36"/>
  <c r="J210" i="36"/>
  <c r="I210" i="36"/>
  <c r="H210" i="36"/>
  <c r="G210" i="36"/>
  <c r="F210" i="36"/>
  <c r="E210" i="36"/>
  <c r="D210" i="36"/>
  <c r="AC209" i="36"/>
  <c r="AB209" i="36"/>
  <c r="AA209" i="36"/>
  <c r="Z209" i="36"/>
  <c r="Y209" i="36"/>
  <c r="X209" i="36"/>
  <c r="W209" i="36"/>
  <c r="V209" i="36"/>
  <c r="U209" i="36"/>
  <c r="T209" i="36"/>
  <c r="S209" i="36"/>
  <c r="R209" i="36"/>
  <c r="Q209" i="36"/>
  <c r="P209" i="36"/>
  <c r="O209" i="36"/>
  <c r="N209" i="36"/>
  <c r="M209" i="36"/>
  <c r="L209" i="36"/>
  <c r="K209" i="36"/>
  <c r="J209" i="36"/>
  <c r="I209" i="36"/>
  <c r="H209" i="36"/>
  <c r="G209" i="36"/>
  <c r="F209" i="36"/>
  <c r="E209" i="36"/>
  <c r="D209" i="36"/>
  <c r="AC208" i="36"/>
  <c r="AB208" i="36"/>
  <c r="AA208" i="36"/>
  <c r="Z208" i="36"/>
  <c r="Y208" i="36"/>
  <c r="X208" i="36"/>
  <c r="W208" i="36"/>
  <c r="V208" i="36"/>
  <c r="U208" i="36"/>
  <c r="T208" i="36"/>
  <c r="S208" i="36"/>
  <c r="R208" i="36"/>
  <c r="Q208" i="36"/>
  <c r="P208" i="36"/>
  <c r="O208" i="36"/>
  <c r="N208" i="36"/>
  <c r="M208" i="36"/>
  <c r="L208" i="36"/>
  <c r="K208" i="36"/>
  <c r="J208" i="36"/>
  <c r="I208" i="36"/>
  <c r="H208" i="36"/>
  <c r="G208" i="36"/>
  <c r="F208" i="36"/>
  <c r="E208" i="36"/>
  <c r="D208" i="36"/>
  <c r="AC207" i="36"/>
  <c r="AB207" i="36"/>
  <c r="AA207" i="36"/>
  <c r="Z207" i="36"/>
  <c r="Y207" i="36"/>
  <c r="X207" i="36"/>
  <c r="W207" i="36"/>
  <c r="V207" i="36"/>
  <c r="U207" i="36"/>
  <c r="T207" i="36"/>
  <c r="S207" i="36"/>
  <c r="R207" i="36"/>
  <c r="Q207" i="36"/>
  <c r="P207" i="36"/>
  <c r="O207" i="36"/>
  <c r="N207" i="36"/>
  <c r="M207" i="36"/>
  <c r="L207" i="36"/>
  <c r="K207" i="36"/>
  <c r="J207" i="36"/>
  <c r="I207" i="36"/>
  <c r="H207" i="36"/>
  <c r="G207" i="36"/>
  <c r="F207" i="36"/>
  <c r="E207" i="36"/>
  <c r="D207" i="36"/>
  <c r="AC206" i="36"/>
  <c r="AB206" i="36"/>
  <c r="AA206" i="36"/>
  <c r="Z206" i="36"/>
  <c r="Y206" i="36"/>
  <c r="X206" i="36"/>
  <c r="W206" i="36"/>
  <c r="V206" i="36"/>
  <c r="U206" i="36"/>
  <c r="T206" i="36"/>
  <c r="S206" i="36"/>
  <c r="R206" i="36"/>
  <c r="Q206" i="36"/>
  <c r="P206" i="36"/>
  <c r="O206" i="36"/>
  <c r="N206" i="36"/>
  <c r="M206" i="36"/>
  <c r="L206" i="36"/>
  <c r="K206" i="36"/>
  <c r="J206" i="36"/>
  <c r="I206" i="36"/>
  <c r="H206" i="36"/>
  <c r="G206" i="36"/>
  <c r="F206" i="36"/>
  <c r="E206" i="36"/>
  <c r="D206" i="36"/>
  <c r="AC205" i="36"/>
  <c r="AB205" i="36"/>
  <c r="AA205" i="36"/>
  <c r="Z205" i="36"/>
  <c r="Y205" i="36"/>
  <c r="X205" i="36"/>
  <c r="W205" i="36"/>
  <c r="V205" i="36"/>
  <c r="U205" i="36"/>
  <c r="T205" i="36"/>
  <c r="S205" i="36"/>
  <c r="R205" i="36"/>
  <c r="Q205" i="36"/>
  <c r="P205" i="36"/>
  <c r="O205" i="36"/>
  <c r="N205" i="36"/>
  <c r="M205" i="36"/>
  <c r="L205" i="36"/>
  <c r="K205" i="36"/>
  <c r="J205" i="36"/>
  <c r="I205" i="36"/>
  <c r="H205" i="36"/>
  <c r="G205" i="36"/>
  <c r="F205" i="36"/>
  <c r="E205" i="36"/>
  <c r="D205" i="36"/>
  <c r="AC204" i="36"/>
  <c r="AB204" i="36"/>
  <c r="AA204" i="36"/>
  <c r="Z204" i="36"/>
  <c r="Y204" i="36"/>
  <c r="X204" i="36"/>
  <c r="W204" i="36"/>
  <c r="V204" i="36"/>
  <c r="U204" i="36"/>
  <c r="T204" i="36"/>
  <c r="S204" i="36"/>
  <c r="R204" i="36"/>
  <c r="Q204" i="36"/>
  <c r="P204" i="36"/>
  <c r="O204" i="36"/>
  <c r="N204" i="36"/>
  <c r="M204" i="36"/>
  <c r="L204" i="36"/>
  <c r="K204" i="36"/>
  <c r="J204" i="36"/>
  <c r="I204" i="36"/>
  <c r="H204" i="36"/>
  <c r="G204" i="36"/>
  <c r="F204" i="36"/>
  <c r="E204" i="36"/>
  <c r="D204" i="36"/>
  <c r="AC203" i="36"/>
  <c r="AB203" i="36"/>
  <c r="AA203" i="36"/>
  <c r="Z203" i="36"/>
  <c r="Y203" i="36"/>
  <c r="X203" i="36"/>
  <c r="W203" i="36"/>
  <c r="V203" i="36"/>
  <c r="U203" i="36"/>
  <c r="T203" i="36"/>
  <c r="S203" i="36"/>
  <c r="R203" i="36"/>
  <c r="Q203" i="36"/>
  <c r="P203" i="36"/>
  <c r="O203" i="36"/>
  <c r="N203" i="36"/>
  <c r="M203" i="36"/>
  <c r="L203" i="36"/>
  <c r="K203" i="36"/>
  <c r="J203" i="36"/>
  <c r="I203" i="36"/>
  <c r="H203" i="36"/>
  <c r="G203" i="36"/>
  <c r="F203" i="36"/>
  <c r="E203" i="36"/>
  <c r="D203" i="36"/>
  <c r="AC202" i="36"/>
  <c r="AB202" i="36"/>
  <c r="AA202" i="36"/>
  <c r="Z202" i="36"/>
  <c r="Y202" i="36"/>
  <c r="X202" i="36"/>
  <c r="W202" i="36"/>
  <c r="V202" i="36"/>
  <c r="U202" i="36"/>
  <c r="T202" i="36"/>
  <c r="S202" i="36"/>
  <c r="R202" i="36"/>
  <c r="Q202" i="36"/>
  <c r="P202" i="36"/>
  <c r="O202" i="36"/>
  <c r="N202" i="36"/>
  <c r="M202" i="36"/>
  <c r="L202" i="36"/>
  <c r="K202" i="36"/>
  <c r="J202" i="36"/>
  <c r="I202" i="36"/>
  <c r="H202" i="36"/>
  <c r="G202" i="36"/>
  <c r="F202" i="36"/>
  <c r="E202" i="36"/>
  <c r="D202" i="36"/>
  <c r="AC201" i="36"/>
  <c r="AB201" i="36"/>
  <c r="AA201" i="36"/>
  <c r="Z201" i="36"/>
  <c r="Y201" i="36"/>
  <c r="X201" i="36"/>
  <c r="W201" i="36"/>
  <c r="V201" i="36"/>
  <c r="U201" i="36"/>
  <c r="T201" i="36"/>
  <c r="S201" i="36"/>
  <c r="R201" i="36"/>
  <c r="Q201" i="36"/>
  <c r="P201" i="36"/>
  <c r="O201" i="36"/>
  <c r="N201" i="36"/>
  <c r="M201" i="36"/>
  <c r="L201" i="36"/>
  <c r="K201" i="36"/>
  <c r="J201" i="36"/>
  <c r="I201" i="36"/>
  <c r="H201" i="36"/>
  <c r="G201" i="36"/>
  <c r="F201" i="36"/>
  <c r="E201" i="36"/>
  <c r="D201" i="36"/>
  <c r="AC200" i="36"/>
  <c r="AB200" i="36"/>
  <c r="AA200" i="36"/>
  <c r="Z200" i="36"/>
  <c r="Y200" i="36"/>
  <c r="X200" i="36"/>
  <c r="W200" i="36"/>
  <c r="V200" i="36"/>
  <c r="U200" i="36"/>
  <c r="T200" i="36"/>
  <c r="S200" i="36"/>
  <c r="R200" i="36"/>
  <c r="Q200" i="36"/>
  <c r="P200" i="36"/>
  <c r="O200" i="36"/>
  <c r="N200" i="36"/>
  <c r="M200" i="36"/>
  <c r="L200" i="36"/>
  <c r="K200" i="36"/>
  <c r="J200" i="36"/>
  <c r="I200" i="36"/>
  <c r="H200" i="36"/>
  <c r="G200" i="36"/>
  <c r="F200" i="36"/>
  <c r="E200" i="36"/>
  <c r="D200" i="36"/>
  <c r="AC199" i="36"/>
  <c r="AB199" i="36"/>
  <c r="AA199" i="36"/>
  <c r="Z199" i="36"/>
  <c r="Y199" i="36"/>
  <c r="X199" i="36"/>
  <c r="W199" i="36"/>
  <c r="V199" i="36"/>
  <c r="U199" i="36"/>
  <c r="T199" i="36"/>
  <c r="S199" i="36"/>
  <c r="R199" i="36"/>
  <c r="Q199" i="36"/>
  <c r="P199" i="36"/>
  <c r="O199" i="36"/>
  <c r="N199" i="36"/>
  <c r="M199" i="36"/>
  <c r="L199" i="36"/>
  <c r="K199" i="36"/>
  <c r="J199" i="36"/>
  <c r="I199" i="36"/>
  <c r="H199" i="36"/>
  <c r="G199" i="36"/>
  <c r="F199" i="36"/>
  <c r="E199" i="36"/>
  <c r="D199" i="36"/>
  <c r="AC198" i="36"/>
  <c r="AB198" i="36"/>
  <c r="AA198" i="36"/>
  <c r="Z198" i="36"/>
  <c r="Y198" i="36"/>
  <c r="X198" i="36"/>
  <c r="W198" i="36"/>
  <c r="V198" i="36"/>
  <c r="U198" i="36"/>
  <c r="T198" i="36"/>
  <c r="S198" i="36"/>
  <c r="R198" i="36"/>
  <c r="Q198" i="36"/>
  <c r="P198" i="36"/>
  <c r="O198" i="36"/>
  <c r="N198" i="36"/>
  <c r="M198" i="36"/>
  <c r="L198" i="36"/>
  <c r="K198" i="36"/>
  <c r="J198" i="36"/>
  <c r="I198" i="36"/>
  <c r="H198" i="36"/>
  <c r="G198" i="36"/>
  <c r="F198" i="36"/>
  <c r="E198" i="36"/>
  <c r="D198" i="36"/>
  <c r="AC197" i="36"/>
  <c r="AB197" i="36"/>
  <c r="AA197" i="36"/>
  <c r="Z197" i="36"/>
  <c r="Y197" i="36"/>
  <c r="X197" i="36"/>
  <c r="W197" i="36"/>
  <c r="V197" i="36"/>
  <c r="U197" i="36"/>
  <c r="T197" i="36"/>
  <c r="S197" i="36"/>
  <c r="R197" i="36"/>
  <c r="Q197" i="36"/>
  <c r="P197" i="36"/>
  <c r="O197" i="36"/>
  <c r="N197" i="36"/>
  <c r="M197" i="36"/>
  <c r="L197" i="36"/>
  <c r="K197" i="36"/>
  <c r="J197" i="36"/>
  <c r="I197" i="36"/>
  <c r="H197" i="36"/>
  <c r="G197" i="36"/>
  <c r="F197" i="36"/>
  <c r="E197" i="36"/>
  <c r="D197" i="36"/>
  <c r="AC196" i="36"/>
  <c r="AB196" i="36"/>
  <c r="AA196" i="36"/>
  <c r="Z196" i="36"/>
  <c r="Y196" i="36"/>
  <c r="X196" i="36"/>
  <c r="W196" i="36"/>
  <c r="V196" i="36"/>
  <c r="U196" i="36"/>
  <c r="T196" i="36"/>
  <c r="S196" i="36"/>
  <c r="R196" i="36"/>
  <c r="Q196" i="36"/>
  <c r="P196" i="36"/>
  <c r="O196" i="36"/>
  <c r="N196" i="36"/>
  <c r="M196" i="36"/>
  <c r="L196" i="36"/>
  <c r="K196" i="36"/>
  <c r="J196" i="36"/>
  <c r="I196" i="36"/>
  <c r="H196" i="36"/>
  <c r="G196" i="36"/>
  <c r="F196" i="36"/>
  <c r="E196" i="36"/>
  <c r="D196" i="36"/>
  <c r="AC195" i="36"/>
  <c r="AB195" i="36"/>
  <c r="AA195" i="36"/>
  <c r="Z195" i="36"/>
  <c r="Y195" i="36"/>
  <c r="X195" i="36"/>
  <c r="W195" i="36"/>
  <c r="V195" i="36"/>
  <c r="U195" i="36"/>
  <c r="T195" i="36"/>
  <c r="S195" i="36"/>
  <c r="R195" i="36"/>
  <c r="Q195" i="36"/>
  <c r="P195" i="36"/>
  <c r="O195" i="36"/>
  <c r="N195" i="36"/>
  <c r="M195" i="36"/>
  <c r="L195" i="36"/>
  <c r="K195" i="36"/>
  <c r="J195" i="36"/>
  <c r="I195" i="36"/>
  <c r="H195" i="36"/>
  <c r="G195" i="36"/>
  <c r="F195" i="36"/>
  <c r="E195" i="36"/>
  <c r="D195" i="36"/>
  <c r="AC194" i="36"/>
  <c r="AB194" i="36"/>
  <c r="AA194" i="36"/>
  <c r="Z194" i="36"/>
  <c r="Y194" i="36"/>
  <c r="X194" i="36"/>
  <c r="W194" i="36"/>
  <c r="V194" i="36"/>
  <c r="U194" i="36"/>
  <c r="T194" i="36"/>
  <c r="S194" i="36"/>
  <c r="R194" i="36"/>
  <c r="Q194" i="36"/>
  <c r="P194" i="36"/>
  <c r="O194" i="36"/>
  <c r="N194" i="36"/>
  <c r="M194" i="36"/>
  <c r="L194" i="36"/>
  <c r="K194" i="36"/>
  <c r="J194" i="36"/>
  <c r="I194" i="36"/>
  <c r="H194" i="36"/>
  <c r="G194" i="36"/>
  <c r="F194" i="36"/>
  <c r="E194" i="36"/>
  <c r="D194" i="36"/>
  <c r="AC193" i="36"/>
  <c r="AB193" i="36"/>
  <c r="AA193" i="36"/>
  <c r="Z193" i="36"/>
  <c r="Y193" i="36"/>
  <c r="X193" i="36"/>
  <c r="W193" i="36"/>
  <c r="V193" i="36"/>
  <c r="U193" i="36"/>
  <c r="T193" i="36"/>
  <c r="S193" i="36"/>
  <c r="R193" i="36"/>
  <c r="Q193" i="36"/>
  <c r="P193" i="36"/>
  <c r="O193" i="36"/>
  <c r="N193" i="36"/>
  <c r="M193" i="36"/>
  <c r="L193" i="36"/>
  <c r="K193" i="36"/>
  <c r="J193" i="36"/>
  <c r="I193" i="36"/>
  <c r="H193" i="36"/>
  <c r="G193" i="36"/>
  <c r="F193" i="36"/>
  <c r="E193" i="36"/>
  <c r="D193" i="36"/>
  <c r="AC192" i="36"/>
  <c r="AB192" i="36"/>
  <c r="AA192" i="36"/>
  <c r="Z192" i="36"/>
  <c r="Y192" i="36"/>
  <c r="X192" i="36"/>
  <c r="W192" i="36"/>
  <c r="V192" i="36"/>
  <c r="U192" i="36"/>
  <c r="T192" i="36"/>
  <c r="S192" i="36"/>
  <c r="R192" i="36"/>
  <c r="Q192" i="36"/>
  <c r="P192" i="36"/>
  <c r="O192" i="36"/>
  <c r="N192" i="36"/>
  <c r="M192" i="36"/>
  <c r="L192" i="36"/>
  <c r="K192" i="36"/>
  <c r="J192" i="36"/>
  <c r="I192" i="36"/>
  <c r="H192" i="36"/>
  <c r="G192" i="36"/>
  <c r="F192" i="36"/>
  <c r="E192" i="36"/>
  <c r="D192" i="36"/>
  <c r="AC191" i="36"/>
  <c r="AB191" i="36"/>
  <c r="AA191" i="36"/>
  <c r="Z191" i="36"/>
  <c r="Y191" i="36"/>
  <c r="X191" i="36"/>
  <c r="W191" i="36"/>
  <c r="V191" i="36"/>
  <c r="U191" i="36"/>
  <c r="T191" i="36"/>
  <c r="S191" i="36"/>
  <c r="R191" i="36"/>
  <c r="Q191" i="36"/>
  <c r="P191" i="36"/>
  <c r="O191" i="36"/>
  <c r="N191" i="36"/>
  <c r="M191" i="36"/>
  <c r="L191" i="36"/>
  <c r="K191" i="36"/>
  <c r="J191" i="36"/>
  <c r="I191" i="36"/>
  <c r="H191" i="36"/>
  <c r="G191" i="36"/>
  <c r="F191" i="36"/>
  <c r="E191" i="36"/>
  <c r="D191" i="36"/>
  <c r="AC190" i="36"/>
  <c r="AB190" i="36"/>
  <c r="AA190" i="36"/>
  <c r="Z190" i="36"/>
  <c r="Y190" i="36"/>
  <c r="X190" i="36"/>
  <c r="W190" i="36"/>
  <c r="V190" i="36"/>
  <c r="U190" i="36"/>
  <c r="T190" i="36"/>
  <c r="S190" i="36"/>
  <c r="R190" i="36"/>
  <c r="Q190" i="36"/>
  <c r="P190" i="36"/>
  <c r="O190" i="36"/>
  <c r="N190" i="36"/>
  <c r="M190" i="36"/>
  <c r="L190" i="36"/>
  <c r="K190" i="36"/>
  <c r="J190" i="36"/>
  <c r="I190" i="36"/>
  <c r="H190" i="36"/>
  <c r="G190" i="36"/>
  <c r="F190" i="36"/>
  <c r="E190" i="36"/>
  <c r="D190" i="36"/>
  <c r="AC189" i="36"/>
  <c r="AB189" i="36"/>
  <c r="AA189" i="36"/>
  <c r="Z189" i="36"/>
  <c r="Y189" i="36"/>
  <c r="X189" i="36"/>
  <c r="W189" i="36"/>
  <c r="V189" i="36"/>
  <c r="U189" i="36"/>
  <c r="T189" i="36"/>
  <c r="S189" i="36"/>
  <c r="R189" i="36"/>
  <c r="Q189" i="36"/>
  <c r="P189" i="36"/>
  <c r="O189" i="36"/>
  <c r="N189" i="36"/>
  <c r="M189" i="36"/>
  <c r="L189" i="36"/>
  <c r="K189" i="36"/>
  <c r="J189" i="36"/>
  <c r="I189" i="36"/>
  <c r="H189" i="36"/>
  <c r="G189" i="36"/>
  <c r="F189" i="36"/>
  <c r="E189" i="36"/>
  <c r="D189" i="36"/>
  <c r="AC188" i="36"/>
  <c r="AB188" i="36"/>
  <c r="AA188" i="36"/>
  <c r="Z188" i="36"/>
  <c r="Y188" i="36"/>
  <c r="X188" i="36"/>
  <c r="W188" i="36"/>
  <c r="V188" i="36"/>
  <c r="U188" i="36"/>
  <c r="T188" i="36"/>
  <c r="S188" i="36"/>
  <c r="R188" i="36"/>
  <c r="Q188" i="36"/>
  <c r="P188" i="36"/>
  <c r="O188" i="36"/>
  <c r="N188" i="36"/>
  <c r="M188" i="36"/>
  <c r="L188" i="36"/>
  <c r="K188" i="36"/>
  <c r="J188" i="36"/>
  <c r="I188" i="36"/>
  <c r="H188" i="36"/>
  <c r="G188" i="36"/>
  <c r="F188" i="36"/>
  <c r="E188" i="36"/>
  <c r="D188" i="36"/>
  <c r="AC187" i="36"/>
  <c r="AB187" i="36"/>
  <c r="AA187" i="36"/>
  <c r="Z187" i="36"/>
  <c r="Y187" i="36"/>
  <c r="X187" i="36"/>
  <c r="W187" i="36"/>
  <c r="V187" i="36"/>
  <c r="U187" i="36"/>
  <c r="T187" i="36"/>
  <c r="S187" i="36"/>
  <c r="R187" i="36"/>
  <c r="Q187" i="36"/>
  <c r="P187" i="36"/>
  <c r="O187" i="36"/>
  <c r="N187" i="36"/>
  <c r="M187" i="36"/>
  <c r="L187" i="36"/>
  <c r="K187" i="36"/>
  <c r="J187" i="36"/>
  <c r="I187" i="36"/>
  <c r="H187" i="36"/>
  <c r="G187" i="36"/>
  <c r="F187" i="36"/>
  <c r="E187" i="36"/>
  <c r="D187" i="36"/>
  <c r="AC186" i="36"/>
  <c r="AB186" i="36"/>
  <c r="AA186" i="36"/>
  <c r="Z186" i="36"/>
  <c r="Y186" i="36"/>
  <c r="X186" i="36"/>
  <c r="W186" i="36"/>
  <c r="V186" i="36"/>
  <c r="U186" i="36"/>
  <c r="T186" i="36"/>
  <c r="S186" i="36"/>
  <c r="R186" i="36"/>
  <c r="Q186" i="36"/>
  <c r="P186" i="36"/>
  <c r="O186" i="36"/>
  <c r="N186" i="36"/>
  <c r="M186" i="36"/>
  <c r="L186" i="36"/>
  <c r="K186" i="36"/>
  <c r="J186" i="36"/>
  <c r="I186" i="36"/>
  <c r="H186" i="36"/>
  <c r="G186" i="36"/>
  <c r="F186" i="36"/>
  <c r="E186" i="36"/>
  <c r="D186" i="36"/>
  <c r="AC185" i="36"/>
  <c r="AB185" i="36"/>
  <c r="AA185" i="36"/>
  <c r="Z185" i="36"/>
  <c r="Y185" i="36"/>
  <c r="X185" i="36"/>
  <c r="W185" i="36"/>
  <c r="V185" i="36"/>
  <c r="U185" i="36"/>
  <c r="T185" i="36"/>
  <c r="S185" i="36"/>
  <c r="R185" i="36"/>
  <c r="Q185" i="36"/>
  <c r="P185" i="36"/>
  <c r="O185" i="36"/>
  <c r="N185" i="36"/>
  <c r="M185" i="36"/>
  <c r="L185" i="36"/>
  <c r="K185" i="36"/>
  <c r="J185" i="36"/>
  <c r="I185" i="36"/>
  <c r="H185" i="36"/>
  <c r="G185" i="36"/>
  <c r="F185" i="36"/>
  <c r="E185" i="36"/>
  <c r="D185" i="36"/>
  <c r="AC184" i="36"/>
  <c r="AB184" i="36"/>
  <c r="AA184" i="36"/>
  <c r="Z184" i="36"/>
  <c r="Y184" i="36"/>
  <c r="X184" i="36"/>
  <c r="W184" i="36"/>
  <c r="V184" i="36"/>
  <c r="U184" i="36"/>
  <c r="T184" i="36"/>
  <c r="S184" i="36"/>
  <c r="R184" i="36"/>
  <c r="Q184" i="36"/>
  <c r="P184" i="36"/>
  <c r="O184" i="36"/>
  <c r="N184" i="36"/>
  <c r="M184" i="36"/>
  <c r="L184" i="36"/>
  <c r="K184" i="36"/>
  <c r="J184" i="36"/>
  <c r="I184" i="36"/>
  <c r="H184" i="36"/>
  <c r="G184" i="36"/>
  <c r="F184" i="36"/>
  <c r="E184" i="36"/>
  <c r="D184" i="36"/>
  <c r="AC183" i="36"/>
  <c r="AB183" i="36"/>
  <c r="AA183" i="36"/>
  <c r="Z183" i="36"/>
  <c r="Y183" i="36"/>
  <c r="X183" i="36"/>
  <c r="W183" i="36"/>
  <c r="V183" i="36"/>
  <c r="U183" i="36"/>
  <c r="T183" i="36"/>
  <c r="S183" i="36"/>
  <c r="R183" i="36"/>
  <c r="Q183" i="36"/>
  <c r="P183" i="36"/>
  <c r="O183" i="36"/>
  <c r="N183" i="36"/>
  <c r="M183" i="36"/>
  <c r="L183" i="36"/>
  <c r="K183" i="36"/>
  <c r="J183" i="36"/>
  <c r="I183" i="36"/>
  <c r="H183" i="36"/>
  <c r="G183" i="36"/>
  <c r="F183" i="36"/>
  <c r="E183" i="36"/>
  <c r="D183" i="36"/>
  <c r="AC182" i="36"/>
  <c r="AB182" i="36"/>
  <c r="AA182" i="36"/>
  <c r="Z182" i="36"/>
  <c r="Y182" i="36"/>
  <c r="X182" i="36"/>
  <c r="W182" i="36"/>
  <c r="V182" i="36"/>
  <c r="U182" i="36"/>
  <c r="T182" i="36"/>
  <c r="S182" i="36"/>
  <c r="R182" i="36"/>
  <c r="Q182" i="36"/>
  <c r="P182" i="36"/>
  <c r="O182" i="36"/>
  <c r="N182" i="36"/>
  <c r="M182" i="36"/>
  <c r="L182" i="36"/>
  <c r="K182" i="36"/>
  <c r="J182" i="36"/>
  <c r="I182" i="36"/>
  <c r="H182" i="36"/>
  <c r="G182" i="36"/>
  <c r="F182" i="36"/>
  <c r="E182" i="36"/>
  <c r="D182" i="36"/>
  <c r="AC181" i="36"/>
  <c r="AB181" i="36"/>
  <c r="AA181" i="36"/>
  <c r="Z181" i="36"/>
  <c r="Y181" i="36"/>
  <c r="X181" i="36"/>
  <c r="W181" i="36"/>
  <c r="V181" i="36"/>
  <c r="U181" i="36"/>
  <c r="T181" i="36"/>
  <c r="S181" i="36"/>
  <c r="R181" i="36"/>
  <c r="Q181" i="36"/>
  <c r="P181" i="36"/>
  <c r="O181" i="36"/>
  <c r="N181" i="36"/>
  <c r="M181" i="36"/>
  <c r="L181" i="36"/>
  <c r="K181" i="36"/>
  <c r="J181" i="36"/>
  <c r="I181" i="36"/>
  <c r="H181" i="36"/>
  <c r="G181" i="36"/>
  <c r="F181" i="36"/>
  <c r="E181" i="36"/>
  <c r="D181" i="36"/>
  <c r="AC180" i="36"/>
  <c r="AB180" i="36"/>
  <c r="AA180" i="36"/>
  <c r="Z180" i="36"/>
  <c r="Y180" i="36"/>
  <c r="X180" i="36"/>
  <c r="W180" i="36"/>
  <c r="V180" i="36"/>
  <c r="U180" i="36"/>
  <c r="T180" i="36"/>
  <c r="S180" i="36"/>
  <c r="R180" i="36"/>
  <c r="Q180" i="36"/>
  <c r="P180" i="36"/>
  <c r="O180" i="36"/>
  <c r="N180" i="36"/>
  <c r="M180" i="36"/>
  <c r="L180" i="36"/>
  <c r="K180" i="36"/>
  <c r="J180" i="36"/>
  <c r="I180" i="36"/>
  <c r="H180" i="36"/>
  <c r="G180" i="36"/>
  <c r="F180" i="36"/>
  <c r="E180" i="36"/>
  <c r="D180" i="36"/>
  <c r="AC179" i="36"/>
  <c r="AB179" i="36"/>
  <c r="AA179" i="36"/>
  <c r="Z179" i="36"/>
  <c r="Y179" i="36"/>
  <c r="X179" i="36"/>
  <c r="W179" i="36"/>
  <c r="V179" i="36"/>
  <c r="U179" i="36"/>
  <c r="T179" i="36"/>
  <c r="S179" i="36"/>
  <c r="R179" i="36"/>
  <c r="Q179" i="36"/>
  <c r="P179" i="36"/>
  <c r="O179" i="36"/>
  <c r="N179" i="36"/>
  <c r="M179" i="36"/>
  <c r="L179" i="36"/>
  <c r="K179" i="36"/>
  <c r="J179" i="36"/>
  <c r="I179" i="36"/>
  <c r="H179" i="36"/>
  <c r="G179" i="36"/>
  <c r="F179" i="36"/>
  <c r="E179" i="36"/>
  <c r="D179" i="36"/>
  <c r="AC178" i="36"/>
  <c r="AB178" i="36"/>
  <c r="AA178" i="36"/>
  <c r="Z178" i="36"/>
  <c r="Y178" i="36"/>
  <c r="X178" i="36"/>
  <c r="W178" i="36"/>
  <c r="V178" i="36"/>
  <c r="U178" i="36"/>
  <c r="T178" i="36"/>
  <c r="S178" i="36"/>
  <c r="R178" i="36"/>
  <c r="Q178" i="36"/>
  <c r="P178" i="36"/>
  <c r="O178" i="36"/>
  <c r="N178" i="36"/>
  <c r="M178" i="36"/>
  <c r="L178" i="36"/>
  <c r="K178" i="36"/>
  <c r="J178" i="36"/>
  <c r="I178" i="36"/>
  <c r="H178" i="36"/>
  <c r="G178" i="36"/>
  <c r="F178" i="36"/>
  <c r="E178" i="36"/>
  <c r="D178" i="36"/>
  <c r="AC177" i="36"/>
  <c r="AB177" i="36"/>
  <c r="AA177" i="36"/>
  <c r="Z177" i="36"/>
  <c r="Y177" i="36"/>
  <c r="X177" i="36"/>
  <c r="W177" i="36"/>
  <c r="V177" i="36"/>
  <c r="U177" i="36"/>
  <c r="T177" i="36"/>
  <c r="S177" i="36"/>
  <c r="R177" i="36"/>
  <c r="Q177" i="36"/>
  <c r="P177" i="36"/>
  <c r="O177" i="36"/>
  <c r="N177" i="36"/>
  <c r="M177" i="36"/>
  <c r="L177" i="36"/>
  <c r="K177" i="36"/>
  <c r="J177" i="36"/>
  <c r="I177" i="36"/>
  <c r="H177" i="36"/>
  <c r="G177" i="36"/>
  <c r="F177" i="36"/>
  <c r="E177" i="36"/>
  <c r="D177" i="36"/>
  <c r="AC176" i="36"/>
  <c r="AB176" i="36"/>
  <c r="AA176" i="36"/>
  <c r="Z176" i="36"/>
  <c r="Y176" i="36"/>
  <c r="X176" i="36"/>
  <c r="W176" i="36"/>
  <c r="V176" i="36"/>
  <c r="U176" i="36"/>
  <c r="T176" i="36"/>
  <c r="S176" i="36"/>
  <c r="R176" i="36"/>
  <c r="Q176" i="36"/>
  <c r="P176" i="36"/>
  <c r="O176" i="36"/>
  <c r="N176" i="36"/>
  <c r="M176" i="36"/>
  <c r="L176" i="36"/>
  <c r="K176" i="36"/>
  <c r="J176" i="36"/>
  <c r="I176" i="36"/>
  <c r="H176" i="36"/>
  <c r="G176" i="36"/>
  <c r="F176" i="36"/>
  <c r="E176" i="36"/>
  <c r="D176" i="36"/>
  <c r="AC175" i="36"/>
  <c r="AB175" i="36"/>
  <c r="AA175" i="36"/>
  <c r="Z175" i="36"/>
  <c r="Y175" i="36"/>
  <c r="X175" i="36"/>
  <c r="W175" i="36"/>
  <c r="V175" i="36"/>
  <c r="U175" i="36"/>
  <c r="T175" i="36"/>
  <c r="S175" i="36"/>
  <c r="R175" i="36"/>
  <c r="Q175" i="36"/>
  <c r="P175" i="36"/>
  <c r="O175" i="36"/>
  <c r="N175" i="36"/>
  <c r="M175" i="36"/>
  <c r="L175" i="36"/>
  <c r="K175" i="36"/>
  <c r="J175" i="36"/>
  <c r="I175" i="36"/>
  <c r="H175" i="36"/>
  <c r="G175" i="36"/>
  <c r="F175" i="36"/>
  <c r="E175" i="36"/>
  <c r="D175" i="36"/>
  <c r="AC174" i="36"/>
  <c r="AB174" i="36"/>
  <c r="AA174" i="36"/>
  <c r="Z174" i="36"/>
  <c r="Y174" i="36"/>
  <c r="X174" i="36"/>
  <c r="W174" i="36"/>
  <c r="V174" i="36"/>
  <c r="U174" i="36"/>
  <c r="T174" i="36"/>
  <c r="S174" i="36"/>
  <c r="R174" i="36"/>
  <c r="Q174" i="36"/>
  <c r="P174" i="36"/>
  <c r="O174" i="36"/>
  <c r="N174" i="36"/>
  <c r="M174" i="36"/>
  <c r="L174" i="36"/>
  <c r="K174" i="36"/>
  <c r="J174" i="36"/>
  <c r="I174" i="36"/>
  <c r="H174" i="36"/>
  <c r="G174" i="36"/>
  <c r="F174" i="36"/>
  <c r="E174" i="36"/>
  <c r="D174" i="36"/>
  <c r="AC173" i="36"/>
  <c r="AB173" i="36"/>
  <c r="AA173" i="36"/>
  <c r="Z173" i="36"/>
  <c r="Y173" i="36"/>
  <c r="X173" i="36"/>
  <c r="W173" i="36"/>
  <c r="V173" i="36"/>
  <c r="U173" i="36"/>
  <c r="T173" i="36"/>
  <c r="S173" i="36"/>
  <c r="R173" i="36"/>
  <c r="Q173" i="36"/>
  <c r="P173" i="36"/>
  <c r="O173" i="36"/>
  <c r="N173" i="36"/>
  <c r="M173" i="36"/>
  <c r="L173" i="36"/>
  <c r="K173" i="36"/>
  <c r="J173" i="36"/>
  <c r="I173" i="36"/>
  <c r="H173" i="36"/>
  <c r="G173" i="36"/>
  <c r="F173" i="36"/>
  <c r="E173" i="36"/>
  <c r="D173" i="36"/>
  <c r="AC172" i="36"/>
  <c r="AB172" i="36"/>
  <c r="AA172" i="36"/>
  <c r="Z172" i="36"/>
  <c r="Y172" i="36"/>
  <c r="X172" i="36"/>
  <c r="W172" i="36"/>
  <c r="V172" i="36"/>
  <c r="U172" i="36"/>
  <c r="T172" i="36"/>
  <c r="S172" i="36"/>
  <c r="R172" i="36"/>
  <c r="Q172" i="36"/>
  <c r="P172" i="36"/>
  <c r="O172" i="36"/>
  <c r="N172" i="36"/>
  <c r="M172" i="36"/>
  <c r="L172" i="36"/>
  <c r="K172" i="36"/>
  <c r="J172" i="36"/>
  <c r="I172" i="36"/>
  <c r="H172" i="36"/>
  <c r="G172" i="36"/>
  <c r="F172" i="36"/>
  <c r="E172" i="36"/>
  <c r="D172" i="36"/>
  <c r="AC171" i="36"/>
  <c r="AB171" i="36"/>
  <c r="AA171" i="36"/>
  <c r="Z171" i="36"/>
  <c r="Y171" i="36"/>
  <c r="X171" i="36"/>
  <c r="W171" i="36"/>
  <c r="V171" i="36"/>
  <c r="U171" i="36"/>
  <c r="T171" i="36"/>
  <c r="S171" i="36"/>
  <c r="R171" i="36"/>
  <c r="Q171" i="36"/>
  <c r="P171" i="36"/>
  <c r="O171" i="36"/>
  <c r="N171" i="36"/>
  <c r="M171" i="36"/>
  <c r="L171" i="36"/>
  <c r="K171" i="36"/>
  <c r="J171" i="36"/>
  <c r="I171" i="36"/>
  <c r="H171" i="36"/>
  <c r="G171" i="36"/>
  <c r="F171" i="36"/>
  <c r="E171" i="36"/>
  <c r="D171" i="36"/>
  <c r="AC170" i="36"/>
  <c r="AB170" i="36"/>
  <c r="AA170" i="36"/>
  <c r="Z170" i="36"/>
  <c r="Y170" i="36"/>
  <c r="X170" i="36"/>
  <c r="W170" i="36"/>
  <c r="V170" i="36"/>
  <c r="U170" i="36"/>
  <c r="T170" i="36"/>
  <c r="S170" i="36"/>
  <c r="R170" i="36"/>
  <c r="Q170" i="36"/>
  <c r="P170" i="36"/>
  <c r="O170" i="36"/>
  <c r="N170" i="36"/>
  <c r="M170" i="36"/>
  <c r="L170" i="36"/>
  <c r="K170" i="36"/>
  <c r="J170" i="36"/>
  <c r="I170" i="36"/>
  <c r="H170" i="36"/>
  <c r="G170" i="36"/>
  <c r="F170" i="36"/>
  <c r="E170" i="36"/>
  <c r="D170" i="36"/>
  <c r="AC169" i="36"/>
  <c r="AB169" i="36"/>
  <c r="AA169" i="36"/>
  <c r="Z169" i="36"/>
  <c r="Y169" i="36"/>
  <c r="X169" i="36"/>
  <c r="W169" i="36"/>
  <c r="V169" i="36"/>
  <c r="U169" i="36"/>
  <c r="T169" i="36"/>
  <c r="S169" i="36"/>
  <c r="R169" i="36"/>
  <c r="Q169" i="36"/>
  <c r="P169" i="36"/>
  <c r="O169" i="36"/>
  <c r="N169" i="36"/>
  <c r="M169" i="36"/>
  <c r="L169" i="36"/>
  <c r="K169" i="36"/>
  <c r="J169" i="36"/>
  <c r="I169" i="36"/>
  <c r="H169" i="36"/>
  <c r="G169" i="36"/>
  <c r="F169" i="36"/>
  <c r="E169" i="36"/>
  <c r="D169" i="36"/>
  <c r="AC168" i="36"/>
  <c r="AB168" i="36"/>
  <c r="AA168" i="36"/>
  <c r="Z168" i="36"/>
  <c r="Y168" i="36"/>
  <c r="X168" i="36"/>
  <c r="W168" i="36"/>
  <c r="V168" i="36"/>
  <c r="U168" i="36"/>
  <c r="T168" i="36"/>
  <c r="S168" i="36"/>
  <c r="R168" i="36"/>
  <c r="Q168" i="36"/>
  <c r="P168" i="36"/>
  <c r="O168" i="36"/>
  <c r="N168" i="36"/>
  <c r="M168" i="36"/>
  <c r="L168" i="36"/>
  <c r="K168" i="36"/>
  <c r="J168" i="36"/>
  <c r="I168" i="36"/>
  <c r="H168" i="36"/>
  <c r="G168" i="36"/>
  <c r="F168" i="36"/>
  <c r="E168" i="36"/>
  <c r="D168" i="36"/>
  <c r="AC167" i="36"/>
  <c r="AB167" i="36"/>
  <c r="AA167" i="36"/>
  <c r="Z167" i="36"/>
  <c r="Y167" i="36"/>
  <c r="X167" i="36"/>
  <c r="W167" i="36"/>
  <c r="V167" i="36"/>
  <c r="U167" i="36"/>
  <c r="T167" i="36"/>
  <c r="S167" i="36"/>
  <c r="R167" i="36"/>
  <c r="Q167" i="36"/>
  <c r="P167" i="36"/>
  <c r="O167" i="36"/>
  <c r="N167" i="36"/>
  <c r="M167" i="36"/>
  <c r="L167" i="36"/>
  <c r="K167" i="36"/>
  <c r="J167" i="36"/>
  <c r="I167" i="36"/>
  <c r="H167" i="36"/>
  <c r="G167" i="36"/>
  <c r="F167" i="36"/>
  <c r="E167" i="36"/>
  <c r="D167" i="36"/>
  <c r="AC166" i="36"/>
  <c r="AB166" i="36"/>
  <c r="AA166" i="36"/>
  <c r="Z166" i="36"/>
  <c r="Y166" i="36"/>
  <c r="X166" i="36"/>
  <c r="W166" i="36"/>
  <c r="V166" i="36"/>
  <c r="U166" i="36"/>
  <c r="T166" i="36"/>
  <c r="S166" i="36"/>
  <c r="R166" i="36"/>
  <c r="Q166" i="36"/>
  <c r="P166" i="36"/>
  <c r="O166" i="36"/>
  <c r="N166" i="36"/>
  <c r="M166" i="36"/>
  <c r="L166" i="36"/>
  <c r="K166" i="36"/>
  <c r="J166" i="36"/>
  <c r="I166" i="36"/>
  <c r="H166" i="36"/>
  <c r="G166" i="36"/>
  <c r="F166" i="36"/>
  <c r="E166" i="36"/>
  <c r="D166" i="36"/>
  <c r="AC165" i="36"/>
  <c r="AB165" i="36"/>
  <c r="AA165" i="36"/>
  <c r="Z165" i="36"/>
  <c r="Y165" i="36"/>
  <c r="X165" i="36"/>
  <c r="W165" i="36"/>
  <c r="V165" i="36"/>
  <c r="U165" i="36"/>
  <c r="T165" i="36"/>
  <c r="S165" i="36"/>
  <c r="R165" i="36"/>
  <c r="Q165" i="36"/>
  <c r="P165" i="36"/>
  <c r="O165" i="36"/>
  <c r="N165" i="36"/>
  <c r="M165" i="36"/>
  <c r="L165" i="36"/>
  <c r="K165" i="36"/>
  <c r="J165" i="36"/>
  <c r="I165" i="36"/>
  <c r="H165" i="36"/>
  <c r="G165" i="36"/>
  <c r="F165" i="36"/>
  <c r="E165" i="36"/>
  <c r="D165" i="36"/>
  <c r="AC164" i="36"/>
  <c r="AB164" i="36"/>
  <c r="AA164" i="36"/>
  <c r="Z164" i="36"/>
  <c r="Y164" i="36"/>
  <c r="X164" i="36"/>
  <c r="W164" i="36"/>
  <c r="V164" i="36"/>
  <c r="U164" i="36"/>
  <c r="T164" i="36"/>
  <c r="S164" i="36"/>
  <c r="R164" i="36"/>
  <c r="Q164" i="36"/>
  <c r="P164" i="36"/>
  <c r="O164" i="36"/>
  <c r="N164" i="36"/>
  <c r="M164" i="36"/>
  <c r="L164" i="36"/>
  <c r="K164" i="36"/>
  <c r="J164" i="36"/>
  <c r="I164" i="36"/>
  <c r="H164" i="36"/>
  <c r="G164" i="36"/>
  <c r="F164" i="36"/>
  <c r="E164" i="36"/>
  <c r="D164" i="36"/>
  <c r="AC163" i="36"/>
  <c r="AB163" i="36"/>
  <c r="AA163" i="36"/>
  <c r="Z163" i="36"/>
  <c r="Y163" i="36"/>
  <c r="X163" i="36"/>
  <c r="W163" i="36"/>
  <c r="V163" i="36"/>
  <c r="U163" i="36"/>
  <c r="T163" i="36"/>
  <c r="S163" i="36"/>
  <c r="R163" i="36"/>
  <c r="Q163" i="36"/>
  <c r="P163" i="36"/>
  <c r="O163" i="36"/>
  <c r="N163" i="36"/>
  <c r="M163" i="36"/>
  <c r="L163" i="36"/>
  <c r="K163" i="36"/>
  <c r="J163" i="36"/>
  <c r="I163" i="36"/>
  <c r="H163" i="36"/>
  <c r="G163" i="36"/>
  <c r="F163" i="36"/>
  <c r="E163" i="36"/>
  <c r="D163" i="36"/>
  <c r="AC162" i="36"/>
  <c r="AB162" i="36"/>
  <c r="AA162" i="36"/>
  <c r="Z162" i="36"/>
  <c r="Y162" i="36"/>
  <c r="X162" i="36"/>
  <c r="W162" i="36"/>
  <c r="V162" i="36"/>
  <c r="U162" i="36"/>
  <c r="T162" i="36"/>
  <c r="S162" i="36"/>
  <c r="R162" i="36"/>
  <c r="Q162" i="36"/>
  <c r="P162" i="36"/>
  <c r="O162" i="36"/>
  <c r="N162" i="36"/>
  <c r="M162" i="36"/>
  <c r="L162" i="36"/>
  <c r="K162" i="36"/>
  <c r="J162" i="36"/>
  <c r="I162" i="36"/>
  <c r="H162" i="36"/>
  <c r="G162" i="36"/>
  <c r="F162" i="36"/>
  <c r="E162" i="36"/>
  <c r="D162" i="36"/>
  <c r="AC161" i="36"/>
  <c r="AB161" i="36"/>
  <c r="AA161" i="36"/>
  <c r="Z161" i="36"/>
  <c r="Y161" i="36"/>
  <c r="X161" i="36"/>
  <c r="W161" i="36"/>
  <c r="V161" i="36"/>
  <c r="U161" i="36"/>
  <c r="T161" i="36"/>
  <c r="S161" i="36"/>
  <c r="R161" i="36"/>
  <c r="Q161" i="36"/>
  <c r="P161" i="36"/>
  <c r="O161" i="36"/>
  <c r="N161" i="36"/>
  <c r="M161" i="36"/>
  <c r="L161" i="36"/>
  <c r="K161" i="36"/>
  <c r="J161" i="36"/>
  <c r="I161" i="36"/>
  <c r="H161" i="36"/>
  <c r="G161" i="36"/>
  <c r="F161" i="36"/>
  <c r="E161" i="36"/>
  <c r="D161" i="36"/>
  <c r="AC160" i="36"/>
  <c r="AB160" i="36"/>
  <c r="AA160" i="36"/>
  <c r="Z160" i="36"/>
  <c r="Y160" i="36"/>
  <c r="X160" i="36"/>
  <c r="W160" i="36"/>
  <c r="V160" i="36"/>
  <c r="U160" i="36"/>
  <c r="T160" i="36"/>
  <c r="S160" i="36"/>
  <c r="R160" i="36"/>
  <c r="Q160" i="36"/>
  <c r="P160" i="36"/>
  <c r="O160" i="36"/>
  <c r="N160" i="36"/>
  <c r="M160" i="36"/>
  <c r="L160" i="36"/>
  <c r="K160" i="36"/>
  <c r="J160" i="36"/>
  <c r="I160" i="36"/>
  <c r="H160" i="36"/>
  <c r="G160" i="36"/>
  <c r="F160" i="36"/>
  <c r="E160" i="36"/>
  <c r="D160" i="36"/>
  <c r="AC159" i="36"/>
  <c r="AB159" i="36"/>
  <c r="AA159" i="36"/>
  <c r="Z159" i="36"/>
  <c r="Y159" i="36"/>
  <c r="X159" i="36"/>
  <c r="W159" i="36"/>
  <c r="V159" i="36"/>
  <c r="U159" i="36"/>
  <c r="T159" i="36"/>
  <c r="S159" i="36"/>
  <c r="R159" i="36"/>
  <c r="Q159" i="36"/>
  <c r="P159" i="36"/>
  <c r="O159" i="36"/>
  <c r="N159" i="36"/>
  <c r="M159" i="36"/>
  <c r="L159" i="36"/>
  <c r="K159" i="36"/>
  <c r="J159" i="36"/>
  <c r="I159" i="36"/>
  <c r="H159" i="36"/>
  <c r="G159" i="36"/>
  <c r="F159" i="36"/>
  <c r="E159" i="36"/>
  <c r="D159" i="36"/>
  <c r="AC158" i="36"/>
  <c r="AB158" i="36"/>
  <c r="AA158" i="36"/>
  <c r="Z158" i="36"/>
  <c r="Y158" i="36"/>
  <c r="X158" i="36"/>
  <c r="W158" i="36"/>
  <c r="V158" i="36"/>
  <c r="U158" i="36"/>
  <c r="T158" i="36"/>
  <c r="S158" i="36"/>
  <c r="R158" i="36"/>
  <c r="Q158" i="36"/>
  <c r="P158" i="36"/>
  <c r="O158" i="36"/>
  <c r="N158" i="36"/>
  <c r="M158" i="36"/>
  <c r="L158" i="36"/>
  <c r="K158" i="36"/>
  <c r="J158" i="36"/>
  <c r="I158" i="36"/>
  <c r="H158" i="36"/>
  <c r="G158" i="36"/>
  <c r="F158" i="36"/>
  <c r="E158" i="36"/>
  <c r="D158" i="36"/>
  <c r="AC157" i="36"/>
  <c r="AB157" i="36"/>
  <c r="AA157" i="36"/>
  <c r="Z157" i="36"/>
  <c r="Y157" i="36"/>
  <c r="X157" i="36"/>
  <c r="W157" i="36"/>
  <c r="V157" i="36"/>
  <c r="U157" i="36"/>
  <c r="T157" i="36"/>
  <c r="S157" i="36"/>
  <c r="R157" i="36"/>
  <c r="Q157" i="36"/>
  <c r="P157" i="36"/>
  <c r="O157" i="36"/>
  <c r="N157" i="36"/>
  <c r="M157" i="36"/>
  <c r="L157" i="36"/>
  <c r="K157" i="36"/>
  <c r="J157" i="36"/>
  <c r="I157" i="36"/>
  <c r="H157" i="36"/>
  <c r="G157" i="36"/>
  <c r="F157" i="36"/>
  <c r="E157" i="36"/>
  <c r="D157" i="36"/>
  <c r="AC156" i="36"/>
  <c r="AB156" i="36"/>
  <c r="AA156" i="36"/>
  <c r="Z156" i="36"/>
  <c r="Y156" i="36"/>
  <c r="X156" i="36"/>
  <c r="W156" i="36"/>
  <c r="V156" i="36"/>
  <c r="U156" i="36"/>
  <c r="T156" i="36"/>
  <c r="S156" i="36"/>
  <c r="R156" i="36"/>
  <c r="Q156" i="36"/>
  <c r="P156" i="36"/>
  <c r="O156" i="36"/>
  <c r="N156" i="36"/>
  <c r="M156" i="36"/>
  <c r="L156" i="36"/>
  <c r="K156" i="36"/>
  <c r="J156" i="36"/>
  <c r="I156" i="36"/>
  <c r="H156" i="36"/>
  <c r="G156" i="36"/>
  <c r="F156" i="36"/>
  <c r="E156" i="36"/>
  <c r="D156" i="36"/>
  <c r="AC155" i="36"/>
  <c r="AB155" i="36"/>
  <c r="AA155" i="36"/>
  <c r="Z155" i="36"/>
  <c r="Y155" i="36"/>
  <c r="X155" i="36"/>
  <c r="W155" i="36"/>
  <c r="V155" i="36"/>
  <c r="U155" i="36"/>
  <c r="T155" i="36"/>
  <c r="S155" i="36"/>
  <c r="R155" i="36"/>
  <c r="Q155" i="36"/>
  <c r="P155" i="36"/>
  <c r="O155" i="36"/>
  <c r="N155" i="36"/>
  <c r="M155" i="36"/>
  <c r="L155" i="36"/>
  <c r="K155" i="36"/>
  <c r="J155" i="36"/>
  <c r="I155" i="36"/>
  <c r="H155" i="36"/>
  <c r="G155" i="36"/>
  <c r="F155" i="36"/>
  <c r="E155" i="36"/>
  <c r="D155" i="36"/>
  <c r="AC154" i="36"/>
  <c r="AB154" i="36"/>
  <c r="AA154" i="36"/>
  <c r="Z154" i="36"/>
  <c r="Y154" i="36"/>
  <c r="X154" i="36"/>
  <c r="W154" i="36"/>
  <c r="V154" i="36"/>
  <c r="U154" i="36"/>
  <c r="T154" i="36"/>
  <c r="S154" i="36"/>
  <c r="R154" i="36"/>
  <c r="Q154" i="36"/>
  <c r="P154" i="36"/>
  <c r="O154" i="36"/>
  <c r="N154" i="36"/>
  <c r="M154" i="36"/>
  <c r="L154" i="36"/>
  <c r="K154" i="36"/>
  <c r="J154" i="36"/>
  <c r="I154" i="36"/>
  <c r="H154" i="36"/>
  <c r="G154" i="36"/>
  <c r="F154" i="36"/>
  <c r="E154" i="36"/>
  <c r="D154" i="36"/>
  <c r="AC153" i="36"/>
  <c r="AB153" i="36"/>
  <c r="AA153" i="36"/>
  <c r="Z153" i="36"/>
  <c r="Y153" i="36"/>
  <c r="X153" i="36"/>
  <c r="W153" i="36"/>
  <c r="V153" i="36"/>
  <c r="U153" i="36"/>
  <c r="T153" i="36"/>
  <c r="S153" i="36"/>
  <c r="R153" i="36"/>
  <c r="Q153" i="36"/>
  <c r="P153" i="36"/>
  <c r="O153" i="36"/>
  <c r="N153" i="36"/>
  <c r="M153" i="36"/>
  <c r="L153" i="36"/>
  <c r="K153" i="36"/>
  <c r="J153" i="36"/>
  <c r="I153" i="36"/>
  <c r="H153" i="36"/>
  <c r="G153" i="36"/>
  <c r="F153" i="36"/>
  <c r="E153" i="36"/>
  <c r="D153" i="36"/>
  <c r="AC152" i="36"/>
  <c r="AB152" i="36"/>
  <c r="AA152" i="36"/>
  <c r="Z152" i="36"/>
  <c r="Y152" i="36"/>
  <c r="X152" i="36"/>
  <c r="W152" i="36"/>
  <c r="V152" i="36"/>
  <c r="U152" i="36"/>
  <c r="T152" i="36"/>
  <c r="S152" i="36"/>
  <c r="R152" i="36"/>
  <c r="Q152" i="36"/>
  <c r="P152" i="36"/>
  <c r="O152" i="36"/>
  <c r="N152" i="36"/>
  <c r="M152" i="36"/>
  <c r="L152" i="36"/>
  <c r="K152" i="36"/>
  <c r="J152" i="36"/>
  <c r="I152" i="36"/>
  <c r="H152" i="36"/>
  <c r="G152" i="36"/>
  <c r="F152" i="36"/>
  <c r="E152" i="36"/>
  <c r="D152" i="36"/>
  <c r="AC151" i="36"/>
  <c r="AB151" i="36"/>
  <c r="AA151" i="36"/>
  <c r="Z151" i="36"/>
  <c r="Y151" i="36"/>
  <c r="X151" i="36"/>
  <c r="W151" i="36"/>
  <c r="V151" i="36"/>
  <c r="U151" i="36"/>
  <c r="T151" i="36"/>
  <c r="S151" i="36"/>
  <c r="R151" i="36"/>
  <c r="Q151" i="36"/>
  <c r="P151" i="36"/>
  <c r="O151" i="36"/>
  <c r="N151" i="36"/>
  <c r="M151" i="36"/>
  <c r="L151" i="36"/>
  <c r="K151" i="36"/>
  <c r="J151" i="36"/>
  <c r="I151" i="36"/>
  <c r="H151" i="36"/>
  <c r="G151" i="36"/>
  <c r="F151" i="36"/>
  <c r="E151" i="36"/>
  <c r="D151" i="36"/>
  <c r="C23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X23" i="24"/>
  <c r="Y23" i="24"/>
  <c r="Z23" i="24"/>
  <c r="AA23" i="24"/>
  <c r="AC219" i="35"/>
  <c r="AB219" i="35"/>
  <c r="AA219" i="35"/>
  <c r="Z219" i="35"/>
  <c r="Y219" i="35"/>
  <c r="X219" i="35"/>
  <c r="W219" i="35"/>
  <c r="V219" i="35"/>
  <c r="U219" i="35"/>
  <c r="T219" i="35"/>
  <c r="S219" i="35"/>
  <c r="R219" i="35"/>
  <c r="Q219" i="35"/>
  <c r="P219" i="35"/>
  <c r="O219" i="35"/>
  <c r="N219" i="35"/>
  <c r="M219" i="35"/>
  <c r="L219" i="35"/>
  <c r="K219" i="35"/>
  <c r="J219" i="35"/>
  <c r="I219" i="35"/>
  <c r="H219" i="35"/>
  <c r="G219" i="35"/>
  <c r="F219" i="35"/>
  <c r="E219" i="35"/>
  <c r="D219" i="35"/>
  <c r="AC218" i="35"/>
  <c r="AB218" i="35"/>
  <c r="AA218" i="35"/>
  <c r="Z218" i="35"/>
  <c r="Y218" i="35"/>
  <c r="X218" i="35"/>
  <c r="W218" i="35"/>
  <c r="V218" i="35"/>
  <c r="U218" i="35"/>
  <c r="T218" i="35"/>
  <c r="S218" i="35"/>
  <c r="R218" i="35"/>
  <c r="Q218" i="35"/>
  <c r="P218" i="35"/>
  <c r="O218" i="35"/>
  <c r="N218" i="35"/>
  <c r="M218" i="35"/>
  <c r="L218" i="35"/>
  <c r="K218" i="35"/>
  <c r="J218" i="35"/>
  <c r="I218" i="35"/>
  <c r="H218" i="35"/>
  <c r="G218" i="35"/>
  <c r="F218" i="35"/>
  <c r="E218" i="35"/>
  <c r="D218" i="35"/>
  <c r="AC217" i="35"/>
  <c r="AB217" i="35"/>
  <c r="AA217" i="35"/>
  <c r="Z217" i="35"/>
  <c r="Y217" i="35"/>
  <c r="X217" i="35"/>
  <c r="W217" i="35"/>
  <c r="V217" i="35"/>
  <c r="U217" i="35"/>
  <c r="T217" i="35"/>
  <c r="S217" i="35"/>
  <c r="R217" i="35"/>
  <c r="Q217" i="35"/>
  <c r="P217" i="35"/>
  <c r="O217" i="35"/>
  <c r="N217" i="35"/>
  <c r="M217" i="35"/>
  <c r="L217" i="35"/>
  <c r="K217" i="35"/>
  <c r="J217" i="35"/>
  <c r="I217" i="35"/>
  <c r="H217" i="35"/>
  <c r="G217" i="35"/>
  <c r="F217" i="35"/>
  <c r="E217" i="35"/>
  <c r="D217" i="35"/>
  <c r="AC216" i="35"/>
  <c r="AB216" i="35"/>
  <c r="AA216" i="35"/>
  <c r="Z216" i="35"/>
  <c r="Y216" i="35"/>
  <c r="X216" i="35"/>
  <c r="W216" i="35"/>
  <c r="V216" i="35"/>
  <c r="U216" i="35"/>
  <c r="T216" i="35"/>
  <c r="S216" i="35"/>
  <c r="R216" i="35"/>
  <c r="Q216" i="35"/>
  <c r="P216" i="35"/>
  <c r="O216" i="35"/>
  <c r="N216" i="35"/>
  <c r="M216" i="35"/>
  <c r="L216" i="35"/>
  <c r="K216" i="35"/>
  <c r="J216" i="35"/>
  <c r="I216" i="35"/>
  <c r="H216" i="35"/>
  <c r="G216" i="35"/>
  <c r="F216" i="35"/>
  <c r="E216" i="35"/>
  <c r="D216" i="35"/>
  <c r="AC215" i="35"/>
  <c r="AB215" i="35"/>
  <c r="AA215" i="35"/>
  <c r="Z215" i="35"/>
  <c r="Y215" i="35"/>
  <c r="X215" i="35"/>
  <c r="W215" i="35"/>
  <c r="V215" i="35"/>
  <c r="U215" i="35"/>
  <c r="T215" i="35"/>
  <c r="S215" i="35"/>
  <c r="R215" i="35"/>
  <c r="Q215" i="35"/>
  <c r="P215" i="35"/>
  <c r="O215" i="35"/>
  <c r="N215" i="35"/>
  <c r="M215" i="35"/>
  <c r="L215" i="35"/>
  <c r="K215" i="35"/>
  <c r="J215" i="35"/>
  <c r="I215" i="35"/>
  <c r="H215" i="35"/>
  <c r="G215" i="35"/>
  <c r="F215" i="35"/>
  <c r="E215" i="35"/>
  <c r="D215" i="35"/>
  <c r="AC214" i="35"/>
  <c r="AB214" i="35"/>
  <c r="AA214" i="35"/>
  <c r="Z214" i="35"/>
  <c r="Y214" i="35"/>
  <c r="X214" i="35"/>
  <c r="W214" i="35"/>
  <c r="V214" i="35"/>
  <c r="U214" i="35"/>
  <c r="T214" i="35"/>
  <c r="S214" i="35"/>
  <c r="R214" i="35"/>
  <c r="Q214" i="35"/>
  <c r="P214" i="35"/>
  <c r="O214" i="35"/>
  <c r="N214" i="35"/>
  <c r="M214" i="35"/>
  <c r="L214" i="35"/>
  <c r="K214" i="35"/>
  <c r="J214" i="35"/>
  <c r="I214" i="35"/>
  <c r="H214" i="35"/>
  <c r="G214" i="35"/>
  <c r="F214" i="35"/>
  <c r="E214" i="35"/>
  <c r="D214" i="35"/>
  <c r="AC213" i="35"/>
  <c r="AB213" i="35"/>
  <c r="AA213" i="35"/>
  <c r="Z213" i="35"/>
  <c r="Y213" i="35"/>
  <c r="X213" i="35"/>
  <c r="W213" i="35"/>
  <c r="V213" i="35"/>
  <c r="U213" i="35"/>
  <c r="T213" i="35"/>
  <c r="S213" i="35"/>
  <c r="R213" i="35"/>
  <c r="Q213" i="35"/>
  <c r="P213" i="35"/>
  <c r="O213" i="35"/>
  <c r="N213" i="35"/>
  <c r="M213" i="35"/>
  <c r="L213" i="35"/>
  <c r="K213" i="35"/>
  <c r="J213" i="35"/>
  <c r="I213" i="35"/>
  <c r="H213" i="35"/>
  <c r="G213" i="35"/>
  <c r="F213" i="35"/>
  <c r="E213" i="35"/>
  <c r="D213" i="35"/>
  <c r="AC212" i="35"/>
  <c r="AB212" i="35"/>
  <c r="AA212" i="35"/>
  <c r="Z212" i="35"/>
  <c r="Y212" i="35"/>
  <c r="X212" i="35"/>
  <c r="W212" i="35"/>
  <c r="V212" i="35"/>
  <c r="U212" i="35"/>
  <c r="T212" i="35"/>
  <c r="S212" i="35"/>
  <c r="R212" i="35"/>
  <c r="Q212" i="35"/>
  <c r="P212" i="35"/>
  <c r="O212" i="35"/>
  <c r="N212" i="35"/>
  <c r="M212" i="35"/>
  <c r="L212" i="35"/>
  <c r="K212" i="35"/>
  <c r="J212" i="35"/>
  <c r="I212" i="35"/>
  <c r="H212" i="35"/>
  <c r="G212" i="35"/>
  <c r="F212" i="35"/>
  <c r="E212" i="35"/>
  <c r="D212" i="35"/>
  <c r="AC211" i="35"/>
  <c r="AB211" i="35"/>
  <c r="AA211" i="35"/>
  <c r="Z211" i="35"/>
  <c r="Y211" i="35"/>
  <c r="X211" i="35"/>
  <c r="W211" i="35"/>
  <c r="V211" i="35"/>
  <c r="U211" i="35"/>
  <c r="T211" i="35"/>
  <c r="S211" i="35"/>
  <c r="R211" i="35"/>
  <c r="Q211" i="35"/>
  <c r="P211" i="35"/>
  <c r="O211" i="35"/>
  <c r="N211" i="35"/>
  <c r="M211" i="35"/>
  <c r="L211" i="35"/>
  <c r="K211" i="35"/>
  <c r="J211" i="35"/>
  <c r="I211" i="35"/>
  <c r="H211" i="35"/>
  <c r="G211" i="35"/>
  <c r="F211" i="35"/>
  <c r="E211" i="35"/>
  <c r="D211" i="35"/>
  <c r="AC210" i="35"/>
  <c r="AB210" i="35"/>
  <c r="AA210" i="35"/>
  <c r="Z210" i="35"/>
  <c r="Y210" i="35"/>
  <c r="X210" i="35"/>
  <c r="W210" i="35"/>
  <c r="V210" i="35"/>
  <c r="U210" i="35"/>
  <c r="T210" i="35"/>
  <c r="S210" i="35"/>
  <c r="R210" i="35"/>
  <c r="Q210" i="35"/>
  <c r="P210" i="35"/>
  <c r="O210" i="35"/>
  <c r="N210" i="35"/>
  <c r="M210" i="35"/>
  <c r="L210" i="35"/>
  <c r="K210" i="35"/>
  <c r="J210" i="35"/>
  <c r="I210" i="35"/>
  <c r="H210" i="35"/>
  <c r="G210" i="35"/>
  <c r="F210" i="35"/>
  <c r="E210" i="35"/>
  <c r="D210" i="35"/>
  <c r="AC209" i="35"/>
  <c r="AB209" i="35"/>
  <c r="AA209" i="35"/>
  <c r="Z209" i="35"/>
  <c r="Y209" i="35"/>
  <c r="X209" i="35"/>
  <c r="W209" i="35"/>
  <c r="V209" i="35"/>
  <c r="U209" i="35"/>
  <c r="T209" i="35"/>
  <c r="S209" i="35"/>
  <c r="R209" i="35"/>
  <c r="Q209" i="35"/>
  <c r="P209" i="35"/>
  <c r="O209" i="35"/>
  <c r="N209" i="35"/>
  <c r="M209" i="35"/>
  <c r="L209" i="35"/>
  <c r="K209" i="35"/>
  <c r="J209" i="35"/>
  <c r="I209" i="35"/>
  <c r="H209" i="35"/>
  <c r="G209" i="35"/>
  <c r="F209" i="35"/>
  <c r="E209" i="35"/>
  <c r="D209" i="35"/>
  <c r="AC208" i="35"/>
  <c r="AB208" i="35"/>
  <c r="AA208" i="35"/>
  <c r="Z208" i="35"/>
  <c r="Y208" i="35"/>
  <c r="X208" i="35"/>
  <c r="W208" i="35"/>
  <c r="V208" i="35"/>
  <c r="U208" i="35"/>
  <c r="T208" i="35"/>
  <c r="S208" i="35"/>
  <c r="R208" i="35"/>
  <c r="Q208" i="35"/>
  <c r="P208" i="35"/>
  <c r="O208" i="35"/>
  <c r="N208" i="35"/>
  <c r="M208" i="35"/>
  <c r="L208" i="35"/>
  <c r="K208" i="35"/>
  <c r="J208" i="35"/>
  <c r="I208" i="35"/>
  <c r="H208" i="35"/>
  <c r="G208" i="35"/>
  <c r="F208" i="35"/>
  <c r="E208" i="35"/>
  <c r="D208" i="35"/>
  <c r="AC207" i="35"/>
  <c r="AB207" i="35"/>
  <c r="AA207" i="35"/>
  <c r="Z207" i="35"/>
  <c r="Y207" i="35"/>
  <c r="X207" i="35"/>
  <c r="W207" i="35"/>
  <c r="V207" i="35"/>
  <c r="U207" i="35"/>
  <c r="T207" i="35"/>
  <c r="S207" i="35"/>
  <c r="R207" i="35"/>
  <c r="Q207" i="35"/>
  <c r="P207" i="35"/>
  <c r="O207" i="35"/>
  <c r="N207" i="35"/>
  <c r="M207" i="35"/>
  <c r="L207" i="35"/>
  <c r="K207" i="35"/>
  <c r="J207" i="35"/>
  <c r="I207" i="35"/>
  <c r="H207" i="35"/>
  <c r="G207" i="35"/>
  <c r="F207" i="35"/>
  <c r="E207" i="35"/>
  <c r="D207" i="35"/>
  <c r="AC206" i="35"/>
  <c r="AB206" i="35"/>
  <c r="AA206" i="35"/>
  <c r="Z206" i="35"/>
  <c r="Y206" i="35"/>
  <c r="X206" i="35"/>
  <c r="W206" i="35"/>
  <c r="V206" i="35"/>
  <c r="U206" i="35"/>
  <c r="T206" i="35"/>
  <c r="S206" i="35"/>
  <c r="R206" i="35"/>
  <c r="Q206" i="35"/>
  <c r="P206" i="35"/>
  <c r="O206" i="35"/>
  <c r="N206" i="35"/>
  <c r="M206" i="35"/>
  <c r="L206" i="35"/>
  <c r="K206" i="35"/>
  <c r="J206" i="35"/>
  <c r="I206" i="35"/>
  <c r="H206" i="35"/>
  <c r="G206" i="35"/>
  <c r="F206" i="35"/>
  <c r="E206" i="35"/>
  <c r="D206" i="35"/>
  <c r="AC205" i="35"/>
  <c r="AB205" i="35"/>
  <c r="AA205" i="35"/>
  <c r="Z205" i="35"/>
  <c r="Y205" i="35"/>
  <c r="X205" i="35"/>
  <c r="W205" i="35"/>
  <c r="V205" i="35"/>
  <c r="U205" i="35"/>
  <c r="T205" i="35"/>
  <c r="S205" i="35"/>
  <c r="R205" i="35"/>
  <c r="Q205" i="35"/>
  <c r="P205" i="35"/>
  <c r="O205" i="35"/>
  <c r="N205" i="35"/>
  <c r="M205" i="35"/>
  <c r="L205" i="35"/>
  <c r="K205" i="35"/>
  <c r="J205" i="35"/>
  <c r="I205" i="35"/>
  <c r="H205" i="35"/>
  <c r="G205" i="35"/>
  <c r="F205" i="35"/>
  <c r="E205" i="35"/>
  <c r="D205" i="35"/>
  <c r="AC204" i="35"/>
  <c r="AB204" i="35"/>
  <c r="AA204" i="35"/>
  <c r="Z204" i="35"/>
  <c r="Y204" i="35"/>
  <c r="X204" i="35"/>
  <c r="W204" i="35"/>
  <c r="V204" i="35"/>
  <c r="U204" i="35"/>
  <c r="T204" i="35"/>
  <c r="S204" i="35"/>
  <c r="R204" i="35"/>
  <c r="Q204" i="35"/>
  <c r="P204" i="35"/>
  <c r="O204" i="35"/>
  <c r="N204" i="35"/>
  <c r="M204" i="35"/>
  <c r="L204" i="35"/>
  <c r="K204" i="35"/>
  <c r="J204" i="35"/>
  <c r="I204" i="35"/>
  <c r="H204" i="35"/>
  <c r="G204" i="35"/>
  <c r="F204" i="35"/>
  <c r="E204" i="35"/>
  <c r="D204" i="35"/>
  <c r="AC203" i="35"/>
  <c r="AB203" i="35"/>
  <c r="AA203" i="35"/>
  <c r="Z203" i="35"/>
  <c r="Y203" i="35"/>
  <c r="X203" i="35"/>
  <c r="W203" i="35"/>
  <c r="V203" i="35"/>
  <c r="U203" i="35"/>
  <c r="T203" i="35"/>
  <c r="S203" i="35"/>
  <c r="R203" i="35"/>
  <c r="Q203" i="35"/>
  <c r="P203" i="35"/>
  <c r="O203" i="35"/>
  <c r="N203" i="35"/>
  <c r="M203" i="35"/>
  <c r="L203" i="35"/>
  <c r="K203" i="35"/>
  <c r="J203" i="35"/>
  <c r="I203" i="35"/>
  <c r="H203" i="35"/>
  <c r="G203" i="35"/>
  <c r="F203" i="35"/>
  <c r="E203" i="35"/>
  <c r="D203" i="35"/>
  <c r="AC202" i="35"/>
  <c r="AB202" i="35"/>
  <c r="AA202" i="35"/>
  <c r="Z202" i="35"/>
  <c r="Y202" i="35"/>
  <c r="X202" i="35"/>
  <c r="W202" i="35"/>
  <c r="V202" i="35"/>
  <c r="U202" i="35"/>
  <c r="T202" i="35"/>
  <c r="S202" i="35"/>
  <c r="R202" i="35"/>
  <c r="Q202" i="35"/>
  <c r="P202" i="35"/>
  <c r="O202" i="35"/>
  <c r="N202" i="35"/>
  <c r="M202" i="35"/>
  <c r="L202" i="35"/>
  <c r="K202" i="35"/>
  <c r="J202" i="35"/>
  <c r="I202" i="35"/>
  <c r="H202" i="35"/>
  <c r="G202" i="35"/>
  <c r="F202" i="35"/>
  <c r="E202" i="35"/>
  <c r="D202" i="35"/>
  <c r="AC201" i="35"/>
  <c r="AB201" i="35"/>
  <c r="AA201" i="35"/>
  <c r="Z201" i="35"/>
  <c r="Y201" i="35"/>
  <c r="X201" i="35"/>
  <c r="W201" i="35"/>
  <c r="V201" i="35"/>
  <c r="U201" i="35"/>
  <c r="T201" i="35"/>
  <c r="S201" i="35"/>
  <c r="R201" i="35"/>
  <c r="Q201" i="35"/>
  <c r="P201" i="35"/>
  <c r="O201" i="35"/>
  <c r="N201" i="35"/>
  <c r="M201" i="35"/>
  <c r="L201" i="35"/>
  <c r="K201" i="35"/>
  <c r="J201" i="35"/>
  <c r="I201" i="35"/>
  <c r="H201" i="35"/>
  <c r="G201" i="35"/>
  <c r="F201" i="35"/>
  <c r="E201" i="35"/>
  <c r="D201" i="35"/>
  <c r="AC200" i="35"/>
  <c r="AB200" i="35"/>
  <c r="AA200" i="35"/>
  <c r="Z200" i="35"/>
  <c r="Y200" i="35"/>
  <c r="X200" i="35"/>
  <c r="W200" i="35"/>
  <c r="V200" i="35"/>
  <c r="U200" i="35"/>
  <c r="T200" i="35"/>
  <c r="S200" i="35"/>
  <c r="R200" i="35"/>
  <c r="Q200" i="35"/>
  <c r="P200" i="35"/>
  <c r="O200" i="35"/>
  <c r="N200" i="35"/>
  <c r="M200" i="35"/>
  <c r="L200" i="35"/>
  <c r="K200" i="35"/>
  <c r="J200" i="35"/>
  <c r="I200" i="35"/>
  <c r="H200" i="35"/>
  <c r="G200" i="35"/>
  <c r="F200" i="35"/>
  <c r="E200" i="35"/>
  <c r="D200" i="35"/>
  <c r="AC199" i="35"/>
  <c r="AB199" i="35"/>
  <c r="AA199" i="35"/>
  <c r="Z199" i="35"/>
  <c r="Y199" i="35"/>
  <c r="X199" i="35"/>
  <c r="W199" i="35"/>
  <c r="V199" i="35"/>
  <c r="U199" i="35"/>
  <c r="T199" i="35"/>
  <c r="S199" i="35"/>
  <c r="R199" i="35"/>
  <c r="Q199" i="35"/>
  <c r="P199" i="35"/>
  <c r="O199" i="35"/>
  <c r="N199" i="35"/>
  <c r="M199" i="35"/>
  <c r="L199" i="35"/>
  <c r="K199" i="35"/>
  <c r="J199" i="35"/>
  <c r="I199" i="35"/>
  <c r="H199" i="35"/>
  <c r="G199" i="35"/>
  <c r="F199" i="35"/>
  <c r="E199" i="35"/>
  <c r="D199" i="35"/>
  <c r="AC198" i="35"/>
  <c r="AB198" i="35"/>
  <c r="AA198" i="35"/>
  <c r="Z198" i="35"/>
  <c r="Y198" i="35"/>
  <c r="X198" i="35"/>
  <c r="W198" i="35"/>
  <c r="V198" i="35"/>
  <c r="U198" i="35"/>
  <c r="T198" i="35"/>
  <c r="S198" i="35"/>
  <c r="R198" i="35"/>
  <c r="Q198" i="35"/>
  <c r="P198" i="35"/>
  <c r="O198" i="35"/>
  <c r="N198" i="35"/>
  <c r="M198" i="35"/>
  <c r="L198" i="35"/>
  <c r="K198" i="35"/>
  <c r="J198" i="35"/>
  <c r="I198" i="35"/>
  <c r="H198" i="35"/>
  <c r="G198" i="35"/>
  <c r="F198" i="35"/>
  <c r="E198" i="35"/>
  <c r="D198" i="35"/>
  <c r="AC197" i="35"/>
  <c r="AB197" i="35"/>
  <c r="AA197" i="35"/>
  <c r="Z197" i="35"/>
  <c r="Y197" i="35"/>
  <c r="X197" i="35"/>
  <c r="W197" i="35"/>
  <c r="V197" i="35"/>
  <c r="U197" i="35"/>
  <c r="T197" i="35"/>
  <c r="S197" i="35"/>
  <c r="R197" i="35"/>
  <c r="Q197" i="35"/>
  <c r="P197" i="35"/>
  <c r="O197" i="35"/>
  <c r="N197" i="35"/>
  <c r="M197" i="35"/>
  <c r="L197" i="35"/>
  <c r="K197" i="35"/>
  <c r="J197" i="35"/>
  <c r="I197" i="35"/>
  <c r="H197" i="35"/>
  <c r="G197" i="35"/>
  <c r="F197" i="35"/>
  <c r="E197" i="35"/>
  <c r="D197" i="35"/>
  <c r="AC196" i="35"/>
  <c r="AB196" i="35"/>
  <c r="AA196" i="35"/>
  <c r="Z196" i="35"/>
  <c r="Y196" i="35"/>
  <c r="X196" i="35"/>
  <c r="W196" i="35"/>
  <c r="V196" i="35"/>
  <c r="U196" i="35"/>
  <c r="T196" i="35"/>
  <c r="S196" i="35"/>
  <c r="R196" i="35"/>
  <c r="Q196" i="35"/>
  <c r="P196" i="35"/>
  <c r="O196" i="35"/>
  <c r="N196" i="35"/>
  <c r="M196" i="35"/>
  <c r="L196" i="35"/>
  <c r="K196" i="35"/>
  <c r="J196" i="35"/>
  <c r="I196" i="35"/>
  <c r="H196" i="35"/>
  <c r="G196" i="35"/>
  <c r="F196" i="35"/>
  <c r="E196" i="35"/>
  <c r="D196" i="35"/>
  <c r="AC195" i="35"/>
  <c r="AB195" i="35"/>
  <c r="AA195" i="35"/>
  <c r="Z195" i="35"/>
  <c r="Y195" i="35"/>
  <c r="X195" i="35"/>
  <c r="W195" i="35"/>
  <c r="V195" i="35"/>
  <c r="U195" i="35"/>
  <c r="T195" i="35"/>
  <c r="S195" i="35"/>
  <c r="R195" i="35"/>
  <c r="Q195" i="35"/>
  <c r="P195" i="35"/>
  <c r="O195" i="35"/>
  <c r="N195" i="35"/>
  <c r="M195" i="35"/>
  <c r="L195" i="35"/>
  <c r="K195" i="35"/>
  <c r="J195" i="35"/>
  <c r="I195" i="35"/>
  <c r="H195" i="35"/>
  <c r="G195" i="35"/>
  <c r="F195" i="35"/>
  <c r="E195" i="35"/>
  <c r="D195" i="35"/>
  <c r="AC194" i="35"/>
  <c r="AB194" i="35"/>
  <c r="AA194" i="35"/>
  <c r="Z194" i="35"/>
  <c r="Y194" i="35"/>
  <c r="X194" i="35"/>
  <c r="W194" i="35"/>
  <c r="V194" i="35"/>
  <c r="U194" i="35"/>
  <c r="T194" i="35"/>
  <c r="S194" i="35"/>
  <c r="R194" i="35"/>
  <c r="Q194" i="35"/>
  <c r="P194" i="35"/>
  <c r="O194" i="35"/>
  <c r="N194" i="35"/>
  <c r="M194" i="35"/>
  <c r="L194" i="35"/>
  <c r="K194" i="35"/>
  <c r="J194" i="35"/>
  <c r="I194" i="35"/>
  <c r="H194" i="35"/>
  <c r="G194" i="35"/>
  <c r="F194" i="35"/>
  <c r="E194" i="35"/>
  <c r="D194" i="35"/>
  <c r="AC193" i="35"/>
  <c r="AB193" i="35"/>
  <c r="AA193" i="35"/>
  <c r="Z193" i="35"/>
  <c r="Y193" i="35"/>
  <c r="X193" i="35"/>
  <c r="W193" i="35"/>
  <c r="V193" i="35"/>
  <c r="U193" i="35"/>
  <c r="T193" i="35"/>
  <c r="S193" i="35"/>
  <c r="R193" i="35"/>
  <c r="Q193" i="35"/>
  <c r="P193" i="35"/>
  <c r="O193" i="35"/>
  <c r="N193" i="35"/>
  <c r="M193" i="35"/>
  <c r="L193" i="35"/>
  <c r="K193" i="35"/>
  <c r="J193" i="35"/>
  <c r="I193" i="35"/>
  <c r="H193" i="35"/>
  <c r="G193" i="35"/>
  <c r="F193" i="35"/>
  <c r="E193" i="35"/>
  <c r="D193" i="35"/>
  <c r="AC192" i="35"/>
  <c r="AB192" i="35"/>
  <c r="AA192" i="35"/>
  <c r="Z192" i="35"/>
  <c r="Y192" i="35"/>
  <c r="X192" i="35"/>
  <c r="W192" i="35"/>
  <c r="V192" i="35"/>
  <c r="U192" i="35"/>
  <c r="T192" i="35"/>
  <c r="S192" i="35"/>
  <c r="R192" i="35"/>
  <c r="Q192" i="35"/>
  <c r="P192" i="35"/>
  <c r="O192" i="35"/>
  <c r="N192" i="35"/>
  <c r="M192" i="35"/>
  <c r="L192" i="35"/>
  <c r="K192" i="35"/>
  <c r="J192" i="35"/>
  <c r="I192" i="35"/>
  <c r="H192" i="35"/>
  <c r="G192" i="35"/>
  <c r="F192" i="35"/>
  <c r="E192" i="35"/>
  <c r="D192" i="35"/>
  <c r="AC191" i="35"/>
  <c r="AB191" i="35"/>
  <c r="AA191" i="35"/>
  <c r="Z191" i="35"/>
  <c r="Y191" i="35"/>
  <c r="X191" i="35"/>
  <c r="W191" i="35"/>
  <c r="V191" i="35"/>
  <c r="U191" i="35"/>
  <c r="T191" i="35"/>
  <c r="S191" i="35"/>
  <c r="R191" i="35"/>
  <c r="Q191" i="35"/>
  <c r="P191" i="35"/>
  <c r="O191" i="35"/>
  <c r="N191" i="35"/>
  <c r="M191" i="35"/>
  <c r="L191" i="35"/>
  <c r="K191" i="35"/>
  <c r="J191" i="35"/>
  <c r="I191" i="35"/>
  <c r="H191" i="35"/>
  <c r="G191" i="35"/>
  <c r="F191" i="35"/>
  <c r="E191" i="35"/>
  <c r="D191" i="35"/>
  <c r="AC190" i="35"/>
  <c r="AB190" i="35"/>
  <c r="AA190" i="35"/>
  <c r="Z190" i="35"/>
  <c r="Y190" i="35"/>
  <c r="X190" i="35"/>
  <c r="W190" i="35"/>
  <c r="V190" i="35"/>
  <c r="U190" i="35"/>
  <c r="T190" i="35"/>
  <c r="S190" i="35"/>
  <c r="R190" i="35"/>
  <c r="Q190" i="35"/>
  <c r="P190" i="35"/>
  <c r="O190" i="35"/>
  <c r="N190" i="35"/>
  <c r="M190" i="35"/>
  <c r="L190" i="35"/>
  <c r="K190" i="35"/>
  <c r="J190" i="35"/>
  <c r="I190" i="35"/>
  <c r="H190" i="35"/>
  <c r="G190" i="35"/>
  <c r="F190" i="35"/>
  <c r="E190" i="35"/>
  <c r="D190" i="35"/>
  <c r="AC189" i="35"/>
  <c r="AB189" i="35"/>
  <c r="AA189" i="35"/>
  <c r="Z189" i="35"/>
  <c r="Y189" i="35"/>
  <c r="X189" i="35"/>
  <c r="W189" i="35"/>
  <c r="V189" i="35"/>
  <c r="U189" i="35"/>
  <c r="T189" i="35"/>
  <c r="S189" i="35"/>
  <c r="R189" i="35"/>
  <c r="Q189" i="35"/>
  <c r="P189" i="35"/>
  <c r="O189" i="35"/>
  <c r="N189" i="35"/>
  <c r="M189" i="35"/>
  <c r="L189" i="35"/>
  <c r="K189" i="35"/>
  <c r="J189" i="35"/>
  <c r="I189" i="35"/>
  <c r="H189" i="35"/>
  <c r="G189" i="35"/>
  <c r="F189" i="35"/>
  <c r="E189" i="35"/>
  <c r="D189" i="35"/>
  <c r="AC188" i="35"/>
  <c r="AB188" i="35"/>
  <c r="AA188" i="35"/>
  <c r="Z188" i="35"/>
  <c r="Y188" i="35"/>
  <c r="X188" i="35"/>
  <c r="W188" i="35"/>
  <c r="V188" i="35"/>
  <c r="U188" i="35"/>
  <c r="T188" i="35"/>
  <c r="S188" i="35"/>
  <c r="R188" i="35"/>
  <c r="Q188" i="35"/>
  <c r="P188" i="35"/>
  <c r="O188" i="35"/>
  <c r="N188" i="35"/>
  <c r="M188" i="35"/>
  <c r="L188" i="35"/>
  <c r="K188" i="35"/>
  <c r="J188" i="35"/>
  <c r="I188" i="35"/>
  <c r="H188" i="35"/>
  <c r="G188" i="35"/>
  <c r="F188" i="35"/>
  <c r="E188" i="35"/>
  <c r="D188" i="35"/>
  <c r="AC187" i="35"/>
  <c r="AB187" i="35"/>
  <c r="AA187" i="35"/>
  <c r="Z187" i="35"/>
  <c r="Y187" i="35"/>
  <c r="X187" i="35"/>
  <c r="W187" i="35"/>
  <c r="V187" i="35"/>
  <c r="U187" i="35"/>
  <c r="T187" i="35"/>
  <c r="S187" i="35"/>
  <c r="R187" i="35"/>
  <c r="Q187" i="35"/>
  <c r="P187" i="35"/>
  <c r="O187" i="35"/>
  <c r="N187" i="35"/>
  <c r="M187" i="35"/>
  <c r="L187" i="35"/>
  <c r="K187" i="35"/>
  <c r="J187" i="35"/>
  <c r="I187" i="35"/>
  <c r="H187" i="35"/>
  <c r="G187" i="35"/>
  <c r="F187" i="35"/>
  <c r="E187" i="35"/>
  <c r="D187" i="35"/>
  <c r="AC186" i="35"/>
  <c r="AB186" i="35"/>
  <c r="AA186" i="35"/>
  <c r="Z186" i="35"/>
  <c r="Y186" i="35"/>
  <c r="X186" i="35"/>
  <c r="W186" i="35"/>
  <c r="V186" i="35"/>
  <c r="U186" i="35"/>
  <c r="T186" i="35"/>
  <c r="S186" i="35"/>
  <c r="R186" i="35"/>
  <c r="Q186" i="35"/>
  <c r="P186" i="35"/>
  <c r="O186" i="35"/>
  <c r="N186" i="35"/>
  <c r="M186" i="35"/>
  <c r="L186" i="35"/>
  <c r="K186" i="35"/>
  <c r="J186" i="35"/>
  <c r="I186" i="35"/>
  <c r="H186" i="35"/>
  <c r="G186" i="35"/>
  <c r="F186" i="35"/>
  <c r="E186" i="35"/>
  <c r="D186" i="35"/>
  <c r="AC185" i="35"/>
  <c r="AB185" i="35"/>
  <c r="AA185" i="35"/>
  <c r="Z185" i="35"/>
  <c r="Y185" i="35"/>
  <c r="X185" i="35"/>
  <c r="W185" i="35"/>
  <c r="V185" i="35"/>
  <c r="U185" i="35"/>
  <c r="T185" i="35"/>
  <c r="S185" i="35"/>
  <c r="R185" i="35"/>
  <c r="Q185" i="35"/>
  <c r="P185" i="35"/>
  <c r="O185" i="35"/>
  <c r="N185" i="35"/>
  <c r="M185" i="35"/>
  <c r="L185" i="35"/>
  <c r="K185" i="35"/>
  <c r="J185" i="35"/>
  <c r="I185" i="35"/>
  <c r="H185" i="35"/>
  <c r="G185" i="35"/>
  <c r="F185" i="35"/>
  <c r="E185" i="35"/>
  <c r="D185" i="35"/>
  <c r="AC184" i="35"/>
  <c r="AB184" i="35"/>
  <c r="AA184" i="35"/>
  <c r="Z184" i="35"/>
  <c r="Y184" i="35"/>
  <c r="X184" i="35"/>
  <c r="W184" i="35"/>
  <c r="V184" i="35"/>
  <c r="U184" i="35"/>
  <c r="T184" i="35"/>
  <c r="S184" i="35"/>
  <c r="R184" i="35"/>
  <c r="Q184" i="35"/>
  <c r="P184" i="35"/>
  <c r="O184" i="35"/>
  <c r="N184" i="35"/>
  <c r="M184" i="35"/>
  <c r="L184" i="35"/>
  <c r="K184" i="35"/>
  <c r="J184" i="35"/>
  <c r="I184" i="35"/>
  <c r="H184" i="35"/>
  <c r="G184" i="35"/>
  <c r="F184" i="35"/>
  <c r="E184" i="35"/>
  <c r="D184" i="35"/>
  <c r="AC183" i="35"/>
  <c r="AB183" i="35"/>
  <c r="AA183" i="35"/>
  <c r="Z183" i="35"/>
  <c r="Y183" i="35"/>
  <c r="X183" i="35"/>
  <c r="W183" i="35"/>
  <c r="V183" i="35"/>
  <c r="U183" i="35"/>
  <c r="T183" i="35"/>
  <c r="S183" i="35"/>
  <c r="R183" i="35"/>
  <c r="Q183" i="35"/>
  <c r="P183" i="35"/>
  <c r="O183" i="35"/>
  <c r="N183" i="35"/>
  <c r="M183" i="35"/>
  <c r="L183" i="35"/>
  <c r="K183" i="35"/>
  <c r="J183" i="35"/>
  <c r="I183" i="35"/>
  <c r="H183" i="35"/>
  <c r="G183" i="35"/>
  <c r="F183" i="35"/>
  <c r="E183" i="35"/>
  <c r="D183" i="35"/>
  <c r="AC182" i="35"/>
  <c r="AB182" i="35"/>
  <c r="AA182" i="35"/>
  <c r="Z182" i="35"/>
  <c r="Y182" i="35"/>
  <c r="X182" i="35"/>
  <c r="W182" i="35"/>
  <c r="V182" i="35"/>
  <c r="U182" i="35"/>
  <c r="T182" i="35"/>
  <c r="S182" i="35"/>
  <c r="R182" i="35"/>
  <c r="Q182" i="35"/>
  <c r="P182" i="35"/>
  <c r="O182" i="35"/>
  <c r="N182" i="35"/>
  <c r="M182" i="35"/>
  <c r="L182" i="35"/>
  <c r="K182" i="35"/>
  <c r="J182" i="35"/>
  <c r="I182" i="35"/>
  <c r="H182" i="35"/>
  <c r="G182" i="35"/>
  <c r="F182" i="35"/>
  <c r="E182" i="35"/>
  <c r="D182" i="35"/>
  <c r="AC181" i="35"/>
  <c r="AB181" i="35"/>
  <c r="AA181" i="35"/>
  <c r="Z181" i="35"/>
  <c r="Y181" i="35"/>
  <c r="X181" i="35"/>
  <c r="W181" i="35"/>
  <c r="V181" i="35"/>
  <c r="U181" i="35"/>
  <c r="T181" i="35"/>
  <c r="S181" i="35"/>
  <c r="R181" i="35"/>
  <c r="Q181" i="35"/>
  <c r="P181" i="35"/>
  <c r="O181" i="35"/>
  <c r="N181" i="35"/>
  <c r="M181" i="35"/>
  <c r="L181" i="35"/>
  <c r="K181" i="35"/>
  <c r="J181" i="35"/>
  <c r="I181" i="35"/>
  <c r="H181" i="35"/>
  <c r="G181" i="35"/>
  <c r="F181" i="35"/>
  <c r="E181" i="35"/>
  <c r="D181" i="35"/>
  <c r="AC180" i="35"/>
  <c r="AB180" i="35"/>
  <c r="AA180" i="35"/>
  <c r="Z180" i="35"/>
  <c r="Y180" i="35"/>
  <c r="X180" i="35"/>
  <c r="W180" i="35"/>
  <c r="V180" i="35"/>
  <c r="U180" i="35"/>
  <c r="T180" i="35"/>
  <c r="S180" i="35"/>
  <c r="R180" i="35"/>
  <c r="Q180" i="35"/>
  <c r="P180" i="35"/>
  <c r="O180" i="35"/>
  <c r="N180" i="35"/>
  <c r="M180" i="35"/>
  <c r="L180" i="35"/>
  <c r="K180" i="35"/>
  <c r="J180" i="35"/>
  <c r="I180" i="35"/>
  <c r="H180" i="35"/>
  <c r="G180" i="35"/>
  <c r="F180" i="35"/>
  <c r="E180" i="35"/>
  <c r="D180" i="35"/>
  <c r="AC179" i="35"/>
  <c r="AB179" i="35"/>
  <c r="AA179" i="35"/>
  <c r="Z179" i="35"/>
  <c r="Y179" i="35"/>
  <c r="X179" i="35"/>
  <c r="W179" i="35"/>
  <c r="V179" i="35"/>
  <c r="U179" i="35"/>
  <c r="T179" i="35"/>
  <c r="S179" i="35"/>
  <c r="R179" i="35"/>
  <c r="Q179" i="35"/>
  <c r="P179" i="35"/>
  <c r="O179" i="35"/>
  <c r="N179" i="35"/>
  <c r="M179" i="35"/>
  <c r="L179" i="35"/>
  <c r="K179" i="35"/>
  <c r="J179" i="35"/>
  <c r="I179" i="35"/>
  <c r="H179" i="35"/>
  <c r="G179" i="35"/>
  <c r="F179" i="35"/>
  <c r="E179" i="35"/>
  <c r="D179" i="35"/>
  <c r="AC178" i="35"/>
  <c r="AB178" i="35"/>
  <c r="AA178" i="35"/>
  <c r="Z178" i="35"/>
  <c r="Y178" i="35"/>
  <c r="X178" i="35"/>
  <c r="W178" i="35"/>
  <c r="V178" i="35"/>
  <c r="U178" i="35"/>
  <c r="T178" i="35"/>
  <c r="S178" i="35"/>
  <c r="R178" i="35"/>
  <c r="Q178" i="35"/>
  <c r="P178" i="35"/>
  <c r="O178" i="35"/>
  <c r="N178" i="35"/>
  <c r="M178" i="35"/>
  <c r="L178" i="35"/>
  <c r="K178" i="35"/>
  <c r="J178" i="35"/>
  <c r="I178" i="35"/>
  <c r="H178" i="35"/>
  <c r="G178" i="35"/>
  <c r="F178" i="35"/>
  <c r="E178" i="35"/>
  <c r="D178" i="35"/>
  <c r="AC177" i="35"/>
  <c r="AB177" i="35"/>
  <c r="AA177" i="35"/>
  <c r="Z177" i="35"/>
  <c r="Y177" i="35"/>
  <c r="X177" i="35"/>
  <c r="W177" i="35"/>
  <c r="V177" i="35"/>
  <c r="U177" i="35"/>
  <c r="T177" i="35"/>
  <c r="S177" i="35"/>
  <c r="R177" i="35"/>
  <c r="Q177" i="35"/>
  <c r="P177" i="35"/>
  <c r="O177" i="35"/>
  <c r="N177" i="35"/>
  <c r="M177" i="35"/>
  <c r="L177" i="35"/>
  <c r="K177" i="35"/>
  <c r="J177" i="35"/>
  <c r="I177" i="35"/>
  <c r="H177" i="35"/>
  <c r="G177" i="35"/>
  <c r="F177" i="35"/>
  <c r="E177" i="35"/>
  <c r="D177" i="35"/>
  <c r="AC176" i="35"/>
  <c r="AB176" i="35"/>
  <c r="AA176" i="35"/>
  <c r="Z176" i="35"/>
  <c r="Y176" i="35"/>
  <c r="X176" i="35"/>
  <c r="W176" i="35"/>
  <c r="V176" i="35"/>
  <c r="U176" i="35"/>
  <c r="T176" i="35"/>
  <c r="S176" i="35"/>
  <c r="R176" i="35"/>
  <c r="Q176" i="35"/>
  <c r="P176" i="35"/>
  <c r="O176" i="35"/>
  <c r="N176" i="35"/>
  <c r="M176" i="35"/>
  <c r="L176" i="35"/>
  <c r="K176" i="35"/>
  <c r="J176" i="35"/>
  <c r="I176" i="35"/>
  <c r="H176" i="35"/>
  <c r="G176" i="35"/>
  <c r="F176" i="35"/>
  <c r="E176" i="35"/>
  <c r="D176" i="35"/>
  <c r="AC175" i="35"/>
  <c r="AB175" i="35"/>
  <c r="AA175" i="35"/>
  <c r="Z175" i="35"/>
  <c r="Y175" i="35"/>
  <c r="X175" i="35"/>
  <c r="W175" i="35"/>
  <c r="V175" i="35"/>
  <c r="U175" i="35"/>
  <c r="T175" i="35"/>
  <c r="S175" i="35"/>
  <c r="R175" i="35"/>
  <c r="Q175" i="35"/>
  <c r="P175" i="35"/>
  <c r="O175" i="35"/>
  <c r="N175" i="35"/>
  <c r="M175" i="35"/>
  <c r="L175" i="35"/>
  <c r="K175" i="35"/>
  <c r="J175" i="35"/>
  <c r="I175" i="35"/>
  <c r="H175" i="35"/>
  <c r="G175" i="35"/>
  <c r="F175" i="35"/>
  <c r="E175" i="35"/>
  <c r="D175" i="35"/>
  <c r="AC174" i="35"/>
  <c r="AB174" i="35"/>
  <c r="AA174" i="35"/>
  <c r="Z174" i="35"/>
  <c r="Y174" i="35"/>
  <c r="X174" i="35"/>
  <c r="W174" i="35"/>
  <c r="V174" i="35"/>
  <c r="U174" i="35"/>
  <c r="T174" i="35"/>
  <c r="S174" i="35"/>
  <c r="R174" i="35"/>
  <c r="Q174" i="35"/>
  <c r="P174" i="35"/>
  <c r="O174" i="35"/>
  <c r="N174" i="35"/>
  <c r="M174" i="35"/>
  <c r="L174" i="35"/>
  <c r="K174" i="35"/>
  <c r="J174" i="35"/>
  <c r="I174" i="35"/>
  <c r="H174" i="35"/>
  <c r="G174" i="35"/>
  <c r="F174" i="35"/>
  <c r="E174" i="35"/>
  <c r="D174" i="35"/>
  <c r="AC173" i="35"/>
  <c r="AB173" i="35"/>
  <c r="AA173" i="35"/>
  <c r="Z173" i="35"/>
  <c r="Y173" i="35"/>
  <c r="X173" i="35"/>
  <c r="W173" i="35"/>
  <c r="V173" i="35"/>
  <c r="U173" i="35"/>
  <c r="T173" i="35"/>
  <c r="S173" i="35"/>
  <c r="R173" i="35"/>
  <c r="Q173" i="35"/>
  <c r="P173" i="35"/>
  <c r="O173" i="35"/>
  <c r="N173" i="35"/>
  <c r="M173" i="35"/>
  <c r="L173" i="35"/>
  <c r="K173" i="35"/>
  <c r="J173" i="35"/>
  <c r="I173" i="35"/>
  <c r="H173" i="35"/>
  <c r="G173" i="35"/>
  <c r="F173" i="35"/>
  <c r="E173" i="35"/>
  <c r="D173" i="35"/>
  <c r="AC172" i="35"/>
  <c r="AB172" i="35"/>
  <c r="AA172" i="35"/>
  <c r="Z172" i="35"/>
  <c r="Y172" i="35"/>
  <c r="X172" i="35"/>
  <c r="W172" i="35"/>
  <c r="V172" i="35"/>
  <c r="U172" i="35"/>
  <c r="T172" i="35"/>
  <c r="S172" i="35"/>
  <c r="R172" i="35"/>
  <c r="Q172" i="35"/>
  <c r="P172" i="35"/>
  <c r="O172" i="35"/>
  <c r="N172" i="35"/>
  <c r="M172" i="35"/>
  <c r="L172" i="35"/>
  <c r="K172" i="35"/>
  <c r="J172" i="35"/>
  <c r="I172" i="35"/>
  <c r="H172" i="35"/>
  <c r="G172" i="35"/>
  <c r="F172" i="35"/>
  <c r="E172" i="35"/>
  <c r="D172" i="35"/>
  <c r="AC171" i="35"/>
  <c r="AB171" i="35"/>
  <c r="AA171" i="35"/>
  <c r="Z171" i="35"/>
  <c r="Y171" i="35"/>
  <c r="X171" i="35"/>
  <c r="W171" i="35"/>
  <c r="V171" i="35"/>
  <c r="U171" i="35"/>
  <c r="T171" i="35"/>
  <c r="S171" i="35"/>
  <c r="R171" i="35"/>
  <c r="Q171" i="35"/>
  <c r="P171" i="35"/>
  <c r="O171" i="35"/>
  <c r="N171" i="35"/>
  <c r="M171" i="35"/>
  <c r="L171" i="35"/>
  <c r="K171" i="35"/>
  <c r="J171" i="35"/>
  <c r="I171" i="35"/>
  <c r="H171" i="35"/>
  <c r="G171" i="35"/>
  <c r="F171" i="35"/>
  <c r="E171" i="35"/>
  <c r="D171" i="35"/>
  <c r="AC170" i="35"/>
  <c r="AB170" i="35"/>
  <c r="AA170" i="35"/>
  <c r="Z170" i="35"/>
  <c r="Y170" i="35"/>
  <c r="X170" i="35"/>
  <c r="W170" i="35"/>
  <c r="V170" i="35"/>
  <c r="U170" i="35"/>
  <c r="T170" i="35"/>
  <c r="S170" i="35"/>
  <c r="R170" i="35"/>
  <c r="Q170" i="35"/>
  <c r="P170" i="35"/>
  <c r="O170" i="35"/>
  <c r="N170" i="35"/>
  <c r="M170" i="35"/>
  <c r="L170" i="35"/>
  <c r="K170" i="35"/>
  <c r="J170" i="35"/>
  <c r="I170" i="35"/>
  <c r="H170" i="35"/>
  <c r="G170" i="35"/>
  <c r="F170" i="35"/>
  <c r="E170" i="35"/>
  <c r="D170" i="35"/>
  <c r="AC169" i="35"/>
  <c r="AB169" i="35"/>
  <c r="AA169" i="35"/>
  <c r="Z169" i="35"/>
  <c r="Y169" i="35"/>
  <c r="X169" i="35"/>
  <c r="W169" i="35"/>
  <c r="V169" i="35"/>
  <c r="U169" i="35"/>
  <c r="T169" i="35"/>
  <c r="S169" i="35"/>
  <c r="R169" i="35"/>
  <c r="Q169" i="35"/>
  <c r="P169" i="35"/>
  <c r="O169" i="35"/>
  <c r="N169" i="35"/>
  <c r="M169" i="35"/>
  <c r="L169" i="35"/>
  <c r="K169" i="35"/>
  <c r="J169" i="35"/>
  <c r="I169" i="35"/>
  <c r="H169" i="35"/>
  <c r="G169" i="35"/>
  <c r="F169" i="35"/>
  <c r="E169" i="35"/>
  <c r="D169" i="35"/>
  <c r="AC168" i="35"/>
  <c r="AB168" i="35"/>
  <c r="AA168" i="35"/>
  <c r="Z168" i="35"/>
  <c r="Y168" i="35"/>
  <c r="X168" i="35"/>
  <c r="W168" i="35"/>
  <c r="V168" i="35"/>
  <c r="U168" i="35"/>
  <c r="T168" i="35"/>
  <c r="S168" i="35"/>
  <c r="R168" i="35"/>
  <c r="Q168" i="35"/>
  <c r="P168" i="35"/>
  <c r="O168" i="35"/>
  <c r="N168" i="35"/>
  <c r="M168" i="35"/>
  <c r="L168" i="35"/>
  <c r="K168" i="35"/>
  <c r="J168" i="35"/>
  <c r="I168" i="35"/>
  <c r="H168" i="35"/>
  <c r="G168" i="35"/>
  <c r="F168" i="35"/>
  <c r="E168" i="35"/>
  <c r="D168" i="35"/>
  <c r="AC167" i="35"/>
  <c r="AB167" i="35"/>
  <c r="AA167" i="35"/>
  <c r="Z167" i="35"/>
  <c r="Y167" i="35"/>
  <c r="X167" i="35"/>
  <c r="W167" i="35"/>
  <c r="V167" i="35"/>
  <c r="U167" i="35"/>
  <c r="T167" i="35"/>
  <c r="S167" i="35"/>
  <c r="R167" i="35"/>
  <c r="Q167" i="35"/>
  <c r="P167" i="35"/>
  <c r="O167" i="35"/>
  <c r="N167" i="35"/>
  <c r="M167" i="35"/>
  <c r="L167" i="35"/>
  <c r="K167" i="35"/>
  <c r="J167" i="35"/>
  <c r="I167" i="35"/>
  <c r="H167" i="35"/>
  <c r="G167" i="35"/>
  <c r="F167" i="35"/>
  <c r="E167" i="35"/>
  <c r="D167" i="35"/>
  <c r="AC166" i="35"/>
  <c r="AB166" i="35"/>
  <c r="AA166" i="35"/>
  <c r="Z166" i="35"/>
  <c r="Y166" i="35"/>
  <c r="X166" i="35"/>
  <c r="W166" i="35"/>
  <c r="V166" i="35"/>
  <c r="U166" i="35"/>
  <c r="T166" i="35"/>
  <c r="S166" i="35"/>
  <c r="R166" i="35"/>
  <c r="Q166" i="35"/>
  <c r="P166" i="35"/>
  <c r="O166" i="35"/>
  <c r="N166" i="35"/>
  <c r="M166" i="35"/>
  <c r="L166" i="35"/>
  <c r="K166" i="35"/>
  <c r="J166" i="35"/>
  <c r="I166" i="35"/>
  <c r="H166" i="35"/>
  <c r="G166" i="35"/>
  <c r="F166" i="35"/>
  <c r="E166" i="35"/>
  <c r="D166" i="35"/>
  <c r="AC165" i="35"/>
  <c r="AB165" i="35"/>
  <c r="AA165" i="35"/>
  <c r="Z165" i="35"/>
  <c r="Y165" i="35"/>
  <c r="X165" i="35"/>
  <c r="W165" i="35"/>
  <c r="V165" i="35"/>
  <c r="U165" i="35"/>
  <c r="T165" i="35"/>
  <c r="S165" i="35"/>
  <c r="R165" i="35"/>
  <c r="Q165" i="35"/>
  <c r="P165" i="35"/>
  <c r="O165" i="35"/>
  <c r="N165" i="35"/>
  <c r="M165" i="35"/>
  <c r="L165" i="35"/>
  <c r="K165" i="35"/>
  <c r="J165" i="35"/>
  <c r="I165" i="35"/>
  <c r="H165" i="35"/>
  <c r="G165" i="35"/>
  <c r="F165" i="35"/>
  <c r="E165" i="35"/>
  <c r="D165" i="35"/>
  <c r="AC164" i="35"/>
  <c r="AB164" i="35"/>
  <c r="AA164" i="35"/>
  <c r="Z164" i="35"/>
  <c r="Y164" i="35"/>
  <c r="X164" i="35"/>
  <c r="W164" i="35"/>
  <c r="V164" i="35"/>
  <c r="U164" i="35"/>
  <c r="T164" i="35"/>
  <c r="S164" i="35"/>
  <c r="R164" i="35"/>
  <c r="Q164" i="35"/>
  <c r="P164" i="35"/>
  <c r="O164" i="35"/>
  <c r="N164" i="35"/>
  <c r="M164" i="35"/>
  <c r="L164" i="35"/>
  <c r="K164" i="35"/>
  <c r="J164" i="35"/>
  <c r="I164" i="35"/>
  <c r="H164" i="35"/>
  <c r="G164" i="35"/>
  <c r="F164" i="35"/>
  <c r="E164" i="35"/>
  <c r="D164" i="35"/>
  <c r="AC163" i="35"/>
  <c r="AB163" i="35"/>
  <c r="AA163" i="35"/>
  <c r="Z163" i="35"/>
  <c r="Y163" i="35"/>
  <c r="X163" i="35"/>
  <c r="W163" i="35"/>
  <c r="V163" i="35"/>
  <c r="U163" i="35"/>
  <c r="T163" i="35"/>
  <c r="S163" i="35"/>
  <c r="R163" i="35"/>
  <c r="Q163" i="35"/>
  <c r="P163" i="35"/>
  <c r="O163" i="35"/>
  <c r="N163" i="35"/>
  <c r="M163" i="35"/>
  <c r="L163" i="35"/>
  <c r="K163" i="35"/>
  <c r="J163" i="35"/>
  <c r="I163" i="35"/>
  <c r="H163" i="35"/>
  <c r="G163" i="35"/>
  <c r="F163" i="35"/>
  <c r="E163" i="35"/>
  <c r="D163" i="35"/>
  <c r="AC162" i="35"/>
  <c r="AB162" i="35"/>
  <c r="AA162" i="35"/>
  <c r="Z162" i="35"/>
  <c r="Y162" i="35"/>
  <c r="X162" i="35"/>
  <c r="W162" i="35"/>
  <c r="V162" i="35"/>
  <c r="U162" i="35"/>
  <c r="T162" i="35"/>
  <c r="S162" i="35"/>
  <c r="R162" i="35"/>
  <c r="Q162" i="35"/>
  <c r="P162" i="35"/>
  <c r="O162" i="35"/>
  <c r="N162" i="35"/>
  <c r="M162" i="35"/>
  <c r="L162" i="35"/>
  <c r="K162" i="35"/>
  <c r="J162" i="35"/>
  <c r="I162" i="35"/>
  <c r="H162" i="35"/>
  <c r="G162" i="35"/>
  <c r="F162" i="35"/>
  <c r="E162" i="35"/>
  <c r="D162" i="35"/>
  <c r="AC161" i="35"/>
  <c r="AB161" i="35"/>
  <c r="AA161" i="35"/>
  <c r="Z161" i="35"/>
  <c r="Y161" i="35"/>
  <c r="X161" i="35"/>
  <c r="W161" i="35"/>
  <c r="V161" i="35"/>
  <c r="U161" i="35"/>
  <c r="T161" i="35"/>
  <c r="S161" i="35"/>
  <c r="R161" i="35"/>
  <c r="Q161" i="35"/>
  <c r="P161" i="35"/>
  <c r="O161" i="35"/>
  <c r="N161" i="35"/>
  <c r="M161" i="35"/>
  <c r="L161" i="35"/>
  <c r="K161" i="35"/>
  <c r="J161" i="35"/>
  <c r="I161" i="35"/>
  <c r="H161" i="35"/>
  <c r="G161" i="35"/>
  <c r="F161" i="35"/>
  <c r="E161" i="35"/>
  <c r="D161" i="35"/>
  <c r="AC160" i="35"/>
  <c r="AB160" i="35"/>
  <c r="AA160" i="35"/>
  <c r="Z160" i="35"/>
  <c r="Y160" i="35"/>
  <c r="X160" i="35"/>
  <c r="W160" i="35"/>
  <c r="V160" i="35"/>
  <c r="U160" i="35"/>
  <c r="T160" i="35"/>
  <c r="S160" i="35"/>
  <c r="R160" i="35"/>
  <c r="Q160" i="35"/>
  <c r="P160" i="35"/>
  <c r="O160" i="35"/>
  <c r="N160" i="35"/>
  <c r="M160" i="35"/>
  <c r="L160" i="35"/>
  <c r="K160" i="35"/>
  <c r="J160" i="35"/>
  <c r="I160" i="35"/>
  <c r="H160" i="35"/>
  <c r="G160" i="35"/>
  <c r="F160" i="35"/>
  <c r="E160" i="35"/>
  <c r="D160" i="35"/>
  <c r="AC159" i="35"/>
  <c r="AB159" i="35"/>
  <c r="AA159" i="35"/>
  <c r="Z159" i="35"/>
  <c r="Y159" i="35"/>
  <c r="X159" i="35"/>
  <c r="W159" i="35"/>
  <c r="V159" i="35"/>
  <c r="U159" i="35"/>
  <c r="T159" i="35"/>
  <c r="S159" i="35"/>
  <c r="R159" i="35"/>
  <c r="Q159" i="35"/>
  <c r="P159" i="35"/>
  <c r="O159" i="35"/>
  <c r="N159" i="35"/>
  <c r="M159" i="35"/>
  <c r="L159" i="35"/>
  <c r="K159" i="35"/>
  <c r="J159" i="35"/>
  <c r="I159" i="35"/>
  <c r="H159" i="35"/>
  <c r="G159" i="35"/>
  <c r="F159" i="35"/>
  <c r="E159" i="35"/>
  <c r="D159" i="35"/>
  <c r="AC158" i="35"/>
  <c r="AB158" i="35"/>
  <c r="AA158" i="35"/>
  <c r="Z158" i="35"/>
  <c r="Y158" i="35"/>
  <c r="X158" i="35"/>
  <c r="W158" i="35"/>
  <c r="V158" i="35"/>
  <c r="U158" i="35"/>
  <c r="T158" i="35"/>
  <c r="S158" i="35"/>
  <c r="R158" i="35"/>
  <c r="Q158" i="35"/>
  <c r="P158" i="35"/>
  <c r="O158" i="35"/>
  <c r="N158" i="35"/>
  <c r="M158" i="35"/>
  <c r="L158" i="35"/>
  <c r="K158" i="35"/>
  <c r="J158" i="35"/>
  <c r="I158" i="35"/>
  <c r="H158" i="35"/>
  <c r="G158" i="35"/>
  <c r="F158" i="35"/>
  <c r="E158" i="35"/>
  <c r="D158" i="35"/>
  <c r="AC157" i="35"/>
  <c r="AB157" i="35"/>
  <c r="AA157" i="35"/>
  <c r="Z157" i="35"/>
  <c r="Y157" i="35"/>
  <c r="X157" i="35"/>
  <c r="W157" i="35"/>
  <c r="V157" i="35"/>
  <c r="U157" i="35"/>
  <c r="T157" i="35"/>
  <c r="S157" i="35"/>
  <c r="R157" i="35"/>
  <c r="Q157" i="35"/>
  <c r="P157" i="35"/>
  <c r="O157" i="35"/>
  <c r="N157" i="35"/>
  <c r="M157" i="35"/>
  <c r="L157" i="35"/>
  <c r="K157" i="35"/>
  <c r="J157" i="35"/>
  <c r="I157" i="35"/>
  <c r="H157" i="35"/>
  <c r="G157" i="35"/>
  <c r="F157" i="35"/>
  <c r="E157" i="35"/>
  <c r="D157" i="35"/>
  <c r="AC156" i="35"/>
  <c r="AB156" i="35"/>
  <c r="AA156" i="35"/>
  <c r="Z156" i="35"/>
  <c r="Y156" i="35"/>
  <c r="X156" i="35"/>
  <c r="W156" i="35"/>
  <c r="V156" i="35"/>
  <c r="U156" i="35"/>
  <c r="T156" i="35"/>
  <c r="S156" i="35"/>
  <c r="R156" i="35"/>
  <c r="Q156" i="35"/>
  <c r="P156" i="35"/>
  <c r="O156" i="35"/>
  <c r="N156" i="35"/>
  <c r="M156" i="35"/>
  <c r="L156" i="35"/>
  <c r="K156" i="35"/>
  <c r="J156" i="35"/>
  <c r="I156" i="35"/>
  <c r="H156" i="35"/>
  <c r="G156" i="35"/>
  <c r="F156" i="35"/>
  <c r="E156" i="35"/>
  <c r="D156" i="35"/>
  <c r="AC155" i="35"/>
  <c r="AB155" i="35"/>
  <c r="AA155" i="35"/>
  <c r="Z155" i="35"/>
  <c r="Y155" i="35"/>
  <c r="X155" i="35"/>
  <c r="W155" i="35"/>
  <c r="V155" i="35"/>
  <c r="U155" i="35"/>
  <c r="T155" i="35"/>
  <c r="S155" i="35"/>
  <c r="R155" i="35"/>
  <c r="Q155" i="35"/>
  <c r="P155" i="35"/>
  <c r="O155" i="35"/>
  <c r="N155" i="35"/>
  <c r="M155" i="35"/>
  <c r="L155" i="35"/>
  <c r="K155" i="35"/>
  <c r="J155" i="35"/>
  <c r="I155" i="35"/>
  <c r="H155" i="35"/>
  <c r="G155" i="35"/>
  <c r="F155" i="35"/>
  <c r="E155" i="35"/>
  <c r="D155" i="35"/>
  <c r="AC154" i="35"/>
  <c r="AB154" i="35"/>
  <c r="AA154" i="35"/>
  <c r="Z154" i="35"/>
  <c r="Y154" i="35"/>
  <c r="X154" i="35"/>
  <c r="W154" i="35"/>
  <c r="V154" i="35"/>
  <c r="U154" i="35"/>
  <c r="T154" i="35"/>
  <c r="S154" i="35"/>
  <c r="R154" i="35"/>
  <c r="Q154" i="35"/>
  <c r="P154" i="35"/>
  <c r="O154" i="35"/>
  <c r="N154" i="35"/>
  <c r="M154" i="35"/>
  <c r="L154" i="35"/>
  <c r="K154" i="35"/>
  <c r="J154" i="35"/>
  <c r="I154" i="35"/>
  <c r="H154" i="35"/>
  <c r="G154" i="35"/>
  <c r="F154" i="35"/>
  <c r="E154" i="35"/>
  <c r="D154" i="35"/>
  <c r="AC153" i="35"/>
  <c r="AB153" i="35"/>
  <c r="AA153" i="35"/>
  <c r="Z153" i="35"/>
  <c r="Y153" i="35"/>
  <c r="X153" i="35"/>
  <c r="W153" i="35"/>
  <c r="V153" i="35"/>
  <c r="U153" i="35"/>
  <c r="T153" i="35"/>
  <c r="S153" i="35"/>
  <c r="R153" i="35"/>
  <c r="Q153" i="35"/>
  <c r="P153" i="35"/>
  <c r="O153" i="35"/>
  <c r="N153" i="35"/>
  <c r="M153" i="35"/>
  <c r="L153" i="35"/>
  <c r="K153" i="35"/>
  <c r="J153" i="35"/>
  <c r="I153" i="35"/>
  <c r="H153" i="35"/>
  <c r="G153" i="35"/>
  <c r="F153" i="35"/>
  <c r="E153" i="35"/>
  <c r="D153" i="35"/>
  <c r="AC152" i="35"/>
  <c r="AB152" i="35"/>
  <c r="AA152" i="35"/>
  <c r="Z152" i="35"/>
  <c r="Y152" i="35"/>
  <c r="X152" i="35"/>
  <c r="W152" i="35"/>
  <c r="V152" i="35"/>
  <c r="U152" i="35"/>
  <c r="T152" i="35"/>
  <c r="S152" i="35"/>
  <c r="R152" i="35"/>
  <c r="Q152" i="35"/>
  <c r="P152" i="35"/>
  <c r="O152" i="35"/>
  <c r="N152" i="35"/>
  <c r="M152" i="35"/>
  <c r="L152" i="35"/>
  <c r="K152" i="35"/>
  <c r="J152" i="35"/>
  <c r="I152" i="35"/>
  <c r="H152" i="35"/>
  <c r="G152" i="35"/>
  <c r="F152" i="35"/>
  <c r="E152" i="35"/>
  <c r="D152" i="35"/>
  <c r="AC151" i="35"/>
  <c r="AB151" i="35"/>
  <c r="AA151" i="35"/>
  <c r="Z151" i="35"/>
  <c r="Y151" i="35"/>
  <c r="X151" i="35"/>
  <c r="W151" i="35"/>
  <c r="V151" i="35"/>
  <c r="U151" i="35"/>
  <c r="T151" i="35"/>
  <c r="S151" i="35"/>
  <c r="R151" i="35"/>
  <c r="Q151" i="35"/>
  <c r="P151" i="35"/>
  <c r="O151" i="35"/>
  <c r="N151" i="35"/>
  <c r="M151" i="35"/>
  <c r="L151" i="35"/>
  <c r="K151" i="35"/>
  <c r="J151" i="35"/>
  <c r="I151" i="35"/>
  <c r="H151" i="35"/>
  <c r="G151" i="35"/>
  <c r="F151" i="35"/>
  <c r="E151" i="35"/>
  <c r="D151" i="35"/>
  <c r="C15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B15" i="24"/>
  <c r="AC231" i="34"/>
  <c r="AB231" i="34"/>
  <c r="AA231" i="34"/>
  <c r="Z231" i="34"/>
  <c r="Y231" i="34"/>
  <c r="X231" i="34"/>
  <c r="W231" i="34"/>
  <c r="V231" i="34"/>
  <c r="U231" i="34"/>
  <c r="T231" i="34"/>
  <c r="S231" i="34"/>
  <c r="R231" i="34"/>
  <c r="Q231" i="34"/>
  <c r="P231" i="34"/>
  <c r="O231" i="34"/>
  <c r="N231" i="34"/>
  <c r="M231" i="34"/>
  <c r="L231" i="34"/>
  <c r="K231" i="34"/>
  <c r="J231" i="34"/>
  <c r="I231" i="34"/>
  <c r="H231" i="34"/>
  <c r="G231" i="34"/>
  <c r="F231" i="34"/>
  <c r="E231" i="34"/>
  <c r="D231" i="34"/>
  <c r="AC230" i="34"/>
  <c r="AB230" i="34"/>
  <c r="AA230" i="34"/>
  <c r="Z230" i="34"/>
  <c r="Y230" i="34"/>
  <c r="X230" i="34"/>
  <c r="W230" i="34"/>
  <c r="V230" i="34"/>
  <c r="U230" i="34"/>
  <c r="T230" i="34"/>
  <c r="S230" i="34"/>
  <c r="R230" i="34"/>
  <c r="Q230" i="34"/>
  <c r="P230" i="34"/>
  <c r="O230" i="34"/>
  <c r="N230" i="34"/>
  <c r="M230" i="34"/>
  <c r="L230" i="34"/>
  <c r="K230" i="34"/>
  <c r="J230" i="34"/>
  <c r="I230" i="34"/>
  <c r="H230" i="34"/>
  <c r="G230" i="34"/>
  <c r="F230" i="34"/>
  <c r="E230" i="34"/>
  <c r="D230" i="34"/>
  <c r="AC229" i="34"/>
  <c r="AB229" i="34"/>
  <c r="AA229" i="34"/>
  <c r="Z229" i="34"/>
  <c r="Y229" i="34"/>
  <c r="X229" i="34"/>
  <c r="W229" i="34"/>
  <c r="V229" i="34"/>
  <c r="U229" i="34"/>
  <c r="T229" i="34"/>
  <c r="S229" i="34"/>
  <c r="R229" i="34"/>
  <c r="Q229" i="34"/>
  <c r="P229" i="34"/>
  <c r="O229" i="34"/>
  <c r="N229" i="34"/>
  <c r="M229" i="34"/>
  <c r="L229" i="34"/>
  <c r="K229" i="34"/>
  <c r="J229" i="34"/>
  <c r="I229" i="34"/>
  <c r="H229" i="34"/>
  <c r="G229" i="34"/>
  <c r="F229" i="34"/>
  <c r="E229" i="34"/>
  <c r="D229" i="34"/>
  <c r="AC228" i="34"/>
  <c r="AB228" i="34"/>
  <c r="AA228" i="34"/>
  <c r="Z228" i="34"/>
  <c r="Y228" i="34"/>
  <c r="X228" i="34"/>
  <c r="W228" i="34"/>
  <c r="V228" i="34"/>
  <c r="U228" i="34"/>
  <c r="T228" i="34"/>
  <c r="S228" i="34"/>
  <c r="R228" i="34"/>
  <c r="Q228" i="34"/>
  <c r="P228" i="34"/>
  <c r="O228" i="34"/>
  <c r="N228" i="34"/>
  <c r="M228" i="34"/>
  <c r="L228" i="34"/>
  <c r="K228" i="34"/>
  <c r="J228" i="34"/>
  <c r="I228" i="34"/>
  <c r="H228" i="34"/>
  <c r="G228" i="34"/>
  <c r="F228" i="34"/>
  <c r="E228" i="34"/>
  <c r="D228" i="34"/>
  <c r="AC227" i="34"/>
  <c r="AB227" i="34"/>
  <c r="AA227" i="34"/>
  <c r="Z227" i="34"/>
  <c r="Y227" i="34"/>
  <c r="X227" i="34"/>
  <c r="W227" i="34"/>
  <c r="V227" i="34"/>
  <c r="U227" i="34"/>
  <c r="T227" i="34"/>
  <c r="S227" i="34"/>
  <c r="R227" i="34"/>
  <c r="Q227" i="34"/>
  <c r="P227" i="34"/>
  <c r="O227" i="34"/>
  <c r="N227" i="34"/>
  <c r="M227" i="34"/>
  <c r="L227" i="34"/>
  <c r="K227" i="34"/>
  <c r="J227" i="34"/>
  <c r="I227" i="34"/>
  <c r="H227" i="34"/>
  <c r="G227" i="34"/>
  <c r="F227" i="34"/>
  <c r="E227" i="34"/>
  <c r="D227" i="34"/>
  <c r="AC226" i="34"/>
  <c r="AB226" i="34"/>
  <c r="AA226" i="34"/>
  <c r="Z226" i="34"/>
  <c r="Y226" i="34"/>
  <c r="X226" i="34"/>
  <c r="W226" i="34"/>
  <c r="V226" i="34"/>
  <c r="U226" i="34"/>
  <c r="T226" i="34"/>
  <c r="S226" i="34"/>
  <c r="R226" i="34"/>
  <c r="Q226" i="34"/>
  <c r="P226" i="34"/>
  <c r="O226" i="34"/>
  <c r="N226" i="34"/>
  <c r="M226" i="34"/>
  <c r="L226" i="34"/>
  <c r="K226" i="34"/>
  <c r="J226" i="34"/>
  <c r="I226" i="34"/>
  <c r="H226" i="34"/>
  <c r="G226" i="34"/>
  <c r="F226" i="34"/>
  <c r="E226" i="34"/>
  <c r="D226" i="34"/>
  <c r="AC225" i="34"/>
  <c r="AB225" i="34"/>
  <c r="AA225" i="34"/>
  <c r="Z225" i="34"/>
  <c r="Y225" i="34"/>
  <c r="X225" i="34"/>
  <c r="W225" i="34"/>
  <c r="V225" i="34"/>
  <c r="U225" i="34"/>
  <c r="T225" i="34"/>
  <c r="S225" i="34"/>
  <c r="R225" i="34"/>
  <c r="Q225" i="34"/>
  <c r="P225" i="34"/>
  <c r="O225" i="34"/>
  <c r="N225" i="34"/>
  <c r="M225" i="34"/>
  <c r="L225" i="34"/>
  <c r="K225" i="34"/>
  <c r="J225" i="34"/>
  <c r="I225" i="34"/>
  <c r="H225" i="34"/>
  <c r="G225" i="34"/>
  <c r="F225" i="34"/>
  <c r="E225" i="34"/>
  <c r="D225" i="34"/>
  <c r="AC224" i="34"/>
  <c r="AB224" i="34"/>
  <c r="AA224" i="34"/>
  <c r="Z224" i="34"/>
  <c r="Y224" i="34"/>
  <c r="X224" i="34"/>
  <c r="W224" i="34"/>
  <c r="V224" i="34"/>
  <c r="U224" i="34"/>
  <c r="T224" i="34"/>
  <c r="S224" i="34"/>
  <c r="R224" i="34"/>
  <c r="Q224" i="34"/>
  <c r="P224" i="34"/>
  <c r="O224" i="34"/>
  <c r="N224" i="34"/>
  <c r="M224" i="34"/>
  <c r="L224" i="34"/>
  <c r="K224" i="34"/>
  <c r="J224" i="34"/>
  <c r="I224" i="34"/>
  <c r="H224" i="34"/>
  <c r="G224" i="34"/>
  <c r="F224" i="34"/>
  <c r="E224" i="34"/>
  <c r="D224" i="34"/>
  <c r="AC223" i="34"/>
  <c r="AB223" i="34"/>
  <c r="AA223" i="34"/>
  <c r="Z223" i="34"/>
  <c r="Y223" i="34"/>
  <c r="X223" i="34"/>
  <c r="W223" i="34"/>
  <c r="V223" i="34"/>
  <c r="U223" i="34"/>
  <c r="T223" i="34"/>
  <c r="S223" i="34"/>
  <c r="R223" i="34"/>
  <c r="Q223" i="34"/>
  <c r="P223" i="34"/>
  <c r="O223" i="34"/>
  <c r="N223" i="34"/>
  <c r="M223" i="34"/>
  <c r="L223" i="34"/>
  <c r="K223" i="34"/>
  <c r="J223" i="34"/>
  <c r="I223" i="34"/>
  <c r="H223" i="34"/>
  <c r="G223" i="34"/>
  <c r="F223" i="34"/>
  <c r="E223" i="34"/>
  <c r="D223" i="34"/>
  <c r="AC222" i="34"/>
  <c r="AB222" i="34"/>
  <c r="AA222" i="34"/>
  <c r="Z222" i="34"/>
  <c r="Y222" i="34"/>
  <c r="X222" i="34"/>
  <c r="W222" i="34"/>
  <c r="V222" i="34"/>
  <c r="U222" i="34"/>
  <c r="T222" i="34"/>
  <c r="S222" i="34"/>
  <c r="R222" i="34"/>
  <c r="Q222" i="34"/>
  <c r="P222" i="34"/>
  <c r="O222" i="34"/>
  <c r="N222" i="34"/>
  <c r="M222" i="34"/>
  <c r="L222" i="34"/>
  <c r="K222" i="34"/>
  <c r="J222" i="34"/>
  <c r="I222" i="34"/>
  <c r="H222" i="34"/>
  <c r="G222" i="34"/>
  <c r="F222" i="34"/>
  <c r="E222" i="34"/>
  <c r="D222" i="34"/>
  <c r="AC221" i="34"/>
  <c r="AB221" i="34"/>
  <c r="AA221" i="34"/>
  <c r="Z221" i="34"/>
  <c r="Y221" i="34"/>
  <c r="X221" i="34"/>
  <c r="W221" i="34"/>
  <c r="V221" i="34"/>
  <c r="U221" i="34"/>
  <c r="T221" i="34"/>
  <c r="S221" i="34"/>
  <c r="R221" i="34"/>
  <c r="Q221" i="34"/>
  <c r="P221" i="34"/>
  <c r="O221" i="34"/>
  <c r="N221" i="34"/>
  <c r="M221" i="34"/>
  <c r="L221" i="34"/>
  <c r="K221" i="34"/>
  <c r="J221" i="34"/>
  <c r="I221" i="34"/>
  <c r="H221" i="34"/>
  <c r="G221" i="34"/>
  <c r="F221" i="34"/>
  <c r="E221" i="34"/>
  <c r="D221" i="34"/>
  <c r="AC220" i="34"/>
  <c r="AB220" i="34"/>
  <c r="AA220" i="34"/>
  <c r="Z220" i="34"/>
  <c r="Y220" i="34"/>
  <c r="X220" i="34"/>
  <c r="W220" i="34"/>
  <c r="V220" i="34"/>
  <c r="U220" i="34"/>
  <c r="T220" i="34"/>
  <c r="S220" i="34"/>
  <c r="R220" i="34"/>
  <c r="Q220" i="34"/>
  <c r="P220" i="34"/>
  <c r="O220" i="34"/>
  <c r="N220" i="34"/>
  <c r="M220" i="34"/>
  <c r="L220" i="34"/>
  <c r="K220" i="34"/>
  <c r="J220" i="34"/>
  <c r="I220" i="34"/>
  <c r="H220" i="34"/>
  <c r="G220" i="34"/>
  <c r="F220" i="34"/>
  <c r="E220" i="34"/>
  <c r="D220" i="34"/>
  <c r="AC219" i="34"/>
  <c r="AB219" i="34"/>
  <c r="AA219" i="34"/>
  <c r="Z219" i="34"/>
  <c r="Y219" i="34"/>
  <c r="X219" i="34"/>
  <c r="W219" i="34"/>
  <c r="V219" i="34"/>
  <c r="U219" i="34"/>
  <c r="T219" i="34"/>
  <c r="S219" i="34"/>
  <c r="R219" i="34"/>
  <c r="Q219" i="34"/>
  <c r="P219" i="34"/>
  <c r="O219" i="34"/>
  <c r="N219" i="34"/>
  <c r="M219" i="34"/>
  <c r="L219" i="34"/>
  <c r="K219" i="34"/>
  <c r="J219" i="34"/>
  <c r="I219" i="34"/>
  <c r="H219" i="34"/>
  <c r="G219" i="34"/>
  <c r="F219" i="34"/>
  <c r="E219" i="34"/>
  <c r="D219" i="34"/>
  <c r="AC218" i="34"/>
  <c r="AB218" i="34"/>
  <c r="AA218" i="34"/>
  <c r="Z218" i="34"/>
  <c r="Y218" i="34"/>
  <c r="X218" i="34"/>
  <c r="W218" i="34"/>
  <c r="V218" i="34"/>
  <c r="U218" i="34"/>
  <c r="T218" i="34"/>
  <c r="S218" i="34"/>
  <c r="R218" i="34"/>
  <c r="Q218" i="34"/>
  <c r="P218" i="34"/>
  <c r="O218" i="34"/>
  <c r="N218" i="34"/>
  <c r="M218" i="34"/>
  <c r="L218" i="34"/>
  <c r="K218" i="34"/>
  <c r="J218" i="34"/>
  <c r="I218" i="34"/>
  <c r="H218" i="34"/>
  <c r="G218" i="34"/>
  <c r="F218" i="34"/>
  <c r="E218" i="34"/>
  <c r="D218" i="34"/>
  <c r="AC217" i="34"/>
  <c r="AB217" i="34"/>
  <c r="AA217" i="34"/>
  <c r="Z217" i="34"/>
  <c r="Y217" i="34"/>
  <c r="X217" i="34"/>
  <c r="W217" i="34"/>
  <c r="V217" i="34"/>
  <c r="U217" i="34"/>
  <c r="T217" i="34"/>
  <c r="S217" i="34"/>
  <c r="R217" i="34"/>
  <c r="Q217" i="34"/>
  <c r="P217" i="34"/>
  <c r="O217" i="34"/>
  <c r="N217" i="34"/>
  <c r="M217" i="34"/>
  <c r="L217" i="34"/>
  <c r="K217" i="34"/>
  <c r="J217" i="34"/>
  <c r="I217" i="34"/>
  <c r="H217" i="34"/>
  <c r="G217" i="34"/>
  <c r="F217" i="34"/>
  <c r="E217" i="34"/>
  <c r="D217" i="34"/>
  <c r="AC216" i="34"/>
  <c r="AB216" i="34"/>
  <c r="AA216" i="34"/>
  <c r="Z216" i="34"/>
  <c r="Y216" i="34"/>
  <c r="X216" i="34"/>
  <c r="W216" i="34"/>
  <c r="V216" i="34"/>
  <c r="U216" i="34"/>
  <c r="T216" i="34"/>
  <c r="S216" i="34"/>
  <c r="R216" i="34"/>
  <c r="Q216" i="34"/>
  <c r="P216" i="34"/>
  <c r="O216" i="34"/>
  <c r="N216" i="34"/>
  <c r="M216" i="34"/>
  <c r="L216" i="34"/>
  <c r="K216" i="34"/>
  <c r="J216" i="34"/>
  <c r="I216" i="34"/>
  <c r="H216" i="34"/>
  <c r="G216" i="34"/>
  <c r="F216" i="34"/>
  <c r="E216" i="34"/>
  <c r="D216" i="34"/>
  <c r="AC215" i="34"/>
  <c r="AB215" i="34"/>
  <c r="AA215" i="34"/>
  <c r="Z215" i="34"/>
  <c r="Y215" i="34"/>
  <c r="X215" i="34"/>
  <c r="W215" i="34"/>
  <c r="V215" i="34"/>
  <c r="U215" i="34"/>
  <c r="T215" i="34"/>
  <c r="S215" i="34"/>
  <c r="R215" i="34"/>
  <c r="Q215" i="34"/>
  <c r="P215" i="34"/>
  <c r="O215" i="34"/>
  <c r="N215" i="34"/>
  <c r="M215" i="34"/>
  <c r="L215" i="34"/>
  <c r="K215" i="34"/>
  <c r="J215" i="34"/>
  <c r="I215" i="34"/>
  <c r="H215" i="34"/>
  <c r="G215" i="34"/>
  <c r="F215" i="34"/>
  <c r="E215" i="34"/>
  <c r="D215" i="34"/>
  <c r="AC214" i="34"/>
  <c r="AB214" i="34"/>
  <c r="AA214" i="34"/>
  <c r="Z214" i="34"/>
  <c r="Y214" i="34"/>
  <c r="X214" i="34"/>
  <c r="W214" i="34"/>
  <c r="V214" i="34"/>
  <c r="U214" i="34"/>
  <c r="T214" i="34"/>
  <c r="S214" i="34"/>
  <c r="R214" i="34"/>
  <c r="Q214" i="34"/>
  <c r="P214" i="34"/>
  <c r="O214" i="34"/>
  <c r="N214" i="34"/>
  <c r="M214" i="34"/>
  <c r="L214" i="34"/>
  <c r="K214" i="34"/>
  <c r="J214" i="34"/>
  <c r="I214" i="34"/>
  <c r="H214" i="34"/>
  <c r="G214" i="34"/>
  <c r="F214" i="34"/>
  <c r="E214" i="34"/>
  <c r="D214" i="34"/>
  <c r="AC213" i="34"/>
  <c r="AB213" i="34"/>
  <c r="AA213" i="34"/>
  <c r="Z213" i="34"/>
  <c r="Y213" i="34"/>
  <c r="X213" i="34"/>
  <c r="W213" i="34"/>
  <c r="V213" i="34"/>
  <c r="U213" i="34"/>
  <c r="T213" i="34"/>
  <c r="S213" i="34"/>
  <c r="R213" i="34"/>
  <c r="Q213" i="34"/>
  <c r="P213" i="34"/>
  <c r="O213" i="34"/>
  <c r="N213" i="34"/>
  <c r="M213" i="34"/>
  <c r="L213" i="34"/>
  <c r="K213" i="34"/>
  <c r="J213" i="34"/>
  <c r="I213" i="34"/>
  <c r="H213" i="34"/>
  <c r="G213" i="34"/>
  <c r="F213" i="34"/>
  <c r="E213" i="34"/>
  <c r="D213" i="34"/>
  <c r="AC212" i="34"/>
  <c r="AB212" i="34"/>
  <c r="AA212" i="34"/>
  <c r="Z212" i="34"/>
  <c r="Y212" i="34"/>
  <c r="X212" i="34"/>
  <c r="W212" i="34"/>
  <c r="V212" i="34"/>
  <c r="U212" i="34"/>
  <c r="T212" i="34"/>
  <c r="S212" i="34"/>
  <c r="R212" i="34"/>
  <c r="Q212" i="34"/>
  <c r="P212" i="34"/>
  <c r="O212" i="34"/>
  <c r="N212" i="34"/>
  <c r="M212" i="34"/>
  <c r="L212" i="34"/>
  <c r="K212" i="34"/>
  <c r="J212" i="34"/>
  <c r="I212" i="34"/>
  <c r="H212" i="34"/>
  <c r="G212" i="34"/>
  <c r="F212" i="34"/>
  <c r="E212" i="34"/>
  <c r="D212" i="34"/>
  <c r="AC211" i="34"/>
  <c r="AB211" i="34"/>
  <c r="AA211" i="34"/>
  <c r="Z211" i="34"/>
  <c r="Y211" i="34"/>
  <c r="X211" i="34"/>
  <c r="W211" i="34"/>
  <c r="V211" i="34"/>
  <c r="U211" i="34"/>
  <c r="T211" i="34"/>
  <c r="S211" i="34"/>
  <c r="R211" i="34"/>
  <c r="Q211" i="34"/>
  <c r="P211" i="34"/>
  <c r="O211" i="34"/>
  <c r="N211" i="34"/>
  <c r="M211" i="34"/>
  <c r="L211" i="34"/>
  <c r="K211" i="34"/>
  <c r="J211" i="34"/>
  <c r="I211" i="34"/>
  <c r="H211" i="34"/>
  <c r="G211" i="34"/>
  <c r="F211" i="34"/>
  <c r="E211" i="34"/>
  <c r="D211" i="34"/>
  <c r="AC210" i="34"/>
  <c r="AB210" i="34"/>
  <c r="AA210" i="34"/>
  <c r="Z210" i="34"/>
  <c r="Y210" i="34"/>
  <c r="X210" i="34"/>
  <c r="W210" i="34"/>
  <c r="V210" i="34"/>
  <c r="U210" i="34"/>
  <c r="T210" i="34"/>
  <c r="S210" i="34"/>
  <c r="R210" i="34"/>
  <c r="Q210" i="34"/>
  <c r="P210" i="34"/>
  <c r="O210" i="34"/>
  <c r="N210" i="34"/>
  <c r="M210" i="34"/>
  <c r="L210" i="34"/>
  <c r="K210" i="34"/>
  <c r="J210" i="34"/>
  <c r="I210" i="34"/>
  <c r="H210" i="34"/>
  <c r="G210" i="34"/>
  <c r="F210" i="34"/>
  <c r="E210" i="34"/>
  <c r="D210" i="34"/>
  <c r="AC209" i="34"/>
  <c r="AB209" i="34"/>
  <c r="AA209" i="34"/>
  <c r="Z209" i="34"/>
  <c r="Y209" i="34"/>
  <c r="X209" i="34"/>
  <c r="W209" i="34"/>
  <c r="V209" i="34"/>
  <c r="U209" i="34"/>
  <c r="T209" i="34"/>
  <c r="S209" i="34"/>
  <c r="R209" i="34"/>
  <c r="Q209" i="34"/>
  <c r="P209" i="34"/>
  <c r="O209" i="34"/>
  <c r="N209" i="34"/>
  <c r="M209" i="34"/>
  <c r="L209" i="34"/>
  <c r="K209" i="34"/>
  <c r="J209" i="34"/>
  <c r="I209" i="34"/>
  <c r="H209" i="34"/>
  <c r="G209" i="34"/>
  <c r="F209" i="34"/>
  <c r="E209" i="34"/>
  <c r="D209" i="34"/>
  <c r="AC208" i="34"/>
  <c r="AB208" i="34"/>
  <c r="AA208" i="34"/>
  <c r="Z208" i="34"/>
  <c r="Y208" i="34"/>
  <c r="X208" i="34"/>
  <c r="W208" i="34"/>
  <c r="V208" i="34"/>
  <c r="U208" i="34"/>
  <c r="T208" i="34"/>
  <c r="S208" i="34"/>
  <c r="R208" i="34"/>
  <c r="Q208" i="34"/>
  <c r="P208" i="34"/>
  <c r="O208" i="34"/>
  <c r="N208" i="34"/>
  <c r="M208" i="34"/>
  <c r="L208" i="34"/>
  <c r="K208" i="34"/>
  <c r="J208" i="34"/>
  <c r="I208" i="34"/>
  <c r="H208" i="34"/>
  <c r="G208" i="34"/>
  <c r="F208" i="34"/>
  <c r="E208" i="34"/>
  <c r="D208" i="34"/>
  <c r="AC207" i="34"/>
  <c r="AB207" i="34"/>
  <c r="AA207" i="34"/>
  <c r="Z207" i="34"/>
  <c r="Y207" i="34"/>
  <c r="X207" i="34"/>
  <c r="W207" i="34"/>
  <c r="V207" i="34"/>
  <c r="U207" i="34"/>
  <c r="T207" i="34"/>
  <c r="S207" i="34"/>
  <c r="R207" i="34"/>
  <c r="Q207" i="34"/>
  <c r="P207" i="34"/>
  <c r="O207" i="34"/>
  <c r="N207" i="34"/>
  <c r="M207" i="34"/>
  <c r="L207" i="34"/>
  <c r="K207" i="34"/>
  <c r="J207" i="34"/>
  <c r="I207" i="34"/>
  <c r="H207" i="34"/>
  <c r="G207" i="34"/>
  <c r="F207" i="34"/>
  <c r="E207" i="34"/>
  <c r="D207" i="34"/>
  <c r="AC206" i="34"/>
  <c r="AB206" i="34"/>
  <c r="AA206" i="34"/>
  <c r="Z206" i="34"/>
  <c r="Y206" i="34"/>
  <c r="X206" i="34"/>
  <c r="W206" i="34"/>
  <c r="V206" i="34"/>
  <c r="U206" i="34"/>
  <c r="T206" i="34"/>
  <c r="S206" i="34"/>
  <c r="R206" i="34"/>
  <c r="Q206" i="34"/>
  <c r="P206" i="34"/>
  <c r="O206" i="34"/>
  <c r="N206" i="34"/>
  <c r="M206" i="34"/>
  <c r="L206" i="34"/>
  <c r="K206" i="34"/>
  <c r="J206" i="34"/>
  <c r="I206" i="34"/>
  <c r="H206" i="34"/>
  <c r="G206" i="34"/>
  <c r="F206" i="34"/>
  <c r="E206" i="34"/>
  <c r="D206" i="34"/>
  <c r="AC205" i="34"/>
  <c r="AB205" i="34"/>
  <c r="AA205" i="34"/>
  <c r="Z205" i="34"/>
  <c r="Y205" i="34"/>
  <c r="X205" i="34"/>
  <c r="W205" i="34"/>
  <c r="V205" i="34"/>
  <c r="U205" i="34"/>
  <c r="T205" i="34"/>
  <c r="S205" i="34"/>
  <c r="R205" i="34"/>
  <c r="Q205" i="34"/>
  <c r="P205" i="34"/>
  <c r="O205" i="34"/>
  <c r="N205" i="34"/>
  <c r="M205" i="34"/>
  <c r="L205" i="34"/>
  <c r="K205" i="34"/>
  <c r="J205" i="34"/>
  <c r="I205" i="34"/>
  <c r="H205" i="34"/>
  <c r="G205" i="34"/>
  <c r="F205" i="34"/>
  <c r="E205" i="34"/>
  <c r="D205" i="34"/>
  <c r="AC204" i="34"/>
  <c r="AB204" i="34"/>
  <c r="AA204" i="34"/>
  <c r="Z204" i="34"/>
  <c r="Y204" i="34"/>
  <c r="X204" i="34"/>
  <c r="W204" i="34"/>
  <c r="V204" i="34"/>
  <c r="U204" i="34"/>
  <c r="T204" i="34"/>
  <c r="S204" i="34"/>
  <c r="R204" i="34"/>
  <c r="Q204" i="34"/>
  <c r="P204" i="34"/>
  <c r="O204" i="34"/>
  <c r="N204" i="34"/>
  <c r="M204" i="34"/>
  <c r="L204" i="34"/>
  <c r="K204" i="34"/>
  <c r="J204" i="34"/>
  <c r="I204" i="34"/>
  <c r="H204" i="34"/>
  <c r="G204" i="34"/>
  <c r="F204" i="34"/>
  <c r="E204" i="34"/>
  <c r="D204" i="34"/>
  <c r="AC203" i="34"/>
  <c r="AB203" i="34"/>
  <c r="AA203" i="34"/>
  <c r="Z203" i="34"/>
  <c r="Y203" i="34"/>
  <c r="X203" i="34"/>
  <c r="W203" i="34"/>
  <c r="V203" i="34"/>
  <c r="U203" i="34"/>
  <c r="T203" i="34"/>
  <c r="S203" i="34"/>
  <c r="R203" i="34"/>
  <c r="Q203" i="34"/>
  <c r="P203" i="34"/>
  <c r="O203" i="34"/>
  <c r="N203" i="34"/>
  <c r="M203" i="34"/>
  <c r="L203" i="34"/>
  <c r="K203" i="34"/>
  <c r="J203" i="34"/>
  <c r="I203" i="34"/>
  <c r="H203" i="34"/>
  <c r="G203" i="34"/>
  <c r="F203" i="34"/>
  <c r="E203" i="34"/>
  <c r="D203" i="34"/>
  <c r="AC202" i="34"/>
  <c r="AB202" i="34"/>
  <c r="AA202" i="34"/>
  <c r="Z202" i="34"/>
  <c r="Y202" i="34"/>
  <c r="X202" i="34"/>
  <c r="W202" i="34"/>
  <c r="V202" i="34"/>
  <c r="U202" i="34"/>
  <c r="T202" i="34"/>
  <c r="S202" i="34"/>
  <c r="R202" i="34"/>
  <c r="Q202" i="34"/>
  <c r="P202" i="34"/>
  <c r="O202" i="34"/>
  <c r="N202" i="34"/>
  <c r="M202" i="34"/>
  <c r="L202" i="34"/>
  <c r="K202" i="34"/>
  <c r="J202" i="34"/>
  <c r="I202" i="34"/>
  <c r="H202" i="34"/>
  <c r="G202" i="34"/>
  <c r="F202" i="34"/>
  <c r="E202" i="34"/>
  <c r="D202" i="34"/>
  <c r="AC201" i="34"/>
  <c r="AB201" i="34"/>
  <c r="AA201" i="34"/>
  <c r="Z201" i="34"/>
  <c r="Y201" i="34"/>
  <c r="X201" i="34"/>
  <c r="W201" i="34"/>
  <c r="V201" i="34"/>
  <c r="U201" i="34"/>
  <c r="T201" i="34"/>
  <c r="S201" i="34"/>
  <c r="R201" i="34"/>
  <c r="Q201" i="34"/>
  <c r="P201" i="34"/>
  <c r="O201" i="34"/>
  <c r="N201" i="34"/>
  <c r="M201" i="34"/>
  <c r="L201" i="34"/>
  <c r="K201" i="34"/>
  <c r="J201" i="34"/>
  <c r="I201" i="34"/>
  <c r="H201" i="34"/>
  <c r="G201" i="34"/>
  <c r="F201" i="34"/>
  <c r="E201" i="34"/>
  <c r="D201" i="34"/>
  <c r="AC200" i="34"/>
  <c r="AB200" i="34"/>
  <c r="AA200" i="34"/>
  <c r="Z200" i="34"/>
  <c r="Y200" i="34"/>
  <c r="X200" i="34"/>
  <c r="W200" i="34"/>
  <c r="V200" i="34"/>
  <c r="U200" i="34"/>
  <c r="T200" i="34"/>
  <c r="S200" i="34"/>
  <c r="R200" i="34"/>
  <c r="Q200" i="34"/>
  <c r="P200" i="34"/>
  <c r="O200" i="34"/>
  <c r="N200" i="34"/>
  <c r="M200" i="34"/>
  <c r="L200" i="34"/>
  <c r="K200" i="34"/>
  <c r="J200" i="34"/>
  <c r="I200" i="34"/>
  <c r="H200" i="34"/>
  <c r="G200" i="34"/>
  <c r="F200" i="34"/>
  <c r="E200" i="34"/>
  <c r="D200" i="34"/>
  <c r="AC199" i="34"/>
  <c r="AB199" i="34"/>
  <c r="AA199" i="34"/>
  <c r="Z199" i="34"/>
  <c r="Y199" i="34"/>
  <c r="X199" i="34"/>
  <c r="W199" i="34"/>
  <c r="V199" i="34"/>
  <c r="U199" i="34"/>
  <c r="T199" i="34"/>
  <c r="S199" i="34"/>
  <c r="R199" i="34"/>
  <c r="Q199" i="34"/>
  <c r="P199" i="34"/>
  <c r="O199" i="34"/>
  <c r="N199" i="34"/>
  <c r="M199" i="34"/>
  <c r="L199" i="34"/>
  <c r="K199" i="34"/>
  <c r="J199" i="34"/>
  <c r="I199" i="34"/>
  <c r="H199" i="34"/>
  <c r="G199" i="34"/>
  <c r="F199" i="34"/>
  <c r="E199" i="34"/>
  <c r="D199" i="34"/>
  <c r="AC198" i="34"/>
  <c r="AB198" i="34"/>
  <c r="AA198" i="34"/>
  <c r="Z198" i="34"/>
  <c r="Y198" i="34"/>
  <c r="X198" i="34"/>
  <c r="W198" i="34"/>
  <c r="V198" i="34"/>
  <c r="U198" i="34"/>
  <c r="T198" i="34"/>
  <c r="S198" i="34"/>
  <c r="R198" i="34"/>
  <c r="Q198" i="34"/>
  <c r="P198" i="34"/>
  <c r="O198" i="34"/>
  <c r="N198" i="34"/>
  <c r="M198" i="34"/>
  <c r="L198" i="34"/>
  <c r="K198" i="34"/>
  <c r="J198" i="34"/>
  <c r="I198" i="34"/>
  <c r="H198" i="34"/>
  <c r="G198" i="34"/>
  <c r="F198" i="34"/>
  <c r="E198" i="34"/>
  <c r="D198" i="34"/>
  <c r="AC197" i="34"/>
  <c r="AB197" i="34"/>
  <c r="AA197" i="34"/>
  <c r="Z197" i="34"/>
  <c r="Y197" i="34"/>
  <c r="X197" i="34"/>
  <c r="W197" i="34"/>
  <c r="V197" i="34"/>
  <c r="U197" i="34"/>
  <c r="T197" i="34"/>
  <c r="S197" i="34"/>
  <c r="R197" i="34"/>
  <c r="Q197" i="34"/>
  <c r="P197" i="34"/>
  <c r="O197" i="34"/>
  <c r="N197" i="34"/>
  <c r="M197" i="34"/>
  <c r="L197" i="34"/>
  <c r="K197" i="34"/>
  <c r="J197" i="34"/>
  <c r="I197" i="34"/>
  <c r="H197" i="34"/>
  <c r="G197" i="34"/>
  <c r="F197" i="34"/>
  <c r="E197" i="34"/>
  <c r="D197" i="34"/>
  <c r="AC196" i="34"/>
  <c r="AB196" i="34"/>
  <c r="AA196" i="34"/>
  <c r="Z196" i="34"/>
  <c r="Y196" i="34"/>
  <c r="X196" i="34"/>
  <c r="W196" i="34"/>
  <c r="V196" i="34"/>
  <c r="U196" i="34"/>
  <c r="T196" i="34"/>
  <c r="S196" i="34"/>
  <c r="R196" i="34"/>
  <c r="Q196" i="34"/>
  <c r="P196" i="34"/>
  <c r="O196" i="34"/>
  <c r="N196" i="34"/>
  <c r="M196" i="34"/>
  <c r="L196" i="34"/>
  <c r="K196" i="34"/>
  <c r="J196" i="34"/>
  <c r="I196" i="34"/>
  <c r="H196" i="34"/>
  <c r="G196" i="34"/>
  <c r="F196" i="34"/>
  <c r="E196" i="34"/>
  <c r="D196" i="34"/>
  <c r="AC195" i="34"/>
  <c r="AB195" i="34"/>
  <c r="AA195" i="34"/>
  <c r="Z195" i="34"/>
  <c r="Y195" i="34"/>
  <c r="X195" i="34"/>
  <c r="W195" i="34"/>
  <c r="V195" i="34"/>
  <c r="U195" i="34"/>
  <c r="T195" i="34"/>
  <c r="S195" i="34"/>
  <c r="R195" i="34"/>
  <c r="Q195" i="34"/>
  <c r="P195" i="34"/>
  <c r="O195" i="34"/>
  <c r="N195" i="34"/>
  <c r="M195" i="34"/>
  <c r="L195" i="34"/>
  <c r="K195" i="34"/>
  <c r="J195" i="34"/>
  <c r="I195" i="34"/>
  <c r="H195" i="34"/>
  <c r="G195" i="34"/>
  <c r="F195" i="34"/>
  <c r="E195" i="34"/>
  <c r="D195" i="34"/>
  <c r="AC194" i="34"/>
  <c r="AB194" i="34"/>
  <c r="AA194" i="34"/>
  <c r="Z194" i="34"/>
  <c r="Y194" i="34"/>
  <c r="X194" i="34"/>
  <c r="W194" i="34"/>
  <c r="V194" i="34"/>
  <c r="U194" i="34"/>
  <c r="T194" i="34"/>
  <c r="S194" i="34"/>
  <c r="R194" i="34"/>
  <c r="Q194" i="34"/>
  <c r="P194" i="34"/>
  <c r="O194" i="34"/>
  <c r="N194" i="34"/>
  <c r="M194" i="34"/>
  <c r="L194" i="34"/>
  <c r="K194" i="34"/>
  <c r="J194" i="34"/>
  <c r="I194" i="34"/>
  <c r="H194" i="34"/>
  <c r="G194" i="34"/>
  <c r="F194" i="34"/>
  <c r="E194" i="34"/>
  <c r="D194" i="34"/>
  <c r="AC193" i="34"/>
  <c r="AB193" i="34"/>
  <c r="AA193" i="34"/>
  <c r="Z193" i="34"/>
  <c r="Y193" i="34"/>
  <c r="X193" i="34"/>
  <c r="W193" i="34"/>
  <c r="V193" i="34"/>
  <c r="U193" i="34"/>
  <c r="T193" i="34"/>
  <c r="S193" i="34"/>
  <c r="R193" i="34"/>
  <c r="Q193" i="34"/>
  <c r="P193" i="34"/>
  <c r="O193" i="34"/>
  <c r="N193" i="34"/>
  <c r="M193" i="34"/>
  <c r="L193" i="34"/>
  <c r="K193" i="34"/>
  <c r="J193" i="34"/>
  <c r="I193" i="34"/>
  <c r="H193" i="34"/>
  <c r="G193" i="34"/>
  <c r="F193" i="34"/>
  <c r="E193" i="34"/>
  <c r="D193" i="34"/>
  <c r="AC192" i="34"/>
  <c r="AB192" i="34"/>
  <c r="AA192" i="34"/>
  <c r="Z192" i="34"/>
  <c r="Y192" i="34"/>
  <c r="X192" i="34"/>
  <c r="W192" i="34"/>
  <c r="V192" i="34"/>
  <c r="U192" i="34"/>
  <c r="T192" i="34"/>
  <c r="S192" i="34"/>
  <c r="R192" i="34"/>
  <c r="Q192" i="34"/>
  <c r="P192" i="34"/>
  <c r="O192" i="34"/>
  <c r="N192" i="34"/>
  <c r="M192" i="34"/>
  <c r="L192" i="34"/>
  <c r="K192" i="34"/>
  <c r="J192" i="34"/>
  <c r="I192" i="34"/>
  <c r="H192" i="34"/>
  <c r="G192" i="34"/>
  <c r="F192" i="34"/>
  <c r="E192" i="34"/>
  <c r="D192" i="34"/>
  <c r="AC191" i="34"/>
  <c r="AB191" i="34"/>
  <c r="AA191" i="34"/>
  <c r="Z191" i="34"/>
  <c r="Y191" i="34"/>
  <c r="X191" i="34"/>
  <c r="W191" i="34"/>
  <c r="V191" i="34"/>
  <c r="U191" i="34"/>
  <c r="T191" i="34"/>
  <c r="S191" i="34"/>
  <c r="R191" i="34"/>
  <c r="Q191" i="34"/>
  <c r="P191" i="34"/>
  <c r="O191" i="34"/>
  <c r="N191" i="34"/>
  <c r="M191" i="34"/>
  <c r="L191" i="34"/>
  <c r="K191" i="34"/>
  <c r="J191" i="34"/>
  <c r="I191" i="34"/>
  <c r="H191" i="34"/>
  <c r="G191" i="34"/>
  <c r="F191" i="34"/>
  <c r="E191" i="34"/>
  <c r="D191" i="34"/>
  <c r="AC190" i="34"/>
  <c r="AB190" i="34"/>
  <c r="AA190" i="34"/>
  <c r="Z190" i="34"/>
  <c r="Y190" i="34"/>
  <c r="X190" i="34"/>
  <c r="W190" i="34"/>
  <c r="V190" i="34"/>
  <c r="U190" i="34"/>
  <c r="T190" i="34"/>
  <c r="S190" i="34"/>
  <c r="R190" i="34"/>
  <c r="Q190" i="34"/>
  <c r="P190" i="34"/>
  <c r="O190" i="34"/>
  <c r="N190" i="34"/>
  <c r="M190" i="34"/>
  <c r="L190" i="34"/>
  <c r="K190" i="34"/>
  <c r="J190" i="34"/>
  <c r="I190" i="34"/>
  <c r="H190" i="34"/>
  <c r="G190" i="34"/>
  <c r="F190" i="34"/>
  <c r="E190" i="34"/>
  <c r="D190" i="34"/>
  <c r="AC189" i="34"/>
  <c r="AB189" i="34"/>
  <c r="AA189" i="34"/>
  <c r="Z189" i="34"/>
  <c r="Y189" i="34"/>
  <c r="X189" i="34"/>
  <c r="W189" i="34"/>
  <c r="V189" i="34"/>
  <c r="U189" i="34"/>
  <c r="T189" i="34"/>
  <c r="S189" i="34"/>
  <c r="R189" i="34"/>
  <c r="Q189" i="34"/>
  <c r="P189" i="34"/>
  <c r="O189" i="34"/>
  <c r="N189" i="34"/>
  <c r="M189" i="34"/>
  <c r="L189" i="34"/>
  <c r="K189" i="34"/>
  <c r="J189" i="34"/>
  <c r="I189" i="34"/>
  <c r="H189" i="34"/>
  <c r="G189" i="34"/>
  <c r="F189" i="34"/>
  <c r="E189" i="34"/>
  <c r="D189" i="34"/>
  <c r="AC188" i="34"/>
  <c r="AB188" i="34"/>
  <c r="AA188" i="34"/>
  <c r="Z188" i="34"/>
  <c r="Y188" i="34"/>
  <c r="X188" i="34"/>
  <c r="W188" i="34"/>
  <c r="V188" i="34"/>
  <c r="U188" i="34"/>
  <c r="T188" i="34"/>
  <c r="S188" i="34"/>
  <c r="R188" i="34"/>
  <c r="Q188" i="34"/>
  <c r="P188" i="34"/>
  <c r="O188" i="34"/>
  <c r="N188" i="34"/>
  <c r="M188" i="34"/>
  <c r="L188" i="34"/>
  <c r="K188" i="34"/>
  <c r="J188" i="34"/>
  <c r="I188" i="34"/>
  <c r="H188" i="34"/>
  <c r="G188" i="34"/>
  <c r="F188" i="34"/>
  <c r="E188" i="34"/>
  <c r="D188" i="34"/>
  <c r="AC187" i="34"/>
  <c r="AB187" i="34"/>
  <c r="AA187" i="34"/>
  <c r="Z187" i="34"/>
  <c r="Y187" i="34"/>
  <c r="X187" i="34"/>
  <c r="W187" i="34"/>
  <c r="V187" i="34"/>
  <c r="U187" i="34"/>
  <c r="T187" i="34"/>
  <c r="S187" i="34"/>
  <c r="R187" i="34"/>
  <c r="Q187" i="34"/>
  <c r="P187" i="34"/>
  <c r="O187" i="34"/>
  <c r="N187" i="34"/>
  <c r="M187" i="34"/>
  <c r="L187" i="34"/>
  <c r="K187" i="34"/>
  <c r="J187" i="34"/>
  <c r="I187" i="34"/>
  <c r="H187" i="34"/>
  <c r="G187" i="34"/>
  <c r="F187" i="34"/>
  <c r="E187" i="34"/>
  <c r="D187" i="34"/>
  <c r="AC186" i="34"/>
  <c r="AB186" i="34"/>
  <c r="AA186" i="34"/>
  <c r="Z186" i="34"/>
  <c r="Y186" i="34"/>
  <c r="X186" i="34"/>
  <c r="W186" i="34"/>
  <c r="V186" i="34"/>
  <c r="U186" i="34"/>
  <c r="T186" i="34"/>
  <c r="S186" i="34"/>
  <c r="R186" i="34"/>
  <c r="Q186" i="34"/>
  <c r="P186" i="34"/>
  <c r="O186" i="34"/>
  <c r="N186" i="34"/>
  <c r="M186" i="34"/>
  <c r="L186" i="34"/>
  <c r="K186" i="34"/>
  <c r="J186" i="34"/>
  <c r="I186" i="34"/>
  <c r="H186" i="34"/>
  <c r="G186" i="34"/>
  <c r="F186" i="34"/>
  <c r="E186" i="34"/>
  <c r="D186" i="34"/>
  <c r="AC185" i="34"/>
  <c r="AB185" i="34"/>
  <c r="AA185" i="34"/>
  <c r="Z185" i="34"/>
  <c r="Y185" i="34"/>
  <c r="X185" i="34"/>
  <c r="W185" i="34"/>
  <c r="V185" i="34"/>
  <c r="U185" i="34"/>
  <c r="T185" i="34"/>
  <c r="S185" i="34"/>
  <c r="R185" i="34"/>
  <c r="Q185" i="34"/>
  <c r="P185" i="34"/>
  <c r="O185" i="34"/>
  <c r="N185" i="34"/>
  <c r="M185" i="34"/>
  <c r="L185" i="34"/>
  <c r="K185" i="34"/>
  <c r="J185" i="34"/>
  <c r="I185" i="34"/>
  <c r="H185" i="34"/>
  <c r="G185" i="34"/>
  <c r="F185" i="34"/>
  <c r="E185" i="34"/>
  <c r="D185" i="34"/>
  <c r="AC184" i="34"/>
  <c r="AB184" i="34"/>
  <c r="AA184" i="34"/>
  <c r="Z184" i="34"/>
  <c r="Y184" i="34"/>
  <c r="X184" i="34"/>
  <c r="W184" i="34"/>
  <c r="V184" i="34"/>
  <c r="U184" i="34"/>
  <c r="T184" i="34"/>
  <c r="S184" i="34"/>
  <c r="R184" i="34"/>
  <c r="Q184" i="34"/>
  <c r="P184" i="34"/>
  <c r="O184" i="34"/>
  <c r="N184" i="34"/>
  <c r="M184" i="34"/>
  <c r="L184" i="34"/>
  <c r="K184" i="34"/>
  <c r="J184" i="34"/>
  <c r="I184" i="34"/>
  <c r="H184" i="34"/>
  <c r="G184" i="34"/>
  <c r="F184" i="34"/>
  <c r="E184" i="34"/>
  <c r="D184" i="34"/>
  <c r="AC183" i="34"/>
  <c r="AB183" i="34"/>
  <c r="AA183" i="34"/>
  <c r="Z183" i="34"/>
  <c r="Y183" i="34"/>
  <c r="X183" i="34"/>
  <c r="W183" i="34"/>
  <c r="V183" i="34"/>
  <c r="U183" i="34"/>
  <c r="T183" i="34"/>
  <c r="S183" i="34"/>
  <c r="R183" i="34"/>
  <c r="Q183" i="34"/>
  <c r="P183" i="34"/>
  <c r="O183" i="34"/>
  <c r="N183" i="34"/>
  <c r="M183" i="34"/>
  <c r="L183" i="34"/>
  <c r="K183" i="34"/>
  <c r="J183" i="34"/>
  <c r="I183" i="34"/>
  <c r="H183" i="34"/>
  <c r="G183" i="34"/>
  <c r="F183" i="34"/>
  <c r="E183" i="34"/>
  <c r="D183" i="34"/>
  <c r="AC182" i="34"/>
  <c r="AB182" i="34"/>
  <c r="AA182" i="34"/>
  <c r="Z182" i="34"/>
  <c r="Y182" i="34"/>
  <c r="X182" i="34"/>
  <c r="W182" i="34"/>
  <c r="V182" i="34"/>
  <c r="U182" i="34"/>
  <c r="T182" i="34"/>
  <c r="S182" i="34"/>
  <c r="R182" i="34"/>
  <c r="Q182" i="34"/>
  <c r="P182" i="34"/>
  <c r="O182" i="34"/>
  <c r="N182" i="34"/>
  <c r="M182" i="34"/>
  <c r="L182" i="34"/>
  <c r="K182" i="34"/>
  <c r="J182" i="34"/>
  <c r="I182" i="34"/>
  <c r="H182" i="34"/>
  <c r="G182" i="34"/>
  <c r="F182" i="34"/>
  <c r="E182" i="34"/>
  <c r="D182" i="34"/>
  <c r="AC181" i="34"/>
  <c r="AB181" i="34"/>
  <c r="AA181" i="34"/>
  <c r="Z181" i="34"/>
  <c r="Y181" i="34"/>
  <c r="X181" i="34"/>
  <c r="W181" i="34"/>
  <c r="V181" i="34"/>
  <c r="U181" i="34"/>
  <c r="T181" i="34"/>
  <c r="S181" i="34"/>
  <c r="R181" i="34"/>
  <c r="Q181" i="34"/>
  <c r="P181" i="34"/>
  <c r="O181" i="34"/>
  <c r="N181" i="34"/>
  <c r="M181" i="34"/>
  <c r="L181" i="34"/>
  <c r="K181" i="34"/>
  <c r="J181" i="34"/>
  <c r="I181" i="34"/>
  <c r="H181" i="34"/>
  <c r="G181" i="34"/>
  <c r="F181" i="34"/>
  <c r="E181" i="34"/>
  <c r="D181" i="34"/>
  <c r="AC180" i="34"/>
  <c r="AB180" i="34"/>
  <c r="AA180" i="34"/>
  <c r="Z180" i="34"/>
  <c r="Y180" i="34"/>
  <c r="X180" i="34"/>
  <c r="W180" i="34"/>
  <c r="V180" i="34"/>
  <c r="U180" i="34"/>
  <c r="T180" i="34"/>
  <c r="S180" i="34"/>
  <c r="R180" i="34"/>
  <c r="Q180" i="34"/>
  <c r="P180" i="34"/>
  <c r="O180" i="34"/>
  <c r="N180" i="34"/>
  <c r="M180" i="34"/>
  <c r="L180" i="34"/>
  <c r="K180" i="34"/>
  <c r="J180" i="34"/>
  <c r="I180" i="34"/>
  <c r="H180" i="34"/>
  <c r="G180" i="34"/>
  <c r="F180" i="34"/>
  <c r="E180" i="34"/>
  <c r="D180" i="34"/>
  <c r="AC179" i="34"/>
  <c r="AB179" i="34"/>
  <c r="AA179" i="34"/>
  <c r="Z179" i="34"/>
  <c r="Y179" i="34"/>
  <c r="X179" i="34"/>
  <c r="W179" i="34"/>
  <c r="V179" i="34"/>
  <c r="U179" i="34"/>
  <c r="T179" i="34"/>
  <c r="S179" i="34"/>
  <c r="R179" i="34"/>
  <c r="Q179" i="34"/>
  <c r="P179" i="34"/>
  <c r="O179" i="34"/>
  <c r="N179" i="34"/>
  <c r="M179" i="34"/>
  <c r="L179" i="34"/>
  <c r="K179" i="34"/>
  <c r="J179" i="34"/>
  <c r="I179" i="34"/>
  <c r="H179" i="34"/>
  <c r="G179" i="34"/>
  <c r="F179" i="34"/>
  <c r="E179" i="34"/>
  <c r="D179" i="34"/>
  <c r="AC178" i="34"/>
  <c r="AB178" i="34"/>
  <c r="AA178" i="34"/>
  <c r="Z178" i="34"/>
  <c r="Y178" i="34"/>
  <c r="X178" i="34"/>
  <c r="W178" i="34"/>
  <c r="V178" i="34"/>
  <c r="U178" i="34"/>
  <c r="T178" i="34"/>
  <c r="S178" i="34"/>
  <c r="R178" i="34"/>
  <c r="Q178" i="34"/>
  <c r="P178" i="34"/>
  <c r="O178" i="34"/>
  <c r="N178" i="34"/>
  <c r="M178" i="34"/>
  <c r="L178" i="34"/>
  <c r="K178" i="34"/>
  <c r="J178" i="34"/>
  <c r="I178" i="34"/>
  <c r="H178" i="34"/>
  <c r="G178" i="34"/>
  <c r="F178" i="34"/>
  <c r="E178" i="34"/>
  <c r="D178" i="34"/>
  <c r="AC177" i="34"/>
  <c r="AB177" i="34"/>
  <c r="AA177" i="34"/>
  <c r="Z177" i="34"/>
  <c r="Y177" i="34"/>
  <c r="X177" i="34"/>
  <c r="W177" i="34"/>
  <c r="V177" i="34"/>
  <c r="U177" i="34"/>
  <c r="T177" i="34"/>
  <c r="S177" i="34"/>
  <c r="R177" i="34"/>
  <c r="Q177" i="34"/>
  <c r="P177" i="34"/>
  <c r="O177" i="34"/>
  <c r="N177" i="34"/>
  <c r="M177" i="34"/>
  <c r="L177" i="34"/>
  <c r="K177" i="34"/>
  <c r="J177" i="34"/>
  <c r="I177" i="34"/>
  <c r="H177" i="34"/>
  <c r="G177" i="34"/>
  <c r="F177" i="34"/>
  <c r="E177" i="34"/>
  <c r="D177" i="34"/>
  <c r="AC176" i="34"/>
  <c r="AB176" i="34"/>
  <c r="AA176" i="34"/>
  <c r="Z176" i="34"/>
  <c r="Y176" i="34"/>
  <c r="X176" i="34"/>
  <c r="W176" i="34"/>
  <c r="V176" i="34"/>
  <c r="U176" i="34"/>
  <c r="T176" i="34"/>
  <c r="S176" i="34"/>
  <c r="R176" i="34"/>
  <c r="Q176" i="34"/>
  <c r="P176" i="34"/>
  <c r="O176" i="34"/>
  <c r="N176" i="34"/>
  <c r="M176" i="34"/>
  <c r="L176" i="34"/>
  <c r="K176" i="34"/>
  <c r="J176" i="34"/>
  <c r="I176" i="34"/>
  <c r="H176" i="34"/>
  <c r="G176" i="34"/>
  <c r="F176" i="34"/>
  <c r="E176" i="34"/>
  <c r="D176" i="34"/>
  <c r="AC175" i="34"/>
  <c r="AB175" i="34"/>
  <c r="AA175" i="34"/>
  <c r="Z175" i="34"/>
  <c r="Y175" i="34"/>
  <c r="X175" i="34"/>
  <c r="W175" i="34"/>
  <c r="V175" i="34"/>
  <c r="U175" i="34"/>
  <c r="T175" i="34"/>
  <c r="S175" i="34"/>
  <c r="R175" i="34"/>
  <c r="Q175" i="34"/>
  <c r="P175" i="34"/>
  <c r="O175" i="34"/>
  <c r="N175" i="34"/>
  <c r="M175" i="34"/>
  <c r="L175" i="34"/>
  <c r="K175" i="34"/>
  <c r="J175" i="34"/>
  <c r="I175" i="34"/>
  <c r="H175" i="34"/>
  <c r="G175" i="34"/>
  <c r="F175" i="34"/>
  <c r="E175" i="34"/>
  <c r="D175" i="34"/>
  <c r="AC174" i="34"/>
  <c r="AB174" i="34"/>
  <c r="AA174" i="34"/>
  <c r="Z174" i="34"/>
  <c r="Y174" i="34"/>
  <c r="X174" i="34"/>
  <c r="W174" i="34"/>
  <c r="V174" i="34"/>
  <c r="U174" i="34"/>
  <c r="T174" i="34"/>
  <c r="S174" i="34"/>
  <c r="R174" i="34"/>
  <c r="Q174" i="34"/>
  <c r="P174" i="34"/>
  <c r="O174" i="34"/>
  <c r="N174" i="34"/>
  <c r="M174" i="34"/>
  <c r="L174" i="34"/>
  <c r="K174" i="34"/>
  <c r="J174" i="34"/>
  <c r="I174" i="34"/>
  <c r="H174" i="34"/>
  <c r="G174" i="34"/>
  <c r="F174" i="34"/>
  <c r="E174" i="34"/>
  <c r="D174" i="34"/>
  <c r="AC173" i="34"/>
  <c r="AB173" i="34"/>
  <c r="AA173" i="34"/>
  <c r="Z173" i="34"/>
  <c r="Y173" i="34"/>
  <c r="X173" i="34"/>
  <c r="W173" i="34"/>
  <c r="V173" i="34"/>
  <c r="U173" i="34"/>
  <c r="T173" i="34"/>
  <c r="S173" i="34"/>
  <c r="R173" i="34"/>
  <c r="Q173" i="34"/>
  <c r="P173" i="34"/>
  <c r="O173" i="34"/>
  <c r="N173" i="34"/>
  <c r="M173" i="34"/>
  <c r="L173" i="34"/>
  <c r="K173" i="34"/>
  <c r="J173" i="34"/>
  <c r="I173" i="34"/>
  <c r="H173" i="34"/>
  <c r="G173" i="34"/>
  <c r="F173" i="34"/>
  <c r="E173" i="34"/>
  <c r="D173" i="34"/>
  <c r="AC172" i="34"/>
  <c r="AB172" i="34"/>
  <c r="AA172" i="34"/>
  <c r="Z172" i="34"/>
  <c r="Y172" i="34"/>
  <c r="X172" i="34"/>
  <c r="W172" i="34"/>
  <c r="V172" i="34"/>
  <c r="U172" i="34"/>
  <c r="T172" i="34"/>
  <c r="S172" i="34"/>
  <c r="R172" i="34"/>
  <c r="Q172" i="34"/>
  <c r="P172" i="34"/>
  <c r="O172" i="34"/>
  <c r="N172" i="34"/>
  <c r="M172" i="34"/>
  <c r="L172" i="34"/>
  <c r="K172" i="34"/>
  <c r="J172" i="34"/>
  <c r="I172" i="34"/>
  <c r="H172" i="34"/>
  <c r="G172" i="34"/>
  <c r="F172" i="34"/>
  <c r="E172" i="34"/>
  <c r="D172" i="34"/>
  <c r="AC171" i="34"/>
  <c r="AB171" i="34"/>
  <c r="AA171" i="34"/>
  <c r="Z171" i="34"/>
  <c r="Y171" i="34"/>
  <c r="X171" i="34"/>
  <c r="W171" i="34"/>
  <c r="V171" i="34"/>
  <c r="U171" i="34"/>
  <c r="T171" i="34"/>
  <c r="S171" i="34"/>
  <c r="R171" i="34"/>
  <c r="Q171" i="34"/>
  <c r="P171" i="34"/>
  <c r="O171" i="34"/>
  <c r="N171" i="34"/>
  <c r="M171" i="34"/>
  <c r="L171" i="34"/>
  <c r="K171" i="34"/>
  <c r="J171" i="34"/>
  <c r="I171" i="34"/>
  <c r="H171" i="34"/>
  <c r="G171" i="34"/>
  <c r="F171" i="34"/>
  <c r="E171" i="34"/>
  <c r="D171" i="34"/>
  <c r="AC170" i="34"/>
  <c r="AB170" i="34"/>
  <c r="AA170" i="34"/>
  <c r="Z170" i="34"/>
  <c r="Y170" i="34"/>
  <c r="X170" i="34"/>
  <c r="W170" i="34"/>
  <c r="V170" i="34"/>
  <c r="U170" i="34"/>
  <c r="T170" i="34"/>
  <c r="S170" i="34"/>
  <c r="R170" i="34"/>
  <c r="Q170" i="34"/>
  <c r="P170" i="34"/>
  <c r="O170" i="34"/>
  <c r="N170" i="34"/>
  <c r="M170" i="34"/>
  <c r="L170" i="34"/>
  <c r="K170" i="34"/>
  <c r="J170" i="34"/>
  <c r="I170" i="34"/>
  <c r="H170" i="34"/>
  <c r="G170" i="34"/>
  <c r="F170" i="34"/>
  <c r="E170" i="34"/>
  <c r="D170" i="34"/>
  <c r="AC169" i="34"/>
  <c r="AB169" i="34"/>
  <c r="AA169" i="34"/>
  <c r="Z169" i="34"/>
  <c r="Y169" i="34"/>
  <c r="X169" i="34"/>
  <c r="W169" i="34"/>
  <c r="V169" i="34"/>
  <c r="U169" i="34"/>
  <c r="T169" i="34"/>
  <c r="S169" i="34"/>
  <c r="R169" i="34"/>
  <c r="Q169" i="34"/>
  <c r="P169" i="34"/>
  <c r="O169" i="34"/>
  <c r="N169" i="34"/>
  <c r="M169" i="34"/>
  <c r="L169" i="34"/>
  <c r="K169" i="34"/>
  <c r="J169" i="34"/>
  <c r="I169" i="34"/>
  <c r="H169" i="34"/>
  <c r="G169" i="34"/>
  <c r="F169" i="34"/>
  <c r="E169" i="34"/>
  <c r="D169" i="34"/>
  <c r="AC168" i="34"/>
  <c r="AB168" i="34"/>
  <c r="AA168" i="34"/>
  <c r="Z168" i="34"/>
  <c r="Y168" i="34"/>
  <c r="X168" i="34"/>
  <c r="W168" i="34"/>
  <c r="V168" i="34"/>
  <c r="U168" i="34"/>
  <c r="T168" i="34"/>
  <c r="S168" i="34"/>
  <c r="R168" i="34"/>
  <c r="Q168" i="34"/>
  <c r="P168" i="34"/>
  <c r="O168" i="34"/>
  <c r="N168" i="34"/>
  <c r="M168" i="34"/>
  <c r="L168" i="34"/>
  <c r="K168" i="34"/>
  <c r="J168" i="34"/>
  <c r="I168" i="34"/>
  <c r="H168" i="34"/>
  <c r="G168" i="34"/>
  <c r="F168" i="34"/>
  <c r="E168" i="34"/>
  <c r="D168" i="34"/>
  <c r="AC167" i="34"/>
  <c r="AB167" i="34"/>
  <c r="AA167" i="34"/>
  <c r="Z167" i="34"/>
  <c r="Y167" i="34"/>
  <c r="X167" i="34"/>
  <c r="W167" i="34"/>
  <c r="V167" i="34"/>
  <c r="U167" i="34"/>
  <c r="T167" i="34"/>
  <c r="S167" i="34"/>
  <c r="R167" i="34"/>
  <c r="Q167" i="34"/>
  <c r="P167" i="34"/>
  <c r="O167" i="34"/>
  <c r="N167" i="34"/>
  <c r="M167" i="34"/>
  <c r="L167" i="34"/>
  <c r="K167" i="34"/>
  <c r="J167" i="34"/>
  <c r="I167" i="34"/>
  <c r="H167" i="34"/>
  <c r="G167" i="34"/>
  <c r="F167" i="34"/>
  <c r="E167" i="34"/>
  <c r="D167" i="34"/>
  <c r="AC166" i="34"/>
  <c r="AB166" i="34"/>
  <c r="AA166" i="34"/>
  <c r="Z166" i="34"/>
  <c r="Y166" i="34"/>
  <c r="X166" i="34"/>
  <c r="W166" i="34"/>
  <c r="V166" i="34"/>
  <c r="U166" i="34"/>
  <c r="T166" i="34"/>
  <c r="S166" i="34"/>
  <c r="R166" i="34"/>
  <c r="Q166" i="34"/>
  <c r="P166" i="34"/>
  <c r="O166" i="34"/>
  <c r="N166" i="34"/>
  <c r="M166" i="34"/>
  <c r="L166" i="34"/>
  <c r="K166" i="34"/>
  <c r="J166" i="34"/>
  <c r="I166" i="34"/>
  <c r="H166" i="34"/>
  <c r="G166" i="34"/>
  <c r="F166" i="34"/>
  <c r="E166" i="34"/>
  <c r="D166" i="34"/>
  <c r="AC165" i="34"/>
  <c r="AB165" i="34"/>
  <c r="AA165" i="34"/>
  <c r="Z165" i="34"/>
  <c r="Y165" i="34"/>
  <c r="X165" i="34"/>
  <c r="W165" i="34"/>
  <c r="V165" i="34"/>
  <c r="U165" i="34"/>
  <c r="T165" i="34"/>
  <c r="S165" i="34"/>
  <c r="R165" i="34"/>
  <c r="Q165" i="34"/>
  <c r="P165" i="34"/>
  <c r="O165" i="34"/>
  <c r="N165" i="34"/>
  <c r="M165" i="34"/>
  <c r="L165" i="34"/>
  <c r="K165" i="34"/>
  <c r="J165" i="34"/>
  <c r="I165" i="34"/>
  <c r="H165" i="34"/>
  <c r="G165" i="34"/>
  <c r="F165" i="34"/>
  <c r="E165" i="34"/>
  <c r="D165" i="34"/>
  <c r="AC164" i="34"/>
  <c r="AB164" i="34"/>
  <c r="AA164" i="34"/>
  <c r="Z164" i="34"/>
  <c r="Y164" i="34"/>
  <c r="X164" i="34"/>
  <c r="W164" i="34"/>
  <c r="V164" i="34"/>
  <c r="U164" i="34"/>
  <c r="T164" i="34"/>
  <c r="S164" i="34"/>
  <c r="R164" i="34"/>
  <c r="Q164" i="34"/>
  <c r="P164" i="34"/>
  <c r="O164" i="34"/>
  <c r="N164" i="34"/>
  <c r="M164" i="34"/>
  <c r="L164" i="34"/>
  <c r="K164" i="34"/>
  <c r="J164" i="34"/>
  <c r="I164" i="34"/>
  <c r="H164" i="34"/>
  <c r="G164" i="34"/>
  <c r="F164" i="34"/>
  <c r="E164" i="34"/>
  <c r="D164" i="34"/>
  <c r="AC163" i="34"/>
  <c r="AB163" i="34"/>
  <c r="AA163" i="34"/>
  <c r="Z163" i="34"/>
  <c r="Y163" i="34"/>
  <c r="X163" i="34"/>
  <c r="W163" i="34"/>
  <c r="V163" i="34"/>
  <c r="U163" i="34"/>
  <c r="T163" i="34"/>
  <c r="S163" i="34"/>
  <c r="R163" i="34"/>
  <c r="Q163" i="34"/>
  <c r="P163" i="34"/>
  <c r="O163" i="34"/>
  <c r="N163" i="34"/>
  <c r="M163" i="34"/>
  <c r="L163" i="34"/>
  <c r="K163" i="34"/>
  <c r="J163" i="34"/>
  <c r="I163" i="34"/>
  <c r="H163" i="34"/>
  <c r="G163" i="34"/>
  <c r="F163" i="34"/>
  <c r="E163" i="34"/>
  <c r="D163" i="34"/>
  <c r="AC162" i="34"/>
  <c r="AB162" i="34"/>
  <c r="AA162" i="34"/>
  <c r="Z162" i="34"/>
  <c r="Y162" i="34"/>
  <c r="X162" i="34"/>
  <c r="W162" i="34"/>
  <c r="V162" i="34"/>
  <c r="U162" i="34"/>
  <c r="T162" i="34"/>
  <c r="S162" i="34"/>
  <c r="R162" i="34"/>
  <c r="Q162" i="34"/>
  <c r="P162" i="34"/>
  <c r="O162" i="34"/>
  <c r="N162" i="34"/>
  <c r="M162" i="34"/>
  <c r="L162" i="34"/>
  <c r="K162" i="34"/>
  <c r="J162" i="34"/>
  <c r="I162" i="34"/>
  <c r="H162" i="34"/>
  <c r="G162" i="34"/>
  <c r="F162" i="34"/>
  <c r="E162" i="34"/>
  <c r="D162" i="34"/>
  <c r="AC161" i="34"/>
  <c r="AB161" i="34"/>
  <c r="AA161" i="34"/>
  <c r="Z161" i="34"/>
  <c r="Y161" i="34"/>
  <c r="X161" i="34"/>
  <c r="W161" i="34"/>
  <c r="V161" i="34"/>
  <c r="U161" i="34"/>
  <c r="T161" i="34"/>
  <c r="S161" i="34"/>
  <c r="R161" i="34"/>
  <c r="Q161" i="34"/>
  <c r="P161" i="34"/>
  <c r="O161" i="34"/>
  <c r="N161" i="34"/>
  <c r="M161" i="34"/>
  <c r="L161" i="34"/>
  <c r="K161" i="34"/>
  <c r="J161" i="34"/>
  <c r="I161" i="34"/>
  <c r="H161" i="34"/>
  <c r="G161" i="34"/>
  <c r="F161" i="34"/>
  <c r="E161" i="34"/>
  <c r="D161" i="34"/>
  <c r="AC160" i="34"/>
  <c r="AB160" i="34"/>
  <c r="AA160" i="34"/>
  <c r="Z160" i="34"/>
  <c r="Y160" i="34"/>
  <c r="X160" i="34"/>
  <c r="W160" i="34"/>
  <c r="V160" i="34"/>
  <c r="U160" i="34"/>
  <c r="T160" i="34"/>
  <c r="S160" i="34"/>
  <c r="R160" i="34"/>
  <c r="Q160" i="34"/>
  <c r="P160" i="34"/>
  <c r="O160" i="34"/>
  <c r="N160" i="34"/>
  <c r="M160" i="34"/>
  <c r="L160" i="34"/>
  <c r="K160" i="34"/>
  <c r="J160" i="34"/>
  <c r="I160" i="34"/>
  <c r="H160" i="34"/>
  <c r="G160" i="34"/>
  <c r="F160" i="34"/>
  <c r="E160" i="34"/>
  <c r="D160" i="34"/>
  <c r="AC159" i="34"/>
  <c r="AB159" i="34"/>
  <c r="AA159" i="34"/>
  <c r="Z159" i="34"/>
  <c r="Y159" i="34"/>
  <c r="X159" i="34"/>
  <c r="W159" i="34"/>
  <c r="V159" i="34"/>
  <c r="U159" i="34"/>
  <c r="T159" i="34"/>
  <c r="S159" i="34"/>
  <c r="R159" i="34"/>
  <c r="Q159" i="34"/>
  <c r="P159" i="34"/>
  <c r="O159" i="34"/>
  <c r="N159" i="34"/>
  <c r="M159" i="34"/>
  <c r="L159" i="34"/>
  <c r="K159" i="34"/>
  <c r="J159" i="34"/>
  <c r="I159" i="34"/>
  <c r="H159" i="34"/>
  <c r="G159" i="34"/>
  <c r="F159" i="34"/>
  <c r="E159" i="34"/>
  <c r="D159" i="34"/>
  <c r="AC158" i="34"/>
  <c r="AB158" i="34"/>
  <c r="AA158" i="34"/>
  <c r="Z158" i="34"/>
  <c r="Y158" i="34"/>
  <c r="X158" i="34"/>
  <c r="W158" i="34"/>
  <c r="V158" i="34"/>
  <c r="U158" i="34"/>
  <c r="T158" i="34"/>
  <c r="S158" i="34"/>
  <c r="R158" i="34"/>
  <c r="Q158" i="34"/>
  <c r="P158" i="34"/>
  <c r="O158" i="34"/>
  <c r="N158" i="34"/>
  <c r="M158" i="34"/>
  <c r="L158" i="34"/>
  <c r="K158" i="34"/>
  <c r="J158" i="34"/>
  <c r="I158" i="34"/>
  <c r="H158" i="34"/>
  <c r="G158" i="34"/>
  <c r="F158" i="34"/>
  <c r="E158" i="34"/>
  <c r="D158" i="34"/>
  <c r="AC157" i="34"/>
  <c r="AB157" i="34"/>
  <c r="AA157" i="34"/>
  <c r="Z157" i="34"/>
  <c r="Y157" i="34"/>
  <c r="X157" i="34"/>
  <c r="W157" i="34"/>
  <c r="V157" i="34"/>
  <c r="U157" i="34"/>
  <c r="T157" i="34"/>
  <c r="S157" i="34"/>
  <c r="R157" i="34"/>
  <c r="Q157" i="34"/>
  <c r="P157" i="34"/>
  <c r="O157" i="34"/>
  <c r="N157" i="34"/>
  <c r="M157" i="34"/>
  <c r="L157" i="34"/>
  <c r="K157" i="34"/>
  <c r="J157" i="34"/>
  <c r="I157" i="34"/>
  <c r="H157" i="34"/>
  <c r="G157" i="34"/>
  <c r="F157" i="34"/>
  <c r="E157" i="34"/>
  <c r="D157" i="34"/>
  <c r="C14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B14" i="24"/>
  <c r="B13" i="24"/>
  <c r="S13" i="24"/>
  <c r="T13" i="24"/>
  <c r="U13" i="24"/>
  <c r="V13" i="24"/>
  <c r="W13" i="24"/>
  <c r="X13" i="24"/>
  <c r="Y13" i="24"/>
  <c r="Z13" i="24"/>
  <c r="AA13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V12" i="24"/>
  <c r="W12" i="24"/>
  <c r="X12" i="24"/>
  <c r="Y12" i="24"/>
  <c r="Z12" i="24"/>
  <c r="AA12" i="24"/>
  <c r="C13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B12" i="24"/>
</calcChain>
</file>

<file path=xl/comments1.xml><?xml version="1.0" encoding="utf-8"?>
<comments xmlns="http://schemas.openxmlformats.org/spreadsheetml/2006/main">
  <authors>
    <author>統計處黃素滿</author>
  </authors>
  <commentList>
    <comment ref="A4" authorId="0" shapeId="0">
      <text>
        <r>
          <rPr>
            <b/>
            <sz val="9"/>
            <color indexed="81"/>
            <rFont val="細明體"/>
            <family val="3"/>
            <charset val="136"/>
          </rPr>
          <t>112.11新竹市修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統計處黃素滿</author>
  </authors>
  <commentList>
    <comment ref="A4" authorId="0" shapeId="0">
      <text>
        <r>
          <rPr>
            <b/>
            <sz val="9"/>
            <color indexed="81"/>
            <rFont val="細明體"/>
            <family val="3"/>
            <charset val="136"/>
          </rPr>
          <t>112.8台東縣、連江縣修
112.11新竹市修</t>
        </r>
      </text>
    </comment>
  </commentList>
</comments>
</file>

<file path=xl/comments3.xml><?xml version="1.0" encoding="utf-8"?>
<comments xmlns="http://schemas.openxmlformats.org/spreadsheetml/2006/main">
  <authors>
    <author>st406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1061030</t>
        </r>
        <r>
          <rPr>
            <b/>
            <sz val="9"/>
            <color indexed="81"/>
            <rFont val="細明體"/>
            <family val="3"/>
            <charset val="136"/>
          </rPr>
          <t>桃園市修正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<sst xmlns="http://schemas.openxmlformats.org/spreadsheetml/2006/main" count="6702" uniqueCount="334">
  <si>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</si>
  <si>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</si>
  <si>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</si>
  <si>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</si>
  <si>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</si>
  <si>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</si>
  <si>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</si>
  <si>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</si>
  <si>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</si>
  <si>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</si>
  <si>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</si>
  <si>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</si>
  <si>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</si>
  <si>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</si>
  <si>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</si>
  <si>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</si>
  <si>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</si>
  <si>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</si>
  <si>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</si>
  <si>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</si>
  <si>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</si>
  <si>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>Taipei City</t>
  </si>
  <si>
    <t>Kaohsiung City</t>
  </si>
  <si>
    <t>Fuchien Prov.</t>
  </si>
  <si>
    <t>Kinmen County</t>
  </si>
  <si>
    <t>Lienchiang County</t>
  </si>
  <si>
    <t>Source : County and City Government.</t>
  </si>
  <si>
    <t>New Taipei City</t>
    <phoneticPr fontId="4" type="noConversion"/>
  </si>
  <si>
    <t>Taipei City</t>
    <phoneticPr fontId="4" type="noConversion"/>
  </si>
  <si>
    <t>Taichung City</t>
    <phoneticPr fontId="4" type="noConversion"/>
  </si>
  <si>
    <t>Tainan City</t>
    <phoneticPr fontId="4" type="noConversion"/>
  </si>
  <si>
    <t>Kaohsiung City</t>
    <phoneticPr fontId="4" type="noConversion"/>
  </si>
  <si>
    <t>Sex</t>
    <phoneticPr fontId="4" type="noConversion"/>
  </si>
  <si>
    <t>...</t>
    <phoneticPr fontId="4" type="noConversion"/>
  </si>
  <si>
    <t>Sex</t>
    <phoneticPr fontId="4" type="noConversion"/>
  </si>
  <si>
    <t>Sex</t>
    <phoneticPr fontId="4" type="noConversion"/>
  </si>
  <si>
    <t>Sex</t>
    <phoneticPr fontId="4" type="noConversion"/>
  </si>
  <si>
    <t>Taiwan Prov.</t>
    <phoneticPr fontId="4" type="noConversion"/>
  </si>
  <si>
    <t>Taipei County</t>
    <phoneticPr fontId="4" type="noConversion"/>
  </si>
  <si>
    <t>Yilan County</t>
    <phoneticPr fontId="4" type="noConversion"/>
  </si>
  <si>
    <t>Taoyuan County</t>
    <phoneticPr fontId="4" type="noConversion"/>
  </si>
  <si>
    <t>Hsinchu County</t>
    <phoneticPr fontId="4" type="noConversion"/>
  </si>
  <si>
    <t>Taoyuan City</t>
    <phoneticPr fontId="4" type="noConversion"/>
  </si>
  <si>
    <r>
      <rPr>
        <b/>
        <sz val="16"/>
        <rFont val="標楷體"/>
        <family val="4"/>
        <charset val="136"/>
      </rPr>
      <t>特殊境遇家庭概況</t>
    </r>
    <r>
      <rPr>
        <b/>
        <sz val="16"/>
        <rFont val="Times New Roman"/>
        <family val="1"/>
      </rPr>
      <t xml:space="preserve"> Families in Hardship</t>
    </r>
    <phoneticPr fontId="4" type="noConversion"/>
  </si>
  <si>
    <r>
      <rPr>
        <sz val="9"/>
        <rFont val="標楷體"/>
        <family val="4"/>
        <charset val="136"/>
      </rPr>
      <t>年底別</t>
    </r>
    <phoneticPr fontId="3" type="noConversion"/>
  </si>
  <si>
    <r>
      <rPr>
        <sz val="9"/>
        <rFont val="標楷體"/>
        <family val="4"/>
        <charset val="136"/>
      </rPr>
      <t xml:space="preserve">特殊境遇婦女總人數
</t>
    </r>
    <r>
      <rPr>
        <sz val="9"/>
        <rFont val="Times New Roman"/>
        <family val="1"/>
      </rPr>
      <t>No. of Women in Hardship</t>
    </r>
    <phoneticPr fontId="4" type="noConversion"/>
  </si>
  <si>
    <r>
      <rPr>
        <sz val="9"/>
        <rFont val="標楷體"/>
        <family val="4"/>
        <charset val="136"/>
      </rPr>
      <t>年齡</t>
    </r>
    <r>
      <rPr>
        <sz val="9"/>
        <rFont val="Times New Roman"/>
        <family val="1"/>
      </rPr>
      <t xml:space="preserve"> Age</t>
    </r>
    <phoneticPr fontId="4" type="noConversion"/>
  </si>
  <si>
    <r>
      <rPr>
        <sz val="9"/>
        <rFont val="標楷體"/>
        <family val="4"/>
        <charset val="136"/>
      </rPr>
      <t>婚姻狀況</t>
    </r>
    <r>
      <rPr>
        <sz val="9"/>
        <rFont val="Times New Roman"/>
        <family val="1"/>
      </rPr>
      <t xml:space="preserve"> Martial Status</t>
    </r>
    <phoneticPr fontId="4" type="noConversion"/>
  </si>
  <si>
    <r>
      <t xml:space="preserve"> </t>
    </r>
    <r>
      <rPr>
        <sz val="9"/>
        <rFont val="標楷體"/>
        <family val="4"/>
        <charset val="136"/>
      </rPr>
      <t>設籍狀況</t>
    </r>
    <r>
      <rPr>
        <sz val="9"/>
        <rFont val="Times New Roman"/>
        <family val="1"/>
      </rPr>
      <t xml:space="preserve"> Nationality</t>
    </r>
    <phoneticPr fontId="4" type="noConversion"/>
  </si>
  <si>
    <r>
      <rPr>
        <sz val="9"/>
        <rFont val="標楷體"/>
        <family val="4"/>
        <charset val="136"/>
      </rPr>
      <t>扶養子女數</t>
    </r>
    <r>
      <rPr>
        <sz val="9"/>
        <rFont val="Times New Roman"/>
        <family val="1"/>
      </rPr>
      <t xml:space="preserve"> No. of Children</t>
    </r>
    <phoneticPr fontId="4" type="noConversion"/>
  </si>
  <si>
    <r>
      <rPr>
        <sz val="9"/>
        <rFont val="標楷體"/>
        <family val="4"/>
        <charset val="136"/>
      </rPr>
      <t>未滿</t>
    </r>
    <r>
      <rPr>
        <sz val="9"/>
        <rFont val="Times New Roman"/>
        <family val="1"/>
      </rPr>
      <t>20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Under 20 Years</t>
    </r>
    <phoneticPr fontId="4" type="noConversion"/>
  </si>
  <si>
    <r>
      <t>20~29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</si>
  <si>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30~39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</si>
  <si>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40~49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</si>
  <si>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50~59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</si>
  <si>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60</t>
    </r>
    <r>
      <rPr>
        <sz val="9"/>
        <rFont val="標楷體"/>
        <family val="4"/>
        <charset val="136"/>
      </rPr>
      <t xml:space="preserve">歲以上
</t>
    </r>
    <r>
      <rPr>
        <sz val="9"/>
        <rFont val="Times New Roman"/>
        <family val="1"/>
      </rPr>
      <t>Years</t>
    </r>
    <phoneticPr fontId="4" type="noConversion"/>
  </si>
  <si>
    <r>
      <rPr>
        <sz val="9"/>
        <rFont val="標楷體"/>
        <family val="4"/>
        <charset val="136"/>
      </rPr>
      <t xml:space="preserve">未婚
</t>
    </r>
    <r>
      <rPr>
        <sz val="9"/>
        <rFont val="Times New Roman"/>
        <family val="1"/>
      </rPr>
      <t>Unmarried</t>
    </r>
    <phoneticPr fontId="4" type="noConversion"/>
  </si>
  <si>
    <r>
      <rPr>
        <sz val="9"/>
        <rFont val="標楷體"/>
        <family val="4"/>
        <charset val="136"/>
      </rPr>
      <t xml:space="preserve">有偶
</t>
    </r>
    <r>
      <rPr>
        <sz val="9"/>
        <rFont val="Times New Roman"/>
        <family val="1"/>
      </rPr>
      <t>Currently Married</t>
    </r>
    <phoneticPr fontId="4" type="noConversion"/>
  </si>
  <si>
    <r>
      <rPr>
        <sz val="9"/>
        <rFont val="標楷體"/>
        <family val="4"/>
        <charset val="136"/>
      </rPr>
      <t xml:space="preserve">離婚
</t>
    </r>
    <r>
      <rPr>
        <sz val="9"/>
        <rFont val="Times New Roman"/>
        <family val="1"/>
      </rPr>
      <t>Divorced</t>
    </r>
    <phoneticPr fontId="4" type="noConversion"/>
  </si>
  <si>
    <r>
      <rPr>
        <sz val="9"/>
        <rFont val="標楷體"/>
        <family val="4"/>
        <charset val="136"/>
      </rPr>
      <t xml:space="preserve">喪偶
</t>
    </r>
    <r>
      <rPr>
        <sz val="9"/>
        <rFont val="Times New Roman"/>
        <family val="1"/>
      </rPr>
      <t>Widowed</t>
    </r>
  </si>
  <si>
    <r>
      <rPr>
        <sz val="9"/>
        <rFont val="標楷體"/>
        <family val="4"/>
        <charset val="136"/>
      </rPr>
      <t>本國籍</t>
    </r>
    <r>
      <rPr>
        <sz val="9"/>
        <rFont val="Times New Roman"/>
        <family val="1"/>
      </rPr>
      <t xml:space="preserve"> R.O.C.</t>
    </r>
    <phoneticPr fontId="4" type="noConversion"/>
  </si>
  <si>
    <r>
      <rPr>
        <sz val="9"/>
        <rFont val="標楷體"/>
        <family val="4"/>
        <charset val="136"/>
      </rPr>
      <t xml:space="preserve">大陸籍
</t>
    </r>
    <r>
      <rPr>
        <sz val="9"/>
        <rFont val="Times New Roman"/>
        <family val="1"/>
      </rPr>
      <t>Mainland</t>
    </r>
    <phoneticPr fontId="4" type="noConversion"/>
  </si>
  <si>
    <r>
      <rPr>
        <sz val="9"/>
        <rFont val="標楷體"/>
        <family val="4"/>
        <charset val="136"/>
      </rPr>
      <t xml:space="preserve">外國籍
</t>
    </r>
    <r>
      <rPr>
        <sz val="9"/>
        <rFont val="Times New Roman"/>
        <family val="1"/>
      </rPr>
      <t>Others</t>
    </r>
    <phoneticPr fontId="4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</si>
  <si>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Total
(Persons)</t>
    </r>
    <phoneticPr fontId="4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</si>
  <si>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4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</si>
  <si>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4" type="noConversion"/>
  </si>
  <si>
    <r>
      <rPr>
        <sz val="9"/>
        <rFont val="標楷體"/>
        <family val="4"/>
        <charset val="136"/>
      </rPr>
      <t xml:space="preserve">非原住民
</t>
    </r>
    <r>
      <rPr>
        <sz val="9"/>
        <rFont val="Times New Roman"/>
        <family val="1"/>
      </rPr>
      <t>General</t>
    </r>
    <phoneticPr fontId="4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</si>
  <si>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Indigenous</t>
    </r>
    <phoneticPr fontId="4" type="noConversion"/>
  </si>
  <si>
    <r>
      <t>95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 2006</t>
    </r>
    <phoneticPr fontId="4" type="noConversion"/>
  </si>
  <si>
    <r>
      <t>96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 2007</t>
    </r>
    <phoneticPr fontId="4" type="noConversion"/>
  </si>
  <si>
    <r>
      <t>97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 2008</t>
    </r>
    <phoneticPr fontId="4" type="noConversion"/>
  </si>
  <si>
    <r>
      <rPr>
        <sz val="9"/>
        <rFont val="標楷體"/>
        <family val="4"/>
        <charset val="136"/>
      </rPr>
      <t>特殊境遇家庭戶數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>) No. of Families in Hardship (Households)</t>
    </r>
    <phoneticPr fontId="4" type="noConversion"/>
  </si>
  <si>
    <r>
      <rPr>
        <sz val="9"/>
        <rFont val="標楷體"/>
        <family val="4"/>
        <charset val="136"/>
      </rPr>
      <t>扶養子女人數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 No. of Children(Persons)</t>
    </r>
    <phoneticPr fontId="4" type="noConversion"/>
  </si>
  <si>
    <r>
      <rPr>
        <sz val="9"/>
        <rFont val="標楷體"/>
        <family val="4"/>
        <charset val="136"/>
      </rPr>
      <t>扶養孫子女人數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 No. of Grandchildren(Persons)</t>
    </r>
    <phoneticPr fontId="4" type="noConversion"/>
  </si>
  <si>
    <r>
      <rPr>
        <sz val="9"/>
        <rFont val="標楷體"/>
        <family val="4"/>
        <charset val="136"/>
      </rPr>
      <t xml:space="preserve">總計
</t>
    </r>
    <r>
      <rPr>
        <sz val="9"/>
        <rFont val="Times New Roman"/>
        <family val="1"/>
      </rPr>
      <t>Total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</si>
  <si>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年齡</t>
    </r>
    <r>
      <rPr>
        <sz val="9"/>
        <rFont val="Times New Roman"/>
        <family val="1"/>
      </rPr>
      <t xml:space="preserve"> Age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</si>
  <si>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婚姻狀況</t>
    </r>
    <r>
      <rPr>
        <sz val="9"/>
        <rFont val="Times New Roman"/>
        <family val="1"/>
      </rPr>
      <t xml:space="preserve"> Martial Status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</si>
  <si>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設籍狀況</t>
    </r>
    <r>
      <rPr>
        <sz val="9"/>
        <rFont val="Times New Roman"/>
        <family val="1"/>
      </rPr>
      <t xml:space="preserve"> Nationality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</si>
  <si>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工作狀況</t>
    </r>
    <r>
      <rPr>
        <sz val="9"/>
        <rFont val="Times New Roman"/>
        <family val="1"/>
      </rPr>
      <t xml:space="preserve"> 
Working Condition</t>
    </r>
    <phoneticPr fontId="3" type="noConversion"/>
  </si>
  <si>
    <r>
      <t>60~69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</si>
  <si>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70~79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</si>
  <si>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80</t>
    </r>
    <r>
      <rPr>
        <sz val="9"/>
        <rFont val="標楷體"/>
        <family val="4"/>
        <charset val="136"/>
      </rPr>
      <t xml:space="preserve">歲以上
</t>
    </r>
    <r>
      <rPr>
        <sz val="9"/>
        <rFont val="Times New Roman"/>
        <family val="1"/>
      </rPr>
      <t>Years</t>
    </r>
    <phoneticPr fontId="4" type="noConversion"/>
  </si>
  <si>
    <r>
      <rPr>
        <sz val="9"/>
        <rFont val="標楷體"/>
        <family val="4"/>
        <charset val="136"/>
      </rPr>
      <t xml:space="preserve">喪偶
</t>
    </r>
    <r>
      <rPr>
        <sz val="9"/>
        <rFont val="Times New Roman"/>
        <family val="1"/>
      </rPr>
      <t>Widowed</t>
    </r>
    <phoneticPr fontId="4" type="noConversion"/>
  </si>
  <si>
    <r>
      <rPr>
        <sz val="9"/>
        <rFont val="標楷體"/>
        <family val="4"/>
        <charset val="136"/>
      </rPr>
      <t>大陸籍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含港澳</t>
    </r>
    <r>
      <rPr>
        <sz val="9"/>
        <rFont val="Times New Roman"/>
        <family val="1"/>
      </rPr>
      <t>)
Mainland</t>
    </r>
    <phoneticPr fontId="4" type="noConversion"/>
  </si>
  <si>
    <r>
      <rPr>
        <sz val="9"/>
        <rFont val="標楷體"/>
        <family val="4"/>
        <charset val="136"/>
      </rPr>
      <t xml:space="preserve">有工作
</t>
    </r>
    <r>
      <rPr>
        <sz val="9"/>
        <rFont val="Times New Roman"/>
        <family val="1"/>
      </rPr>
      <t>Working</t>
    </r>
    <phoneticPr fontId="3" type="noConversion"/>
  </si>
  <si>
    <r>
      <rPr>
        <sz val="9"/>
        <rFont val="標楷體"/>
        <family val="4"/>
        <charset val="136"/>
      </rPr>
      <t xml:space="preserve">無工作
</t>
    </r>
    <r>
      <rPr>
        <sz val="9"/>
        <rFont val="Times New Roman"/>
        <family val="1"/>
      </rPr>
      <t>No Work</t>
    </r>
    <phoneticPr fontId="3" type="noConversion"/>
  </si>
  <si>
    <r>
      <rPr>
        <sz val="9"/>
        <rFont val="標楷體"/>
        <family val="4"/>
        <charset val="136"/>
      </rPr>
      <t xml:space="preserve">臨時性工作
</t>
    </r>
    <r>
      <rPr>
        <sz val="9"/>
        <rFont val="Times New Roman"/>
        <family val="1"/>
      </rPr>
      <t>Temporary Work</t>
    </r>
    <phoneticPr fontId="3" type="noConversion"/>
  </si>
  <si>
    <r>
      <rPr>
        <sz val="9"/>
        <rFont val="標楷體"/>
        <family val="4"/>
        <charset val="136"/>
      </rPr>
      <t xml:space="preserve">一般民眾
</t>
    </r>
    <r>
      <rPr>
        <sz val="9"/>
        <rFont val="Times New Roman"/>
        <family val="1"/>
      </rPr>
      <t>General</t>
    </r>
    <phoneticPr fontId="4" type="noConversion"/>
  </si>
  <si>
    <r>
      <t>98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, 2009</t>
    </r>
    <phoneticPr fontId="4" type="noConversion"/>
  </si>
  <si>
    <r>
      <t>99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, 2010</t>
    </r>
    <phoneticPr fontId="4" type="noConversion"/>
  </si>
  <si>
    <r>
      <t>100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, 2011</t>
    </r>
    <phoneticPr fontId="4" type="noConversion"/>
  </si>
  <si>
    <r>
      <t>101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, 2012</t>
    </r>
    <phoneticPr fontId="4" type="noConversion"/>
  </si>
  <si>
    <r>
      <t>102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 xml:space="preserve"> , 2013</t>
    </r>
  </si>
  <si>
    <r>
      <t>103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2014</t>
    </r>
    <phoneticPr fontId="4" type="noConversion"/>
  </si>
  <si>
    <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2015</t>
    </r>
    <phoneticPr fontId="4" type="noConversion"/>
  </si>
  <si>
    <r>
      <rPr>
        <sz val="9"/>
        <color indexed="8"/>
        <rFont val="標楷體"/>
        <family val="4"/>
        <charset val="136"/>
      </rPr>
      <t>資料來源：直轄市、縣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  <charset val="136"/>
      </rPr>
      <t>市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  <charset val="136"/>
      </rPr>
      <t>政府。</t>
    </r>
  </si>
  <si>
    <r>
      <rPr>
        <sz val="9"/>
        <rFont val="標楷體"/>
        <family val="4"/>
        <charset val="136"/>
      </rPr>
      <t>附註：本表所列之「特殊境遇家庭戶數」、「扶養子女人數」及「扶養孫子女人數」，係指當年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月至該年當季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底止之累計統計。</t>
    </r>
    <phoneticPr fontId="4" type="noConversion"/>
  </si>
  <si>
    <r>
      <rPr>
        <sz val="9"/>
        <color indexed="8"/>
        <rFont val="標楷體"/>
        <family val="4"/>
        <charset val="136"/>
      </rPr>
      <t>民國</t>
    </r>
    <r>
      <rPr>
        <sz val="9"/>
        <color indexed="8"/>
        <rFont val="Times New Roman"/>
        <family val="1"/>
      </rPr>
      <t>105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,2016</t>
    </r>
    <phoneticPr fontId="4" type="noConversion"/>
  </si>
  <si>
    <r>
      <rPr>
        <sz val="9"/>
        <rFont val="標楷體"/>
        <family val="4"/>
        <charset val="136"/>
      </rPr>
      <t xml:space="preserve">地區別
</t>
    </r>
    <r>
      <rPr>
        <sz val="9"/>
        <rFont val="Times New Roman"/>
        <family val="1"/>
      </rPr>
      <t>Locality</t>
    </r>
    <phoneticPr fontId="3" type="noConversion"/>
  </si>
  <si>
    <r>
      <rPr>
        <sz val="9"/>
        <rFont val="標楷體"/>
        <family val="4"/>
        <charset val="136"/>
      </rPr>
      <t xml:space="preserve">家長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 xml:space="preserve">)
</t>
    </r>
    <r>
      <rPr>
        <sz val="9"/>
        <rFont val="標楷體"/>
        <family val="4"/>
        <charset val="136"/>
      </rPr>
      <t>性別</t>
    </r>
    <phoneticPr fontId="4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</si>
  <si>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 xml:space="preserve">Total
</t>
    </r>
    <phoneticPr fontId="4" type="noConversion"/>
  </si>
  <si>
    <r>
      <rPr>
        <b/>
        <sz val="9"/>
        <color indexed="8"/>
        <rFont val="標楷體"/>
        <family val="4"/>
        <charset val="136"/>
      </rPr>
      <t>總計</t>
    </r>
    <phoneticPr fontId="4" type="noConversion"/>
  </si>
  <si>
    <r>
      <rPr>
        <sz val="9"/>
        <rFont val="標楷體"/>
        <family val="4"/>
        <charset val="136"/>
      </rPr>
      <t>計</t>
    </r>
    <r>
      <rPr>
        <sz val="9"/>
        <rFont val="Times New Roman"/>
        <family val="1"/>
      </rPr>
      <t xml:space="preserve"> Total</t>
    </r>
    <phoneticPr fontId="4" type="noConversion"/>
  </si>
  <si>
    <r>
      <rPr>
        <sz val="9"/>
        <color indexed="8"/>
        <rFont val="標楷體"/>
        <family val="4"/>
        <charset val="136"/>
      </rPr>
      <t>男</t>
    </r>
    <r>
      <rPr>
        <sz val="9"/>
        <color indexed="8"/>
        <rFont val="Times New Roman"/>
        <family val="1"/>
      </rPr>
      <t xml:space="preserve"> Male</t>
    </r>
    <phoneticPr fontId="4" type="noConversion"/>
  </si>
  <si>
    <r>
      <rPr>
        <sz val="9"/>
        <color indexed="8"/>
        <rFont val="標楷體"/>
        <family val="4"/>
        <charset val="136"/>
      </rPr>
      <t>女</t>
    </r>
    <r>
      <rPr>
        <sz val="9"/>
        <color indexed="8"/>
        <rFont val="Times New Roman"/>
        <family val="1"/>
      </rPr>
      <t xml:space="preserve"> Female</t>
    </r>
    <phoneticPr fontId="4" type="noConversion"/>
  </si>
  <si>
    <r>
      <rPr>
        <sz val="9"/>
        <color indexed="8"/>
        <rFont val="標楷體"/>
        <family val="4"/>
        <charset val="136"/>
      </rPr>
      <t>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北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市</t>
    </r>
    <phoneticPr fontId="4" type="noConversion"/>
  </si>
  <si>
    <r>
      <rPr>
        <sz val="9"/>
        <color indexed="8"/>
        <rFont val="標楷體"/>
        <family val="4"/>
        <charset val="136"/>
      </rPr>
      <t>臺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北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市</t>
    </r>
    <phoneticPr fontId="4" type="noConversion"/>
  </si>
  <si>
    <r>
      <rPr>
        <sz val="9"/>
        <color indexed="8"/>
        <rFont val="標楷體"/>
        <family val="4"/>
        <charset val="136"/>
      </rPr>
      <t>桃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園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市</t>
    </r>
    <phoneticPr fontId="4" type="noConversion"/>
  </si>
  <si>
    <r>
      <rPr>
        <sz val="9"/>
        <color indexed="8"/>
        <rFont val="標楷體"/>
        <family val="4"/>
        <charset val="136"/>
      </rPr>
      <t>臺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中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市</t>
    </r>
    <phoneticPr fontId="4" type="noConversion"/>
  </si>
  <si>
    <r>
      <rPr>
        <sz val="9"/>
        <color indexed="8"/>
        <rFont val="標楷體"/>
        <family val="4"/>
        <charset val="136"/>
      </rPr>
      <t>臺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南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市</t>
    </r>
    <phoneticPr fontId="4" type="noConversion"/>
  </si>
  <si>
    <r>
      <rPr>
        <sz val="9"/>
        <color indexed="8"/>
        <rFont val="標楷體"/>
        <family val="4"/>
        <charset val="136"/>
      </rPr>
      <t>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市</t>
    </r>
    <phoneticPr fontId="4" type="noConversion"/>
  </si>
  <si>
    <r>
      <rPr>
        <sz val="9"/>
        <color indexed="8"/>
        <rFont val="標楷體"/>
        <family val="4"/>
        <charset val="136"/>
      </rPr>
      <t>臺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灣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省</t>
    </r>
    <phoneticPr fontId="4" type="noConversion"/>
  </si>
  <si>
    <r>
      <rPr>
        <sz val="9"/>
        <color indexed="8"/>
        <rFont val="標楷體"/>
        <family val="4"/>
        <charset val="136"/>
      </rPr>
      <t>　宜蘭縣</t>
    </r>
    <phoneticPr fontId="4" type="noConversion"/>
  </si>
  <si>
    <r>
      <rPr>
        <sz val="9"/>
        <color indexed="8"/>
        <rFont val="標楷體"/>
        <family val="4"/>
        <charset val="136"/>
      </rPr>
      <t>　新竹縣</t>
    </r>
  </si>
  <si>
    <r>
      <rPr>
        <sz val="9"/>
        <color indexed="8"/>
        <rFont val="標楷體"/>
        <family val="4"/>
        <charset val="136"/>
      </rPr>
      <t>　苗栗縣</t>
    </r>
  </si>
  <si>
    <r>
      <rPr>
        <sz val="9"/>
        <color indexed="8"/>
        <rFont val="標楷體"/>
        <family val="4"/>
        <charset val="136"/>
      </rPr>
      <t>　彰化縣</t>
    </r>
  </si>
  <si>
    <r>
      <rPr>
        <sz val="9"/>
        <color indexed="8"/>
        <rFont val="標楷體"/>
        <family val="4"/>
        <charset val="136"/>
      </rPr>
      <t>　南投縣</t>
    </r>
  </si>
  <si>
    <r>
      <rPr>
        <sz val="9"/>
        <color indexed="8"/>
        <rFont val="標楷體"/>
        <family val="4"/>
        <charset val="136"/>
      </rPr>
      <t>　雲林縣</t>
    </r>
  </si>
  <si>
    <r>
      <rPr>
        <sz val="9"/>
        <color indexed="8"/>
        <rFont val="標楷體"/>
        <family val="4"/>
        <charset val="136"/>
      </rPr>
      <t>　嘉義縣</t>
    </r>
  </si>
  <si>
    <r>
      <rPr>
        <sz val="9"/>
        <color indexed="8"/>
        <rFont val="標楷體"/>
        <family val="4"/>
        <charset val="136"/>
      </rPr>
      <t>　屏東縣</t>
    </r>
  </si>
  <si>
    <r>
      <rPr>
        <sz val="9"/>
        <color indexed="8"/>
        <rFont val="標楷體"/>
        <family val="4"/>
        <charset val="136"/>
      </rPr>
      <t>　臺東縣</t>
    </r>
  </si>
  <si>
    <r>
      <rPr>
        <sz val="9"/>
        <color indexed="8"/>
        <rFont val="標楷體"/>
        <family val="4"/>
        <charset val="136"/>
      </rPr>
      <t>　花蓮縣</t>
    </r>
  </si>
  <si>
    <r>
      <rPr>
        <sz val="9"/>
        <color indexed="8"/>
        <rFont val="標楷體"/>
        <family val="4"/>
        <charset val="136"/>
      </rPr>
      <t>　澎湖縣</t>
    </r>
  </si>
  <si>
    <r>
      <rPr>
        <sz val="9"/>
        <color indexed="8"/>
        <rFont val="標楷體"/>
        <family val="4"/>
        <charset val="136"/>
      </rPr>
      <t>　基隆市</t>
    </r>
  </si>
  <si>
    <r>
      <rPr>
        <sz val="9"/>
        <color indexed="8"/>
        <rFont val="標楷體"/>
        <family val="4"/>
        <charset val="136"/>
      </rPr>
      <t>　新竹市</t>
    </r>
  </si>
  <si>
    <r>
      <rPr>
        <sz val="9"/>
        <color indexed="8"/>
        <rFont val="標楷體"/>
        <family val="4"/>
        <charset val="136"/>
      </rPr>
      <t>　嘉義市</t>
    </r>
  </si>
  <si>
    <r>
      <rPr>
        <sz val="9"/>
        <color indexed="8"/>
        <rFont val="標楷體"/>
        <family val="4"/>
        <charset val="136"/>
      </rPr>
      <t>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建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  <charset val="136"/>
      </rPr>
      <t>省</t>
    </r>
  </si>
  <si>
    <r>
      <rPr>
        <sz val="9"/>
        <color indexed="8"/>
        <rFont val="標楷體"/>
        <family val="4"/>
        <charset val="136"/>
      </rPr>
      <t>　金門縣</t>
    </r>
  </si>
  <si>
    <r>
      <rPr>
        <sz val="9"/>
        <color indexed="8"/>
        <rFont val="標楷體"/>
        <family val="4"/>
        <charset val="136"/>
      </rPr>
      <t>　連江縣</t>
    </r>
  </si>
  <si>
    <r>
      <rPr>
        <b/>
        <sz val="16"/>
        <rFont val="標楷體"/>
        <family val="4"/>
        <charset val="136"/>
      </rPr>
      <t>特殊境遇家庭概況</t>
    </r>
    <r>
      <rPr>
        <b/>
        <sz val="16"/>
        <rFont val="Times New Roman"/>
        <family val="1"/>
      </rPr>
      <t xml:space="preserve"> Families in Hardship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</si>
  <si>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,2015</t>
    </r>
    <phoneticPr fontId="4" type="noConversion"/>
  </si>
  <si>
    <r>
      <rPr>
        <sz val="9"/>
        <rFont val="標楷體"/>
        <family val="4"/>
        <charset val="136"/>
      </rPr>
      <t xml:space="preserve">地區別
</t>
    </r>
    <r>
      <rPr>
        <sz val="9"/>
        <rFont val="Times New Roman"/>
        <family val="1"/>
      </rPr>
      <t>Locality</t>
    </r>
    <phoneticPr fontId="3" type="noConversion"/>
  </si>
  <si>
    <r>
      <rPr>
        <sz val="9"/>
        <rFont val="標楷體"/>
        <family val="4"/>
        <charset val="136"/>
      </rPr>
      <t xml:space="preserve">家長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 xml:space="preserve">)
</t>
    </r>
    <r>
      <rPr>
        <sz val="9"/>
        <rFont val="標楷體"/>
        <family val="4"/>
        <charset val="136"/>
      </rPr>
      <t>性別</t>
    </r>
    <phoneticPr fontId="4" type="noConversion"/>
  </si>
  <si>
    <r>
      <rPr>
        <sz val="9"/>
        <rFont val="標楷體"/>
        <family val="4"/>
        <charset val="136"/>
      </rPr>
      <t>特殊境遇家庭戶數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戶</t>
    </r>
    <r>
      <rPr>
        <sz val="9"/>
        <rFont val="Times New Roman"/>
        <family val="1"/>
      </rPr>
      <t>) No. of Families in Hardship (Households)</t>
    </r>
    <phoneticPr fontId="4" type="noConversion"/>
  </si>
  <si>
    <r>
      <rPr>
        <sz val="9"/>
        <rFont val="標楷體"/>
        <family val="4"/>
        <charset val="136"/>
      </rPr>
      <t>扶養子女人數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 No. of Children(Persons)</t>
    </r>
    <phoneticPr fontId="4" type="noConversion"/>
  </si>
  <si>
    <r>
      <rPr>
        <sz val="9"/>
        <rFont val="標楷體"/>
        <family val="4"/>
        <charset val="136"/>
      </rPr>
      <t>扶養孫子女人數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 No. of Grandchildren(Persons)</t>
    </r>
    <phoneticPr fontId="4" type="noConversion"/>
  </si>
  <si>
    <r>
      <rPr>
        <sz val="9"/>
        <rFont val="標楷體"/>
        <family val="4"/>
        <charset val="136"/>
      </rPr>
      <t xml:space="preserve">總計
</t>
    </r>
    <r>
      <rPr>
        <sz val="9"/>
        <rFont val="Times New Roman"/>
        <family val="1"/>
      </rPr>
      <t>Total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</si>
  <si>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年齡</t>
    </r>
    <r>
      <rPr>
        <sz val="9"/>
        <rFont val="Times New Roman"/>
        <family val="1"/>
      </rPr>
      <t xml:space="preserve"> Age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</si>
  <si>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婚姻狀況</t>
    </r>
    <r>
      <rPr>
        <sz val="9"/>
        <rFont val="Times New Roman"/>
        <family val="1"/>
      </rPr>
      <t xml:space="preserve"> Martial Status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</si>
  <si>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設籍狀況</t>
    </r>
    <r>
      <rPr>
        <sz val="9"/>
        <rFont val="Times New Roman"/>
        <family val="1"/>
      </rPr>
      <t xml:space="preserve"> Nationality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</si>
  <si>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工作狀況</t>
    </r>
    <r>
      <rPr>
        <sz val="9"/>
        <rFont val="Times New Roman"/>
        <family val="1"/>
      </rPr>
      <t xml:space="preserve"> 
Working Condition</t>
    </r>
    <phoneticPr fontId="3" type="noConversion"/>
  </si>
  <si>
    <r>
      <rPr>
        <sz val="9"/>
        <rFont val="標楷體"/>
        <family val="4"/>
        <charset val="136"/>
      </rPr>
      <t>未滿</t>
    </r>
    <r>
      <rPr>
        <sz val="9"/>
        <rFont val="Times New Roman"/>
        <family val="1"/>
      </rPr>
      <t>20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Under 20 Years</t>
    </r>
    <phoneticPr fontId="4" type="noConversion"/>
  </si>
  <si>
    <r>
      <t>20~29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</si>
  <si>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30~39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</si>
  <si>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40~49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</si>
  <si>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50~59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</si>
  <si>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60~69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</si>
  <si>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70~79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</si>
  <si>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80</t>
    </r>
    <r>
      <rPr>
        <sz val="9"/>
        <rFont val="標楷體"/>
        <family val="4"/>
        <charset val="136"/>
      </rPr>
      <t xml:space="preserve">歲以上
</t>
    </r>
    <r>
      <rPr>
        <sz val="9"/>
        <rFont val="Times New Roman"/>
        <family val="1"/>
      </rPr>
      <t>Years</t>
    </r>
    <phoneticPr fontId="4" type="noConversion"/>
  </si>
  <si>
    <r>
      <rPr>
        <sz val="9"/>
        <rFont val="標楷體"/>
        <family val="4"/>
        <charset val="136"/>
      </rPr>
      <t xml:space="preserve">未婚
</t>
    </r>
    <r>
      <rPr>
        <sz val="9"/>
        <rFont val="Times New Roman"/>
        <family val="1"/>
      </rPr>
      <t>Unmarried</t>
    </r>
    <phoneticPr fontId="4" type="noConversion"/>
  </si>
  <si>
    <r>
      <rPr>
        <sz val="9"/>
        <rFont val="標楷體"/>
        <family val="4"/>
        <charset val="136"/>
      </rPr>
      <t xml:space="preserve">有偶
</t>
    </r>
    <r>
      <rPr>
        <sz val="9"/>
        <rFont val="Times New Roman"/>
        <family val="1"/>
      </rPr>
      <t>Currently Married</t>
    </r>
    <phoneticPr fontId="4" type="noConversion"/>
  </si>
  <si>
    <r>
      <rPr>
        <sz val="9"/>
        <rFont val="標楷體"/>
        <family val="4"/>
        <charset val="136"/>
      </rPr>
      <t xml:space="preserve">離婚
</t>
    </r>
    <r>
      <rPr>
        <sz val="9"/>
        <rFont val="Times New Roman"/>
        <family val="1"/>
      </rPr>
      <t>Divorced</t>
    </r>
    <phoneticPr fontId="4" type="noConversion"/>
  </si>
  <si>
    <r>
      <rPr>
        <sz val="9"/>
        <rFont val="標楷體"/>
        <family val="4"/>
        <charset val="136"/>
      </rPr>
      <t>本國籍</t>
    </r>
    <r>
      <rPr>
        <sz val="9"/>
        <rFont val="Times New Roman"/>
        <family val="1"/>
      </rPr>
      <t xml:space="preserve"> R.O.C.</t>
    </r>
    <phoneticPr fontId="4" type="noConversion"/>
  </si>
  <si>
    <r>
      <rPr>
        <sz val="9"/>
        <rFont val="標楷體"/>
        <family val="4"/>
        <charset val="136"/>
      </rPr>
      <t>大陸籍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含港澳</t>
    </r>
    <r>
      <rPr>
        <sz val="9"/>
        <rFont val="Times New Roman"/>
        <family val="1"/>
      </rPr>
      <t>)
Mainland</t>
    </r>
    <phoneticPr fontId="4" type="noConversion"/>
  </si>
  <si>
    <r>
      <rPr>
        <sz val="9"/>
        <rFont val="標楷體"/>
        <family val="4"/>
        <charset val="136"/>
      </rPr>
      <t xml:space="preserve">外國籍
</t>
    </r>
    <r>
      <rPr>
        <sz val="9"/>
        <rFont val="Times New Roman"/>
        <family val="1"/>
      </rPr>
      <t>Others</t>
    </r>
    <phoneticPr fontId="4" type="noConversion"/>
  </si>
  <si>
    <r>
      <rPr>
        <sz val="9"/>
        <rFont val="標楷體"/>
        <family val="4"/>
        <charset val="136"/>
      </rPr>
      <t xml:space="preserve">有工作
</t>
    </r>
    <r>
      <rPr>
        <sz val="9"/>
        <rFont val="Times New Roman"/>
        <family val="1"/>
      </rPr>
      <t>Working</t>
    </r>
    <phoneticPr fontId="3" type="noConversion"/>
  </si>
  <si>
    <r>
      <rPr>
        <sz val="9"/>
        <rFont val="標楷體"/>
        <family val="4"/>
        <charset val="136"/>
      </rPr>
      <t xml:space="preserve">無工作
</t>
    </r>
    <r>
      <rPr>
        <sz val="9"/>
        <rFont val="Times New Roman"/>
        <family val="1"/>
      </rPr>
      <t>No Work</t>
    </r>
    <phoneticPr fontId="3" type="noConversion"/>
  </si>
  <si>
    <r>
      <rPr>
        <sz val="9"/>
        <rFont val="標楷體"/>
        <family val="4"/>
        <charset val="136"/>
      </rPr>
      <t xml:space="preserve">臨時性工作
</t>
    </r>
    <r>
      <rPr>
        <sz val="9"/>
        <rFont val="Times New Roman"/>
        <family val="1"/>
      </rPr>
      <t>Temporary Work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</si>
  <si>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Total
(Persons)</t>
    </r>
    <phoneticPr fontId="4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</si>
  <si>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4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</si>
  <si>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4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</si>
  <si>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 xml:space="preserve">Total
</t>
    </r>
    <phoneticPr fontId="4" type="noConversion"/>
  </si>
  <si>
    <r>
      <rPr>
        <sz val="9"/>
        <rFont val="標楷體"/>
        <family val="4"/>
        <charset val="136"/>
      </rPr>
      <t xml:space="preserve">一般民眾
</t>
    </r>
    <r>
      <rPr>
        <sz val="9"/>
        <rFont val="Times New Roman"/>
        <family val="1"/>
      </rPr>
      <t>General</t>
    </r>
    <phoneticPr fontId="4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</si>
  <si>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Indigenous</t>
    </r>
    <phoneticPr fontId="4" type="noConversion"/>
  </si>
  <si>
    <r>
      <rPr>
        <sz val="9"/>
        <rFont val="標楷體"/>
        <family val="4"/>
        <charset val="136"/>
      </rPr>
      <t>計</t>
    </r>
    <r>
      <rPr>
        <sz val="9"/>
        <rFont val="Times New Roman"/>
        <family val="1"/>
      </rPr>
      <t xml:space="preserve"> Total</t>
    </r>
    <phoneticPr fontId="4" type="noConversion"/>
  </si>
  <si>
    <r>
      <rPr>
        <sz val="9"/>
        <color indexed="8"/>
        <rFont val="標楷體"/>
        <family val="4"/>
        <charset val="136"/>
      </rPr>
      <t>男</t>
    </r>
    <r>
      <rPr>
        <sz val="9"/>
        <color indexed="8"/>
        <rFont val="Times New Roman"/>
        <family val="1"/>
      </rPr>
      <t xml:space="preserve"> Male</t>
    </r>
    <phoneticPr fontId="4" type="noConversion"/>
  </si>
  <si>
    <r>
      <rPr>
        <sz val="9"/>
        <color indexed="8"/>
        <rFont val="標楷體"/>
        <family val="4"/>
        <charset val="136"/>
      </rPr>
      <t>女</t>
    </r>
    <r>
      <rPr>
        <sz val="9"/>
        <color indexed="8"/>
        <rFont val="Times New Roman"/>
        <family val="1"/>
      </rPr>
      <t xml:space="preserve"> Female</t>
    </r>
    <phoneticPr fontId="4" type="noConversion"/>
  </si>
  <si>
    <r>
      <rPr>
        <sz val="9"/>
        <rFont val="標楷體"/>
        <family val="4"/>
        <charset val="136"/>
      </rPr>
      <t>附註：本表所列之「特殊境遇家庭戶數」、「扶養子女人數」及「扶養孫子女人數」，係指當年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月至該年當季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底止之累計統計。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</si>
  <si>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2016/2/22</t>
    </r>
    <phoneticPr fontId="4" type="noConversion"/>
  </si>
  <si>
    <r>
      <rPr>
        <b/>
        <sz val="16"/>
        <rFont val="標楷體"/>
        <family val="4"/>
        <charset val="136"/>
      </rPr>
      <t>特殊境遇</t>
    </r>
    <r>
      <rPr>
        <b/>
        <sz val="16"/>
        <color indexed="10"/>
        <rFont val="標楷體"/>
        <family val="4"/>
        <charset val="136"/>
      </rPr>
      <t>婦女</t>
    </r>
    <r>
      <rPr>
        <b/>
        <sz val="16"/>
        <rFont val="標楷體"/>
        <family val="4"/>
        <charset val="136"/>
      </rPr>
      <t>概況</t>
    </r>
    <r>
      <rPr>
        <b/>
        <sz val="16"/>
        <rFont val="Times New Roman"/>
        <family val="1"/>
      </rPr>
      <t xml:space="preserve"> Women in Hardship</t>
    </r>
    <phoneticPr fontId="3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</si>
  <si>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95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2006</t>
    </r>
    <phoneticPr fontId="4" type="noConversion"/>
  </si>
  <si>
    <r>
      <rPr>
        <sz val="9"/>
        <rFont val="標楷體"/>
        <family val="4"/>
        <charset val="136"/>
      </rPr>
      <t xml:space="preserve">地區別
</t>
    </r>
    <r>
      <rPr>
        <sz val="9"/>
        <rFont val="Times New Roman"/>
        <family val="1"/>
      </rPr>
      <t>Locality</t>
    </r>
    <phoneticPr fontId="3" type="noConversion"/>
  </si>
  <si>
    <r>
      <rPr>
        <sz val="9"/>
        <rFont val="標楷體"/>
        <family val="4"/>
        <charset val="136"/>
      </rPr>
      <t xml:space="preserve">特殊境遇婦女總人數
</t>
    </r>
    <r>
      <rPr>
        <sz val="9"/>
        <rFont val="Times New Roman"/>
        <family val="1"/>
      </rPr>
      <t>No. of Women in Hardship</t>
    </r>
    <phoneticPr fontId="4" type="noConversion"/>
  </si>
  <si>
    <r>
      <rPr>
        <sz val="9"/>
        <rFont val="標楷體"/>
        <family val="4"/>
        <charset val="136"/>
      </rPr>
      <t>年齡</t>
    </r>
    <r>
      <rPr>
        <sz val="9"/>
        <rFont val="Times New Roman"/>
        <family val="1"/>
      </rPr>
      <t xml:space="preserve"> Age</t>
    </r>
    <phoneticPr fontId="4" type="noConversion"/>
  </si>
  <si>
    <r>
      <rPr>
        <sz val="9"/>
        <rFont val="標楷體"/>
        <family val="4"/>
        <charset val="136"/>
      </rPr>
      <t>婚姻狀況</t>
    </r>
    <r>
      <rPr>
        <sz val="9"/>
        <rFont val="Times New Roman"/>
        <family val="1"/>
      </rPr>
      <t xml:space="preserve"> Martial Status</t>
    </r>
    <phoneticPr fontId="4" type="noConversion"/>
  </si>
  <si>
    <r>
      <t xml:space="preserve"> </t>
    </r>
    <r>
      <rPr>
        <sz val="9"/>
        <rFont val="標楷體"/>
        <family val="4"/>
        <charset val="136"/>
      </rPr>
      <t>設籍狀況</t>
    </r>
    <r>
      <rPr>
        <sz val="9"/>
        <rFont val="Times New Roman"/>
        <family val="1"/>
      </rPr>
      <t xml:space="preserve"> Nationality</t>
    </r>
    <phoneticPr fontId="4" type="noConversion"/>
  </si>
  <si>
    <r>
      <rPr>
        <sz val="9"/>
        <rFont val="標楷體"/>
        <family val="4"/>
        <charset val="136"/>
      </rPr>
      <t>扶養子女數</t>
    </r>
    <r>
      <rPr>
        <sz val="9"/>
        <rFont val="Times New Roman"/>
        <family val="1"/>
      </rPr>
      <t xml:space="preserve"> No. of Children</t>
    </r>
    <phoneticPr fontId="4" type="noConversion"/>
  </si>
  <si>
    <r>
      <rPr>
        <sz val="9"/>
        <rFont val="標楷體"/>
        <family val="4"/>
        <charset val="136"/>
      </rPr>
      <t>未滿</t>
    </r>
    <r>
      <rPr>
        <sz val="9"/>
        <rFont val="Times New Roman"/>
        <family val="1"/>
      </rPr>
      <t>20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Under 20 Years</t>
    </r>
    <phoneticPr fontId="4" type="noConversion"/>
  </si>
  <si>
    <r>
      <t>20~29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</si>
  <si>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30~39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</si>
  <si>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40~49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</si>
  <si>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50~59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</si>
  <si>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60</t>
    </r>
    <r>
      <rPr>
        <sz val="9"/>
        <rFont val="標楷體"/>
        <family val="4"/>
        <charset val="136"/>
      </rPr>
      <t xml:space="preserve">歲以上
</t>
    </r>
    <r>
      <rPr>
        <sz val="9"/>
        <rFont val="Times New Roman"/>
        <family val="1"/>
      </rPr>
      <t>Years</t>
    </r>
    <phoneticPr fontId="4" type="noConversion"/>
  </si>
  <si>
    <r>
      <rPr>
        <sz val="9"/>
        <rFont val="標楷體"/>
        <family val="4"/>
        <charset val="136"/>
      </rPr>
      <t xml:space="preserve">未婚
</t>
    </r>
    <r>
      <rPr>
        <sz val="9"/>
        <rFont val="Times New Roman"/>
        <family val="1"/>
      </rPr>
      <t>Unmarried</t>
    </r>
    <phoneticPr fontId="4" type="noConversion"/>
  </si>
  <si>
    <r>
      <rPr>
        <sz val="9"/>
        <rFont val="標楷體"/>
        <family val="4"/>
        <charset val="136"/>
      </rPr>
      <t xml:space="preserve">有偶
</t>
    </r>
    <r>
      <rPr>
        <sz val="9"/>
        <rFont val="Times New Roman"/>
        <family val="1"/>
      </rPr>
      <t>Currently Married</t>
    </r>
    <phoneticPr fontId="4" type="noConversion"/>
  </si>
  <si>
    <r>
      <rPr>
        <sz val="9"/>
        <rFont val="標楷體"/>
        <family val="4"/>
        <charset val="136"/>
      </rPr>
      <t xml:space="preserve">離婚
</t>
    </r>
    <r>
      <rPr>
        <sz val="9"/>
        <rFont val="Times New Roman"/>
        <family val="1"/>
      </rPr>
      <t>Divorced</t>
    </r>
    <phoneticPr fontId="4" type="noConversion"/>
  </si>
  <si>
    <r>
      <rPr>
        <sz val="9"/>
        <rFont val="標楷體"/>
        <family val="4"/>
        <charset val="136"/>
      </rPr>
      <t>本國籍</t>
    </r>
    <r>
      <rPr>
        <sz val="9"/>
        <rFont val="Times New Roman"/>
        <family val="1"/>
      </rPr>
      <t xml:space="preserve"> R.O.C.</t>
    </r>
    <phoneticPr fontId="4" type="noConversion"/>
  </si>
  <si>
    <r>
      <rPr>
        <sz val="9"/>
        <rFont val="標楷體"/>
        <family val="4"/>
        <charset val="136"/>
      </rPr>
      <t xml:space="preserve">大陸籍
</t>
    </r>
    <r>
      <rPr>
        <sz val="9"/>
        <rFont val="Times New Roman"/>
        <family val="1"/>
      </rPr>
      <t>Mainland</t>
    </r>
    <phoneticPr fontId="4" type="noConversion"/>
  </si>
  <si>
    <r>
      <rPr>
        <sz val="9"/>
        <rFont val="標楷體"/>
        <family val="4"/>
        <charset val="136"/>
      </rPr>
      <t xml:space="preserve">外國籍
</t>
    </r>
    <r>
      <rPr>
        <sz val="9"/>
        <rFont val="Times New Roman"/>
        <family val="1"/>
      </rPr>
      <t>Others</t>
    </r>
    <phoneticPr fontId="4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</si>
  <si>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Total
(Persons)</t>
    </r>
    <phoneticPr fontId="4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</si>
  <si>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4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</si>
  <si>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4" type="noConversion"/>
  </si>
  <si>
    <r>
      <rPr>
        <sz val="9"/>
        <rFont val="標楷體"/>
        <family val="4"/>
        <charset val="136"/>
      </rPr>
      <t xml:space="preserve">非原住民
</t>
    </r>
    <r>
      <rPr>
        <sz val="9"/>
        <rFont val="Times New Roman"/>
        <family val="1"/>
      </rPr>
      <t>General</t>
    </r>
    <phoneticPr fontId="4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</si>
  <si>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Indigenous</t>
    </r>
    <phoneticPr fontId="4" type="noConversion"/>
  </si>
  <si>
    <r>
      <rPr>
        <b/>
        <sz val="9"/>
        <color indexed="8"/>
        <rFont val="標楷體"/>
        <family val="4"/>
        <charset val="136"/>
      </rPr>
      <t>總計</t>
    </r>
    <phoneticPr fontId="4" type="noConversion"/>
  </si>
  <si>
    <r>
      <rPr>
        <sz val="9"/>
        <color indexed="8"/>
        <rFont val="標楷體"/>
        <family val="4"/>
        <charset val="136"/>
      </rPr>
      <t>　臺北縣</t>
    </r>
  </si>
  <si>
    <r>
      <rPr>
        <sz val="9"/>
        <color indexed="8"/>
        <rFont val="標楷體"/>
        <family val="4"/>
        <charset val="136"/>
      </rPr>
      <t>　宜蘭縣</t>
    </r>
  </si>
  <si>
    <r>
      <rPr>
        <sz val="9"/>
        <color indexed="8"/>
        <rFont val="標楷體"/>
        <family val="4"/>
        <charset val="136"/>
      </rPr>
      <t>　桃園縣</t>
    </r>
  </si>
  <si>
    <r>
      <rPr>
        <sz val="9"/>
        <color indexed="8"/>
        <rFont val="標楷體"/>
        <family val="4"/>
        <charset val="136"/>
      </rPr>
      <t>　臺中縣</t>
    </r>
  </si>
  <si>
    <r>
      <rPr>
        <sz val="9"/>
        <color indexed="8"/>
        <rFont val="標楷體"/>
        <family val="4"/>
        <charset val="136"/>
      </rPr>
      <t>　臺南縣</t>
    </r>
  </si>
  <si>
    <r>
      <rPr>
        <sz val="9"/>
        <color indexed="8"/>
        <rFont val="標楷體"/>
        <family val="4"/>
        <charset val="136"/>
      </rPr>
      <t>　高雄縣</t>
    </r>
  </si>
  <si>
    <r>
      <rPr>
        <sz val="9"/>
        <color indexed="8"/>
        <rFont val="標楷體"/>
        <family val="4"/>
        <charset val="136"/>
      </rPr>
      <t>　臺中市</t>
    </r>
  </si>
  <si>
    <r>
      <rPr>
        <b/>
        <sz val="16"/>
        <rFont val="標楷體"/>
        <family val="4"/>
        <charset val="136"/>
      </rPr>
      <t>特殊境遇</t>
    </r>
    <r>
      <rPr>
        <b/>
        <sz val="16"/>
        <color indexed="10"/>
        <rFont val="標楷體"/>
        <family val="4"/>
        <charset val="136"/>
      </rPr>
      <t>婦女</t>
    </r>
    <r>
      <rPr>
        <b/>
        <sz val="16"/>
        <rFont val="標楷體"/>
        <family val="4"/>
        <charset val="136"/>
      </rPr>
      <t>概況</t>
    </r>
    <r>
      <rPr>
        <b/>
        <sz val="16"/>
        <rFont val="Times New Roman"/>
        <family val="1"/>
      </rPr>
      <t xml:space="preserve"> Women in Hardship</t>
    </r>
    <phoneticPr fontId="3" type="noConversion"/>
  </si>
  <si>
    <r>
      <t>96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2007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</si>
  <si>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97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2008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</si>
  <si>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98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2009</t>
    </r>
    <phoneticPr fontId="4" type="noConversion"/>
  </si>
  <si>
    <r>
      <rPr>
        <sz val="9"/>
        <rFont val="標楷體"/>
        <family val="4"/>
        <charset val="136"/>
      </rPr>
      <t xml:space="preserve">特殊境遇家庭戶數
</t>
    </r>
    <r>
      <rPr>
        <sz val="9"/>
        <rFont val="Times New Roman"/>
        <family val="1"/>
      </rPr>
      <t>No. of Families in Hardship
(Households)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</si>
  <si>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年齡</t>
    </r>
    <r>
      <rPr>
        <sz val="9"/>
        <rFont val="Times New Roman"/>
        <family val="1"/>
      </rPr>
      <t xml:space="preserve"> Age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</si>
  <si>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婚姻狀況</t>
    </r>
    <r>
      <rPr>
        <sz val="9"/>
        <rFont val="Times New Roman"/>
        <family val="1"/>
      </rPr>
      <t xml:space="preserve"> Martial Status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</si>
  <si>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設籍狀況</t>
    </r>
    <r>
      <rPr>
        <sz val="9"/>
        <rFont val="Times New Roman"/>
        <family val="1"/>
      </rPr>
      <t xml:space="preserve"> Nationality</t>
    </r>
    <phoneticPr fontId="4" type="noConversion"/>
  </si>
  <si>
    <r>
      <rPr>
        <sz val="9"/>
        <rFont val="標楷體"/>
        <family val="4"/>
        <charset val="136"/>
      </rPr>
      <t>扶養子女人數</t>
    </r>
    <r>
      <rPr>
        <sz val="9"/>
        <rFont val="Times New Roman"/>
        <family val="1"/>
      </rPr>
      <t xml:space="preserve"> No. of Children</t>
    </r>
    <phoneticPr fontId="3" type="noConversion"/>
  </si>
  <si>
    <r>
      <rPr>
        <sz val="9"/>
        <rFont val="標楷體"/>
        <family val="4"/>
        <charset val="136"/>
      </rPr>
      <t>扶養孫子女人數</t>
    </r>
    <r>
      <rPr>
        <sz val="9"/>
        <rFont val="Times New Roman"/>
        <family val="1"/>
      </rPr>
      <t xml:space="preserve"> No. of Grandchildren</t>
    </r>
    <phoneticPr fontId="4" type="noConversion"/>
  </si>
  <si>
    <r>
      <rPr>
        <sz val="9"/>
        <rFont val="標楷體"/>
        <family val="4"/>
        <charset val="136"/>
      </rPr>
      <t>未滿</t>
    </r>
    <r>
      <rPr>
        <sz val="9"/>
        <rFont val="Times New Roman"/>
        <family val="1"/>
      </rPr>
      <t>20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Under 20 Years</t>
    </r>
    <phoneticPr fontId="4" type="noConversion"/>
  </si>
  <si>
    <r>
      <t>20~29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</si>
  <si>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30~39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</si>
  <si>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40~49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</si>
  <si>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50~59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</si>
  <si>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60~69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</si>
  <si>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70~79</t>
    </r>
    <r>
      <rPr>
        <sz val="9"/>
        <rFont val="標楷體"/>
        <family val="4"/>
        <charset val="136"/>
      </rPr>
      <t xml:space="preserve">歲
</t>
    </r>
    <r>
      <rPr>
        <sz val="9"/>
        <rFont val="Times New Roman"/>
        <family val="1"/>
      </rPr>
      <t>Years</t>
    </r>
    <phoneticPr fontId="4" type="noConversion"/>
  </si>
  <si>
    <r>
      <t>80</t>
    </r>
    <r>
      <rPr>
        <sz val="9"/>
        <rFont val="標楷體"/>
        <family val="4"/>
        <charset val="136"/>
      </rPr>
      <t xml:space="preserve">歲以上
</t>
    </r>
    <r>
      <rPr>
        <sz val="9"/>
        <rFont val="Times New Roman"/>
        <family val="1"/>
      </rPr>
      <t>Years</t>
    </r>
    <phoneticPr fontId="4" type="noConversion"/>
  </si>
  <si>
    <r>
      <rPr>
        <sz val="9"/>
        <rFont val="標楷體"/>
        <family val="4"/>
        <charset val="136"/>
      </rPr>
      <t xml:space="preserve">未婚
</t>
    </r>
    <r>
      <rPr>
        <sz val="9"/>
        <rFont val="Times New Roman"/>
        <family val="1"/>
      </rPr>
      <t>Unmarried</t>
    </r>
    <phoneticPr fontId="4" type="noConversion"/>
  </si>
  <si>
    <r>
      <rPr>
        <sz val="9"/>
        <rFont val="標楷體"/>
        <family val="4"/>
        <charset val="136"/>
      </rPr>
      <t xml:space="preserve">有偶
</t>
    </r>
    <r>
      <rPr>
        <sz val="9"/>
        <rFont val="Times New Roman"/>
        <family val="1"/>
      </rPr>
      <t>Currently Married</t>
    </r>
    <phoneticPr fontId="4" type="noConversion"/>
  </si>
  <si>
    <r>
      <rPr>
        <sz val="9"/>
        <rFont val="標楷體"/>
        <family val="4"/>
        <charset val="136"/>
      </rPr>
      <t xml:space="preserve">離婚
</t>
    </r>
    <r>
      <rPr>
        <sz val="9"/>
        <rFont val="Times New Roman"/>
        <family val="1"/>
      </rPr>
      <t>Divorced</t>
    </r>
    <phoneticPr fontId="4" type="noConversion"/>
  </si>
  <si>
    <r>
      <rPr>
        <sz val="9"/>
        <rFont val="標楷體"/>
        <family val="4"/>
        <charset val="136"/>
      </rPr>
      <t>本國籍</t>
    </r>
    <r>
      <rPr>
        <sz val="9"/>
        <rFont val="Times New Roman"/>
        <family val="1"/>
      </rPr>
      <t xml:space="preserve"> R.O.C.</t>
    </r>
    <phoneticPr fontId="4" type="noConversion"/>
  </si>
  <si>
    <r>
      <rPr>
        <sz val="9"/>
        <rFont val="標楷體"/>
        <family val="4"/>
        <charset val="136"/>
      </rPr>
      <t>大陸籍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含港澳</t>
    </r>
    <r>
      <rPr>
        <sz val="9"/>
        <rFont val="Times New Roman"/>
        <family val="1"/>
      </rPr>
      <t>)
Mainland</t>
    </r>
    <phoneticPr fontId="4" type="noConversion"/>
  </si>
  <si>
    <r>
      <rPr>
        <sz val="9"/>
        <rFont val="標楷體"/>
        <family val="4"/>
        <charset val="136"/>
      </rPr>
      <t xml:space="preserve">外國籍
</t>
    </r>
    <r>
      <rPr>
        <sz val="9"/>
        <rFont val="Times New Roman"/>
        <family val="1"/>
      </rPr>
      <t>Others</t>
    </r>
    <phoneticPr fontId="4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</si>
  <si>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Total
(Persons)</t>
    </r>
    <phoneticPr fontId="3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</si>
  <si>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3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</si>
  <si>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</si>
  <si>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人</t>
    </r>
    <r>
      <rPr>
        <sz val="9"/>
        <rFont val="Times New Roman"/>
        <family val="1"/>
      </rPr>
      <t>)
Total
(Persons)</t>
    </r>
    <phoneticPr fontId="4" type="noConversion"/>
  </si>
  <si>
    <r>
      <rPr>
        <sz val="9"/>
        <rFont val="標楷體"/>
        <family val="4"/>
        <charset val="136"/>
      </rPr>
      <t xml:space="preserve">男
</t>
    </r>
    <r>
      <rPr>
        <sz val="9"/>
        <rFont val="Times New Roman"/>
        <family val="1"/>
      </rPr>
      <t>Male</t>
    </r>
    <phoneticPr fontId="4" type="noConversion"/>
  </si>
  <si>
    <r>
      <rPr>
        <sz val="9"/>
        <rFont val="標楷體"/>
        <family val="4"/>
        <charset val="136"/>
      </rPr>
      <t xml:space="preserve">女
</t>
    </r>
    <r>
      <rPr>
        <sz val="9"/>
        <rFont val="Times New Roman"/>
        <family val="1"/>
      </rPr>
      <t>Female</t>
    </r>
    <phoneticPr fontId="4" type="noConversion"/>
  </si>
  <si>
    <r>
      <rPr>
        <sz val="9"/>
        <rFont val="標楷體"/>
        <family val="4"/>
        <charset val="136"/>
      </rPr>
      <t xml:space="preserve">一般民眾
</t>
    </r>
    <r>
      <rPr>
        <sz val="9"/>
        <rFont val="Times New Roman"/>
        <family val="1"/>
      </rPr>
      <t>General</t>
    </r>
    <phoneticPr fontId="4" type="noConversion"/>
  </si>
  <si>
    <r>
      <rPr>
        <sz val="9"/>
        <rFont val="標楷體"/>
        <family val="4"/>
        <charset val="136"/>
      </rPr>
      <t xml:space="preserve">原住民
</t>
    </r>
    <r>
      <rPr>
        <sz val="9"/>
        <rFont val="Times New Roman"/>
        <family val="1"/>
      </rPr>
      <t>Indigenous</t>
    </r>
    <phoneticPr fontId="4" type="noConversion"/>
  </si>
  <si>
    <r>
      <rPr>
        <sz val="9"/>
        <rFont val="標楷體"/>
        <family val="4"/>
        <charset val="136"/>
      </rPr>
      <t>計</t>
    </r>
    <r>
      <rPr>
        <sz val="9"/>
        <rFont val="Times New Roman"/>
        <family val="1"/>
      </rPr>
      <t xml:space="preserve"> Total</t>
    </r>
    <phoneticPr fontId="4" type="noConversion"/>
  </si>
  <si>
    <r>
      <rPr>
        <sz val="9"/>
        <color indexed="8"/>
        <rFont val="標楷體"/>
        <family val="4"/>
        <charset val="136"/>
      </rPr>
      <t>男</t>
    </r>
    <r>
      <rPr>
        <sz val="9"/>
        <color indexed="8"/>
        <rFont val="Times New Roman"/>
        <family val="1"/>
      </rPr>
      <t xml:space="preserve"> Male</t>
    </r>
    <phoneticPr fontId="4" type="noConversion"/>
  </si>
  <si>
    <r>
      <rPr>
        <sz val="9"/>
        <color indexed="8"/>
        <rFont val="標楷體"/>
        <family val="4"/>
        <charset val="136"/>
      </rPr>
      <t>女</t>
    </r>
    <r>
      <rPr>
        <sz val="9"/>
        <color indexed="8"/>
        <rFont val="Times New Roman"/>
        <family val="1"/>
      </rPr>
      <t xml:space="preserve"> Female</t>
    </r>
    <phoneticPr fontId="4" type="noConversion"/>
  </si>
  <si>
    <r>
      <rPr>
        <sz val="9"/>
        <color indexed="8"/>
        <rFont val="標楷體"/>
        <family val="4"/>
        <charset val="136"/>
      </rPr>
      <t>　臺北縣</t>
    </r>
    <phoneticPr fontId="4" type="noConversion"/>
  </si>
  <si>
    <r>
      <rPr>
        <sz val="9"/>
        <color indexed="8"/>
        <rFont val="標楷體"/>
        <family val="4"/>
        <charset val="136"/>
      </rPr>
      <t>　宜蘭縣</t>
    </r>
    <phoneticPr fontId="4" type="noConversion"/>
  </si>
  <si>
    <r>
      <rPr>
        <sz val="9"/>
        <color indexed="8"/>
        <rFont val="標楷體"/>
        <family val="4"/>
        <charset val="136"/>
      </rPr>
      <t>　桃園縣</t>
    </r>
    <phoneticPr fontId="4" type="noConversion"/>
  </si>
  <si>
    <r>
      <rPr>
        <sz val="9"/>
        <color indexed="8"/>
        <rFont val="標楷體"/>
        <family val="4"/>
        <charset val="136"/>
      </rPr>
      <t>　新竹縣</t>
    </r>
    <phoneticPr fontId="4" type="noConversion"/>
  </si>
  <si>
    <r>
      <rPr>
        <sz val="9"/>
        <color indexed="8"/>
        <rFont val="標楷體"/>
        <family val="4"/>
        <charset val="136"/>
      </rPr>
      <t>　臺南市</t>
    </r>
  </si>
  <si>
    <r>
      <rPr>
        <sz val="9"/>
        <rFont val="標楷體"/>
        <family val="4"/>
        <charset val="136"/>
      </rPr>
      <t>資料來源：直轄市、縣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</si>
  <si>
    <r>
      <rPr>
        <sz val="9"/>
        <rFont val="標楷體"/>
        <family val="4"/>
        <charset val="136"/>
      </rPr>
      <t>備註：本資料係指當年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月累計至該年當季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底止符合之特殊境遇家庭戶數。</t>
    </r>
    <phoneticPr fontId="4" type="noConversion"/>
  </si>
  <si>
    <r>
      <rPr>
        <b/>
        <sz val="16"/>
        <rFont val="標楷體"/>
        <family val="4"/>
        <charset val="136"/>
      </rPr>
      <t>特殊境遇家庭概況</t>
    </r>
    <r>
      <rPr>
        <b/>
        <sz val="16"/>
        <rFont val="Times New Roman"/>
        <family val="1"/>
      </rPr>
      <t xml:space="preserve"> Families in Hardship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</si>
  <si>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99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2010</t>
    </r>
    <phoneticPr fontId="4" type="noConversion"/>
  </si>
  <si>
    <r>
      <rPr>
        <sz val="9"/>
        <rFont val="標楷體"/>
        <family val="4"/>
        <charset val="136"/>
      </rPr>
      <t xml:space="preserve">地區別
</t>
    </r>
    <r>
      <rPr>
        <sz val="9"/>
        <rFont val="Times New Roman"/>
        <family val="1"/>
      </rPr>
      <t>Locality</t>
    </r>
    <phoneticPr fontId="3" type="noConversion"/>
  </si>
  <si>
    <r>
      <rPr>
        <sz val="9"/>
        <rFont val="標楷體"/>
        <family val="4"/>
        <charset val="136"/>
      </rPr>
      <t xml:space="preserve">家長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 xml:space="preserve">)
</t>
    </r>
    <r>
      <rPr>
        <sz val="9"/>
        <rFont val="標楷體"/>
        <family val="4"/>
        <charset val="136"/>
      </rPr>
      <t>性別</t>
    </r>
    <phoneticPr fontId="4" type="noConversion"/>
  </si>
  <si>
    <r>
      <rPr>
        <sz val="9"/>
        <rFont val="標楷體"/>
        <family val="4"/>
        <charset val="136"/>
      </rPr>
      <t xml:space="preserve">特殊境遇家庭戶數
</t>
    </r>
    <r>
      <rPr>
        <sz val="9"/>
        <rFont val="Times New Roman"/>
        <family val="1"/>
      </rPr>
      <t>No. of Families in Hardship
(Households)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</si>
  <si>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2011</t>
    </r>
    <phoneticPr fontId="4" type="noConversion"/>
  </si>
  <si>
    <r>
      <rPr>
        <sz val="9"/>
        <rFont val="標楷體"/>
        <family val="4"/>
        <charset val="136"/>
      </rPr>
      <t xml:space="preserve">扶養孫子女人數
</t>
    </r>
    <r>
      <rPr>
        <sz val="9"/>
        <rFont val="Times New Roman"/>
        <family val="1"/>
      </rPr>
      <t>No. of Grandchildren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</si>
  <si>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2012/2/15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</si>
  <si>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2012</t>
    </r>
    <phoneticPr fontId="4" type="noConversion"/>
  </si>
  <si>
    <r>
      <rPr>
        <sz val="9"/>
        <rFont val="標楷體"/>
        <family val="4"/>
        <charset val="136"/>
      </rPr>
      <t>扶養孫子女人數</t>
    </r>
    <r>
      <rPr>
        <sz val="9"/>
        <rFont val="Times New Roman"/>
        <family val="1"/>
      </rPr>
      <t xml:space="preserve"> 
No. of Grandchildren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</si>
  <si>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2013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</si>
  <si>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標楷體"/>
        <family val="4"/>
        <charset val="136"/>
      </rPr>
      <t>年</t>
    </r>
    <phoneticPr fontId="4" type="noConversion"/>
  </si>
  <si>
    <r>
      <rPr>
        <sz val="9"/>
        <rFont val="標楷體"/>
        <family val="4"/>
        <charset val="136"/>
      </rPr>
      <t>家長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申請人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工作狀況</t>
    </r>
    <r>
      <rPr>
        <sz val="9"/>
        <rFont val="Times New Roman"/>
        <family val="1"/>
      </rPr>
      <t xml:space="preserve"> 
Working Condition</t>
    </r>
    <phoneticPr fontId="3" type="noConversion"/>
  </si>
  <si>
    <r>
      <rPr>
        <sz val="9"/>
        <rFont val="標楷體"/>
        <family val="4"/>
        <charset val="136"/>
      </rPr>
      <t>扶養子女人數</t>
    </r>
    <r>
      <rPr>
        <sz val="9"/>
        <rFont val="Times New Roman"/>
        <family val="1"/>
      </rPr>
      <t xml:space="preserve"> No. of Children</t>
    </r>
    <phoneticPr fontId="4" type="noConversion"/>
  </si>
  <si>
    <r>
      <rPr>
        <sz val="9"/>
        <rFont val="標楷體"/>
        <family val="4"/>
        <charset val="136"/>
      </rPr>
      <t xml:space="preserve">有工作
</t>
    </r>
    <r>
      <rPr>
        <sz val="9"/>
        <rFont val="Times New Roman"/>
        <family val="1"/>
      </rPr>
      <t>Working</t>
    </r>
    <phoneticPr fontId="3" type="noConversion"/>
  </si>
  <si>
    <r>
      <rPr>
        <sz val="9"/>
        <rFont val="標楷體"/>
        <family val="4"/>
        <charset val="136"/>
      </rPr>
      <t xml:space="preserve">無工作
</t>
    </r>
    <r>
      <rPr>
        <sz val="9"/>
        <rFont val="Times New Roman"/>
        <family val="1"/>
      </rPr>
      <t>No Work</t>
    </r>
    <phoneticPr fontId="3" type="noConversion"/>
  </si>
  <si>
    <r>
      <rPr>
        <sz val="9"/>
        <rFont val="標楷體"/>
        <family val="4"/>
        <charset val="136"/>
      </rPr>
      <t xml:space="preserve">臨時性工作
</t>
    </r>
    <r>
      <rPr>
        <sz val="9"/>
        <rFont val="Times New Roman"/>
        <family val="1"/>
      </rPr>
      <t>Temporary Work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</si>
  <si>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2015/2/16</t>
    </r>
    <phoneticPr fontId="4" type="noConversion"/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</si>
  <si>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2016</t>
    </r>
    <phoneticPr fontId="4" type="noConversion"/>
  </si>
  <si>
    <r>
      <rPr>
        <sz val="10"/>
        <rFont val="標楷體"/>
        <family val="4"/>
        <charset val="136"/>
      </rPr>
      <t>單位：人</t>
    </r>
    <r>
      <rPr>
        <sz val="10"/>
        <rFont val="Times New Roman"/>
        <family val="1"/>
      </rPr>
      <t xml:space="preserve"> Unit:Persons</t>
    </r>
    <phoneticPr fontId="4" type="noConversion"/>
  </si>
  <si>
    <t>Total</t>
    <phoneticPr fontId="4" type="noConversion"/>
  </si>
  <si>
    <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201</t>
    </r>
    <r>
      <rPr>
        <sz val="9"/>
        <rFont val="Times New Roman"/>
        <family val="1"/>
      </rPr>
      <t>7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</si>
  <si>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2017/</t>
    </r>
    <r>
      <rPr>
        <sz val="9"/>
        <rFont val="Times New Roman"/>
        <family val="1"/>
      </rPr>
      <t>11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30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</si>
  <si>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8</t>
    </r>
    <phoneticPr fontId="4" type="noConversion"/>
  </si>
  <si>
    <r>
      <t>106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 2017</t>
    </r>
    <phoneticPr fontId="4" type="noConversion"/>
  </si>
  <si>
    <t xml:space="preserve">     －</t>
  </si>
  <si>
    <t>Taichung City</t>
    <phoneticPr fontId="4" type="noConversion"/>
  </si>
  <si>
    <t xml:space="preserve">  高雄市</t>
    <phoneticPr fontId="4" type="noConversion"/>
  </si>
  <si>
    <t xml:space="preserve">  臺南市</t>
    <phoneticPr fontId="4" type="noConversion"/>
  </si>
  <si>
    <t xml:space="preserve">  臺中市</t>
    <phoneticPr fontId="4" type="noConversion"/>
  </si>
  <si>
    <t xml:space="preserve">  臺北市</t>
    <phoneticPr fontId="4" type="noConversion"/>
  </si>
  <si>
    <t xml:space="preserve">  新北市</t>
    <phoneticPr fontId="4" type="noConversion"/>
  </si>
  <si>
    <t>臺北市</t>
    <phoneticPr fontId="4" type="noConversion"/>
  </si>
  <si>
    <t>高雄市</t>
    <phoneticPr fontId="4" type="noConversion"/>
  </si>
  <si>
    <r>
      <t>107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,2018</t>
    </r>
    <phoneticPr fontId="4" type="noConversion"/>
  </si>
  <si>
    <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2018</t>
    </r>
    <r>
      <rPr>
        <sz val="9"/>
        <rFont val="Times New Roman"/>
        <family val="1"/>
      </rPr>
      <t/>
    </r>
    <phoneticPr fontId="4" type="noConversion"/>
  </si>
  <si>
    <r>
      <t xml:space="preserve">     </t>
    </r>
    <r>
      <rPr>
        <sz val="9"/>
        <color indexed="8"/>
        <rFont val="細明體"/>
        <family val="3"/>
        <charset val="136"/>
      </rPr>
      <t>－</t>
    </r>
  </si>
  <si>
    <r>
      <t xml:space="preserve">     </t>
    </r>
    <r>
      <rPr>
        <sz val="9"/>
        <rFont val="細明體"/>
        <family val="3"/>
        <charset val="136"/>
      </rPr>
      <t>－</t>
    </r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</si>
  <si>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11</t>
    </r>
    <phoneticPr fontId="4" type="noConversion"/>
  </si>
  <si>
    <r>
      <t>108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,2019</t>
    </r>
    <phoneticPr fontId="4" type="noConversion"/>
  </si>
  <si>
    <r>
      <t xml:space="preserve">     </t>
    </r>
    <r>
      <rPr>
        <sz val="9"/>
        <color indexed="12"/>
        <rFont val="細明體"/>
        <family val="3"/>
        <charset val="136"/>
      </rPr>
      <t>－</t>
    </r>
  </si>
  <si>
    <r>
      <t xml:space="preserve">     </t>
    </r>
    <r>
      <rPr>
        <sz val="9"/>
        <rFont val="Times New Roman"/>
        <family val="1"/>
      </rPr>
      <t>－</t>
    </r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</si>
  <si>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9</t>
    </r>
    <phoneticPr fontId="4" type="noConversion"/>
  </si>
  <si>
    <r>
      <t>109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2020</t>
    </r>
    <r>
      <rPr>
        <sz val="9"/>
        <rFont val="Times New Roman"/>
        <family val="1"/>
      </rPr>
      <t/>
    </r>
    <phoneticPr fontId="4" type="noConversion"/>
  </si>
  <si>
    <r>
      <t>108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2019</t>
    </r>
    <r>
      <rPr>
        <sz val="9"/>
        <rFont val="Times New Roman"/>
        <family val="1"/>
      </rPr>
      <t/>
    </r>
    <phoneticPr fontId="4" type="noConversion"/>
  </si>
  <si>
    <r>
      <rPr>
        <sz val="9"/>
        <rFont val="標楷體"/>
        <family val="4"/>
        <charset val="136"/>
      </rPr>
      <t>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 xml:space="preserve"> ,   Q2</t>
    </r>
    <phoneticPr fontId="4" type="noConversion"/>
  </si>
  <si>
    <r>
      <rPr>
        <b/>
        <sz val="16"/>
        <rFont val="標楷體"/>
        <family val="4"/>
        <charset val="136"/>
      </rPr>
      <t>特殊境遇家庭概況</t>
    </r>
    <r>
      <rPr>
        <b/>
        <sz val="16"/>
        <rFont val="Times New Roman"/>
        <family val="1"/>
      </rPr>
      <t xml:space="preserve"> Families in Hardship</t>
    </r>
    <phoneticPr fontId="4" type="noConversion"/>
  </si>
  <si>
    <r>
      <rPr>
        <sz val="9"/>
        <rFont val="標楷體"/>
        <family val="4"/>
        <charset val="136"/>
      </rPr>
      <t>第</t>
    </r>
    <r>
      <rPr>
        <sz val="9"/>
        <rFont val="Times New Roman"/>
        <family val="1"/>
      </rPr>
      <t>4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 xml:space="preserve"> ,   Q4</t>
    </r>
    <r>
      <rPr>
        <sz val="12"/>
        <color indexed="8"/>
        <rFont val="新細明體"/>
        <family val="1"/>
        <charset val="136"/>
      </rPr>
      <t/>
    </r>
    <phoneticPr fontId="4" type="noConversion"/>
  </si>
  <si>
    <r>
      <t>109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,2020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</si>
  <si>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21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03/09</t>
    </r>
    <phoneticPr fontId="4" type="noConversion"/>
  </si>
  <si>
    <r>
      <t>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2021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</si>
  <si>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2022/3/9</t>
    </r>
    <phoneticPr fontId="4" type="noConversion"/>
  </si>
  <si>
    <r>
      <t>110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,2021</t>
    </r>
    <phoneticPr fontId="4" type="noConversion"/>
  </si>
  <si>
    <r>
      <rPr>
        <b/>
        <sz val="16"/>
        <rFont val="標楷體"/>
        <family val="4"/>
        <charset val="136"/>
      </rPr>
      <t>特殊境遇婦女概況</t>
    </r>
    <r>
      <rPr>
        <b/>
        <sz val="16"/>
        <rFont val="Times New Roman"/>
        <family val="1"/>
      </rPr>
      <t xml:space="preserve"> Women in Hardship</t>
    </r>
    <phoneticPr fontId="3" type="noConversion"/>
  </si>
  <si>
    <r>
      <rPr>
        <sz val="10"/>
        <rFont val="標楷體"/>
        <family val="4"/>
        <charset val="136"/>
      </rPr>
      <t>單位：戶、人</t>
    </r>
    <phoneticPr fontId="4" type="noConversion"/>
  </si>
  <si>
    <r>
      <rPr>
        <sz val="9"/>
        <rFont val="標楷體"/>
        <family val="4"/>
        <charset val="136"/>
      </rPr>
      <t>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 xml:space="preserve"> ,   Q1</t>
    </r>
    <phoneticPr fontId="4" type="noConversion"/>
  </si>
  <si>
    <r>
      <rPr>
        <sz val="9"/>
        <rFont val="標楷體"/>
        <family val="4"/>
        <charset val="136"/>
      </rPr>
      <t xml:space="preserve">年底別
</t>
    </r>
    <r>
      <rPr>
        <sz val="9"/>
        <rFont val="Times New Roman"/>
        <family val="1"/>
      </rPr>
      <t>End of the Year</t>
    </r>
    <phoneticPr fontId="3" type="noConversion"/>
  </si>
  <si>
    <r>
      <rPr>
        <sz val="9"/>
        <rFont val="標楷體"/>
        <family val="4"/>
        <charset val="136"/>
      </rPr>
      <t>第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 xml:space="preserve"> ,   Q3</t>
    </r>
    <r>
      <rPr>
        <sz val="12"/>
        <color indexed="8"/>
        <rFont val="新細明體"/>
        <family val="1"/>
        <charset val="136"/>
      </rPr>
      <t/>
    </r>
    <phoneticPr fontId="4" type="noConversion"/>
  </si>
  <si>
    <r>
      <t>111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,2022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</si>
  <si>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2023/03/03</t>
    </r>
    <phoneticPr fontId="4" type="noConversion"/>
  </si>
  <si>
    <t>宜蘭縣</t>
    <phoneticPr fontId="4" type="noConversion"/>
  </si>
  <si>
    <t>新竹縣</t>
    <phoneticPr fontId="4" type="noConversion"/>
  </si>
  <si>
    <t>苗栗縣</t>
    <phoneticPr fontId="4" type="noConversion"/>
  </si>
  <si>
    <t>彰化縣</t>
    <phoneticPr fontId="4" type="noConversion"/>
  </si>
  <si>
    <t>南投縣</t>
    <phoneticPr fontId="4" type="noConversion"/>
  </si>
  <si>
    <t>雲林縣</t>
    <phoneticPr fontId="4" type="noConversion"/>
  </si>
  <si>
    <t>嘉義縣</t>
    <phoneticPr fontId="4" type="noConversion"/>
  </si>
  <si>
    <t>屏東縣</t>
    <phoneticPr fontId="4" type="noConversion"/>
  </si>
  <si>
    <t>臺東縣</t>
    <phoneticPr fontId="4" type="noConversion"/>
  </si>
  <si>
    <t>花蓮縣</t>
    <phoneticPr fontId="4" type="noConversion"/>
  </si>
  <si>
    <t>澎湖縣</t>
    <phoneticPr fontId="4" type="noConversion"/>
  </si>
  <si>
    <t>基隆市</t>
    <phoneticPr fontId="4" type="noConversion"/>
  </si>
  <si>
    <t>新竹市</t>
    <phoneticPr fontId="4" type="noConversion"/>
  </si>
  <si>
    <t>嘉義市</t>
    <phoneticPr fontId="4" type="noConversion"/>
  </si>
  <si>
    <t>金門縣</t>
    <phoneticPr fontId="4" type="noConversion"/>
  </si>
  <si>
    <t>連江縣</t>
    <phoneticPr fontId="4" type="noConversion"/>
  </si>
  <si>
    <t>新北市</t>
    <phoneticPr fontId="4" type="noConversion"/>
  </si>
  <si>
    <t>桃園市</t>
    <phoneticPr fontId="4" type="noConversion"/>
  </si>
  <si>
    <t>臺中市</t>
    <phoneticPr fontId="4" type="noConversion"/>
  </si>
  <si>
    <t>臺南市</t>
    <phoneticPr fontId="4" type="noConversion"/>
  </si>
  <si>
    <r>
      <t>112</t>
    </r>
    <r>
      <rPr>
        <sz val="9"/>
        <color indexed="8"/>
        <rFont val="標楷體"/>
        <family val="4"/>
        <charset val="136"/>
      </rPr>
      <t>年第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標楷體"/>
        <family val="4"/>
        <charset val="136"/>
      </rPr>
      <t>季</t>
    </r>
    <r>
      <rPr>
        <sz val="9"/>
        <color indexed="8"/>
        <rFont val="Times New Roman"/>
        <family val="1"/>
      </rPr>
      <t>,2023 Q4</t>
    </r>
    <phoneticPr fontId="4" type="noConversion"/>
  </si>
  <si>
    <r>
      <t>112</t>
    </r>
    <r>
      <rPr>
        <sz val="9"/>
        <color indexed="8"/>
        <rFont val="標楷體"/>
        <family val="4"/>
        <charset val="136"/>
      </rPr>
      <t>年第</t>
    </r>
    <r>
      <rPr>
        <sz val="9"/>
        <color indexed="8"/>
        <rFont val="Times New Roman"/>
        <family val="1"/>
      </rPr>
      <t>3</t>
    </r>
    <r>
      <rPr>
        <sz val="9"/>
        <color indexed="8"/>
        <rFont val="標楷體"/>
        <family val="4"/>
        <charset val="136"/>
      </rPr>
      <t>季</t>
    </r>
    <r>
      <rPr>
        <sz val="9"/>
        <color indexed="8"/>
        <rFont val="Times New Roman"/>
        <family val="1"/>
      </rPr>
      <t>,2023 Q3</t>
    </r>
    <phoneticPr fontId="4" type="noConversion"/>
  </si>
  <si>
    <r>
      <t>112</t>
    </r>
    <r>
      <rPr>
        <sz val="9"/>
        <color indexed="8"/>
        <rFont val="標楷體"/>
        <family val="4"/>
        <charset val="136"/>
      </rPr>
      <t>年第</t>
    </r>
    <r>
      <rPr>
        <sz val="9"/>
        <color indexed="8"/>
        <rFont val="Times New Roman"/>
        <family val="1"/>
      </rPr>
      <t>2</t>
    </r>
    <r>
      <rPr>
        <sz val="9"/>
        <color indexed="8"/>
        <rFont val="標楷體"/>
        <family val="4"/>
        <charset val="136"/>
      </rPr>
      <t>季</t>
    </r>
    <r>
      <rPr>
        <sz val="9"/>
        <color indexed="8"/>
        <rFont val="Times New Roman"/>
        <family val="1"/>
      </rPr>
      <t>,2023 Q2</t>
    </r>
    <phoneticPr fontId="4" type="noConversion"/>
  </si>
  <si>
    <r>
      <t>112</t>
    </r>
    <r>
      <rPr>
        <sz val="9"/>
        <color indexed="8"/>
        <rFont val="標楷體"/>
        <family val="4"/>
        <charset val="136"/>
      </rPr>
      <t>年第</t>
    </r>
    <r>
      <rPr>
        <sz val="9"/>
        <color indexed="8"/>
        <rFont val="Times New Roman"/>
        <family val="1"/>
      </rPr>
      <t>1</t>
    </r>
    <r>
      <rPr>
        <sz val="9"/>
        <color indexed="8"/>
        <rFont val="標楷體"/>
        <family val="4"/>
        <charset val="136"/>
      </rPr>
      <t>季</t>
    </r>
    <r>
      <rPr>
        <sz val="9"/>
        <color indexed="8"/>
        <rFont val="Times New Roman"/>
        <family val="1"/>
      </rPr>
      <t>,2023 Q1</t>
    </r>
    <phoneticPr fontId="4" type="noConversion"/>
  </si>
  <si>
    <r>
      <t>112</t>
    </r>
    <r>
      <rPr>
        <b/>
        <sz val="9"/>
        <rFont val="標楷體"/>
        <family val="4"/>
        <charset val="136"/>
      </rPr>
      <t>年</t>
    </r>
    <r>
      <rPr>
        <b/>
        <sz val="9"/>
        <rFont val="Times New Roman"/>
        <family val="1"/>
      </rPr>
      <t xml:space="preserve"> , 2023</t>
    </r>
    <phoneticPr fontId="4" type="noConversion"/>
  </si>
  <si>
    <r>
      <t>111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 2022</t>
    </r>
    <phoneticPr fontId="4" type="noConversion"/>
  </si>
  <si>
    <r>
      <t>98-112</t>
    </r>
    <r>
      <rPr>
        <sz val="10"/>
        <rFont val="標楷體"/>
        <family val="4"/>
        <charset val="136"/>
      </rPr>
      <t>年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</si>
  <si>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2023/11/30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</si>
  <si>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2024/03/20</t>
    </r>
    <phoneticPr fontId="4" type="noConversion"/>
  </si>
  <si>
    <r>
      <t>112</t>
    </r>
    <r>
      <rPr>
        <sz val="9"/>
        <color indexed="8"/>
        <rFont val="標楷體"/>
        <family val="4"/>
        <charset val="136"/>
      </rPr>
      <t>年</t>
    </r>
    <r>
      <rPr>
        <sz val="9"/>
        <color indexed="8"/>
        <rFont val="Times New Roman"/>
        <family val="1"/>
      </rPr>
      <t>,2023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</si>
</sst>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#,##0;\-#,##0;&quot;－&quot;"/>
    <numFmt numFmtId="177" formatCode="#,##0;\-#,##0;&quot;─&quot;"/>
    <numFmt numFmtId="178" formatCode="#,##0;\-#,##0;&quot;-&quot;"/>
  </numFmts>
  <fonts count="31">
    <font>
      <sz val="9"/>
      <name val="Times New Roman"/>
      <family val="1"/>
    </font>
    <font>
      <sz val="12"/>
      <color indexed="8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9"/>
      <color indexed="8"/>
      <name val="標楷體"/>
      <family val="4"/>
      <charset val="136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b/>
      <sz val="16"/>
      <color indexed="10"/>
      <name val="標楷體"/>
      <family val="4"/>
      <charset val="136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"/>
      <name val="細明體"/>
      <family val="3"/>
      <charset val="136"/>
    </font>
    <font>
      <sz val="9"/>
      <color indexed="12"/>
      <name val="Times New Roman"/>
      <family val="1"/>
    </font>
    <font>
      <sz val="9"/>
      <color indexed="12"/>
      <name val="細明體"/>
      <family val="3"/>
      <charset val="136"/>
    </font>
    <font>
      <sz val="9"/>
      <color rgb="FF0000FF"/>
      <name val="Times New Roman"/>
      <family val="1"/>
    </font>
    <font>
      <sz val="9"/>
      <name val="Times New Roman"/>
      <family val="4"/>
      <charset val="136"/>
    </font>
    <font>
      <b/>
      <sz val="9"/>
      <name val="標楷體"/>
      <family val="4"/>
      <charset val="136"/>
    </font>
    <font>
      <b/>
      <sz val="9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10" fillId="0" borderId="0" xfId="0" applyFont="1" applyAlignment="1"/>
    <xf numFmtId="0" fontId="10" fillId="0" borderId="0" xfId="0" applyFont="1" applyFill="1" applyBorder="1"/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/>
    <xf numFmtId="0" fontId="0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 wrapText="1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76" fontId="13" fillId="0" borderId="6" xfId="2" applyNumberFormat="1" applyFont="1" applyFill="1" applyBorder="1" applyAlignment="1" applyProtection="1">
      <alignment horizontal="right"/>
    </xf>
    <xf numFmtId="0" fontId="0" fillId="0" borderId="6" xfId="0" applyFont="1" applyFill="1" applyBorder="1"/>
    <xf numFmtId="0" fontId="0" fillId="0" borderId="0" xfId="0" applyFont="1" applyFill="1"/>
    <xf numFmtId="0" fontId="13" fillId="0" borderId="3" xfId="0" applyFont="1" applyFill="1" applyBorder="1" applyAlignment="1">
      <alignment horizontal="center" vertical="center" wrapText="1"/>
    </xf>
    <xf numFmtId="176" fontId="13" fillId="0" borderId="0" xfId="2" applyNumberFormat="1" applyFont="1" applyFill="1" applyBorder="1" applyAlignment="1" applyProtection="1">
      <alignment horizontal="right"/>
    </xf>
    <xf numFmtId="0" fontId="13" fillId="0" borderId="7" xfId="0" applyFont="1" applyFill="1" applyBorder="1" applyAlignment="1">
      <alignment horizontal="center" vertical="center" wrapText="1"/>
    </xf>
    <xf numFmtId="176" fontId="13" fillId="0" borderId="8" xfId="2" applyNumberFormat="1" applyFont="1" applyFill="1" applyBorder="1" applyAlignment="1" applyProtection="1">
      <alignment horizontal="right"/>
    </xf>
    <xf numFmtId="177" fontId="13" fillId="0" borderId="0" xfId="2" applyNumberFormat="1" applyFont="1" applyFill="1" applyBorder="1" applyAlignment="1" applyProtection="1">
      <alignment horizontal="right"/>
    </xf>
    <xf numFmtId="177" fontId="0" fillId="0" borderId="0" xfId="0" applyNumberFormat="1" applyFont="1" applyFill="1" applyBorder="1"/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/>
    <xf numFmtId="176" fontId="0" fillId="0" borderId="0" xfId="0" applyNumberFormat="1" applyFont="1" applyFill="1"/>
    <xf numFmtId="0" fontId="12" fillId="0" borderId="0" xfId="0" applyFont="1" applyAlignment="1"/>
    <xf numFmtId="0" fontId="10" fillId="0" borderId="0" xfId="0" applyFont="1" applyBorder="1"/>
    <xf numFmtId="0" fontId="0" fillId="0" borderId="0" xfId="0" applyFont="1" applyAlignment="1"/>
    <xf numFmtId="0" fontId="11" fillId="0" borderId="0" xfId="0" applyFont="1" applyBorder="1"/>
    <xf numFmtId="176" fontId="11" fillId="0" borderId="0" xfId="0" applyNumberFormat="1" applyFont="1" applyBorder="1"/>
    <xf numFmtId="0" fontId="13" fillId="0" borderId="7" xfId="0" applyFont="1" applyFill="1" applyBorder="1" applyAlignment="1">
      <alignment horizontal="left"/>
    </xf>
    <xf numFmtId="0" fontId="0" fillId="0" borderId="8" xfId="0" applyFont="1" applyBorder="1" applyAlignment="1"/>
    <xf numFmtId="0" fontId="12" fillId="0" borderId="0" xfId="1" applyFont="1" applyBorder="1"/>
    <xf numFmtId="176" fontId="12" fillId="0" borderId="0" xfId="1" applyNumberFormat="1" applyFont="1" applyBorder="1"/>
    <xf numFmtId="0" fontId="0" fillId="2" borderId="9" xfId="0" applyFont="1" applyFill="1" applyBorder="1" applyAlignment="1">
      <alignment horizontal="center" vertical="center"/>
    </xf>
    <xf numFmtId="178" fontId="15" fillId="2" borderId="0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178" fontId="13" fillId="0" borderId="10" xfId="2" applyNumberFormat="1" applyFont="1" applyBorder="1" applyAlignment="1" applyProtection="1">
      <alignment horizontal="right"/>
    </xf>
    <xf numFmtId="178" fontId="13" fillId="0" borderId="0" xfId="2" applyNumberFormat="1" applyFont="1" applyBorder="1" applyAlignment="1" applyProtection="1">
      <alignment horizontal="right"/>
    </xf>
    <xf numFmtId="178" fontId="0" fillId="0" borderId="0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6" fillId="0" borderId="0" xfId="0" applyFont="1"/>
    <xf numFmtId="178" fontId="13" fillId="0" borderId="12" xfId="2" applyNumberFormat="1" applyFont="1" applyBorder="1" applyAlignment="1" applyProtection="1">
      <alignment horizontal="right"/>
    </xf>
    <xf numFmtId="178" fontId="13" fillId="0" borderId="8" xfId="2" applyNumberFormat="1" applyFont="1" applyBorder="1" applyAlignment="1" applyProtection="1">
      <alignment horizontal="right"/>
    </xf>
    <xf numFmtId="178" fontId="0" fillId="0" borderId="8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76" fontId="15" fillId="2" borderId="0" xfId="0" applyNumberFormat="1" applyFont="1" applyFill="1" applyBorder="1" applyAlignment="1">
      <alignment horizontal="right"/>
    </xf>
    <xf numFmtId="177" fontId="13" fillId="0" borderId="10" xfId="2" applyNumberFormat="1" applyFont="1" applyBorder="1" applyAlignment="1" applyProtection="1">
      <alignment horizontal="right"/>
    </xf>
    <xf numFmtId="177" fontId="13" fillId="0" borderId="0" xfId="2" applyNumberFormat="1" applyFont="1" applyBorder="1" applyAlignment="1" applyProtection="1">
      <alignment horizontal="right"/>
    </xf>
    <xf numFmtId="177" fontId="0" fillId="0" borderId="0" xfId="0" applyNumberFormat="1" applyFont="1" applyBorder="1"/>
    <xf numFmtId="177" fontId="13" fillId="0" borderId="12" xfId="2" applyNumberFormat="1" applyFont="1" applyBorder="1" applyAlignment="1" applyProtection="1">
      <alignment horizontal="right"/>
    </xf>
    <xf numFmtId="177" fontId="13" fillId="0" borderId="8" xfId="2" applyNumberFormat="1" applyFont="1" applyBorder="1" applyAlignment="1" applyProtection="1">
      <alignment horizontal="right"/>
    </xf>
    <xf numFmtId="177" fontId="0" fillId="0" borderId="8" xfId="0" applyNumberFormat="1" applyFont="1" applyBorder="1"/>
    <xf numFmtId="178" fontId="0" fillId="0" borderId="0" xfId="0" applyNumberFormat="1" applyFont="1" applyBorder="1"/>
    <xf numFmtId="178" fontId="0" fillId="0" borderId="8" xfId="0" applyNumberFormat="1" applyFont="1" applyBorder="1"/>
    <xf numFmtId="0" fontId="18" fillId="0" borderId="0" xfId="0" applyFont="1" applyAlignment="1"/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13" fillId="0" borderId="8" xfId="0" applyFont="1" applyBorder="1" applyAlignment="1">
      <alignment horizontal="right"/>
    </xf>
    <xf numFmtId="0" fontId="13" fillId="0" borderId="7" xfId="0" applyFont="1" applyBorder="1" applyAlignment="1">
      <alignment horizontal="left"/>
    </xf>
    <xf numFmtId="0" fontId="0" fillId="0" borderId="0" xfId="0" applyFont="1" applyBorder="1"/>
    <xf numFmtId="176" fontId="15" fillId="2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7" fillId="0" borderId="0" xfId="0" applyFont="1" applyFill="1" applyBorder="1" applyAlignment="1">
      <alignment vertical="center"/>
    </xf>
    <xf numFmtId="178" fontId="25" fillId="2" borderId="0" xfId="0" applyNumberFormat="1" applyFont="1" applyFill="1" applyBorder="1" applyAlignment="1">
      <alignment horizontal="right"/>
    </xf>
    <xf numFmtId="178" fontId="26" fillId="2" borderId="0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/>
    </xf>
    <xf numFmtId="0" fontId="28" fillId="0" borderId="0" xfId="0" applyFont="1"/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wrapText="1"/>
    </xf>
    <xf numFmtId="0" fontId="19" fillId="0" borderId="0" xfId="0" applyFont="1" applyAlignment="1"/>
    <xf numFmtId="0" fontId="0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43" fontId="0" fillId="0" borderId="0" xfId="3" applyFont="1" applyFill="1" applyAlignment="1"/>
  </cellXfs>
  <cellStyles count="4">
    <cellStyle name="一般" xfId="0" builtinId="0"/>
    <cellStyle name="一般_十年長照上網" xfId="1"/>
    <cellStyle name="千分位" xfId="3" builtinId="3"/>
    <cellStyle name="千分位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8" sqref="A18"/>
    </sheetView>
  </sheetViews>
  <sheetFormatPr defaultColWidth="9.33203125" defaultRowHeight="12"/>
  <cols>
    <col min="1" max="1" width="23.1640625" style="13" customWidth="1"/>
    <col min="2" max="2" width="13.6640625" style="13" customWidth="1"/>
    <col min="3" max="8" width="11.5" style="13" customWidth="1"/>
    <col min="9" max="12" width="11.6640625" style="13" customWidth="1"/>
    <col min="13" max="16" width="12" style="13" customWidth="1"/>
    <col min="17" max="19" width="10.5" style="13" customWidth="1"/>
    <col min="20" max="24" width="12" style="13" customWidth="1"/>
    <col min="25" max="25" width="14.6640625" style="13" customWidth="1"/>
    <col min="26" max="27" width="12" style="13" customWidth="1"/>
    <col min="28" max="16384" width="9.33203125" style="13"/>
  </cols>
  <sheetData>
    <row r="1" spans="1:28" s="2" customFormat="1" ht="23.25" customHeight="1">
      <c r="A1" s="1" t="s">
        <v>43</v>
      </c>
    </row>
    <row r="2" spans="1:28" s="2" customFormat="1" ht="15.6" customHeight="1">
      <c r="A2" s="81" t="s">
        <v>330</v>
      </c>
    </row>
    <row r="3" spans="1:28" s="4" customFormat="1" ht="15.75">
      <c r="A3" s="80" t="s">
        <v>298</v>
      </c>
    </row>
    <row r="4" spans="1:28" s="7" customFormat="1" ht="18.75" customHeight="1">
      <c r="A4" s="109" t="s">
        <v>300</v>
      </c>
      <c r="B4" s="100" t="s">
        <v>71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  <c r="V4" s="96" t="s">
        <v>72</v>
      </c>
      <c r="W4" s="97"/>
      <c r="X4" s="108"/>
      <c r="Y4" s="96" t="s">
        <v>73</v>
      </c>
      <c r="Z4" s="97"/>
      <c r="AA4" s="97"/>
    </row>
    <row r="5" spans="1:28" s="7" customFormat="1" ht="35.25" customHeight="1">
      <c r="A5" s="110"/>
      <c r="B5" s="91" t="s">
        <v>74</v>
      </c>
      <c r="C5" s="98" t="s">
        <v>75</v>
      </c>
      <c r="D5" s="99"/>
      <c r="E5" s="99"/>
      <c r="F5" s="99"/>
      <c r="G5" s="99"/>
      <c r="H5" s="99"/>
      <c r="I5" s="99"/>
      <c r="J5" s="104"/>
      <c r="K5" s="98" t="s">
        <v>76</v>
      </c>
      <c r="L5" s="99"/>
      <c r="M5" s="99"/>
      <c r="N5" s="104"/>
      <c r="O5" s="105" t="s">
        <v>77</v>
      </c>
      <c r="P5" s="106"/>
      <c r="Q5" s="106"/>
      <c r="R5" s="107"/>
      <c r="S5" s="98" t="s">
        <v>78</v>
      </c>
      <c r="T5" s="99"/>
      <c r="U5" s="104"/>
      <c r="V5" s="98"/>
      <c r="W5" s="99"/>
      <c r="X5" s="104"/>
      <c r="Y5" s="98"/>
      <c r="Z5" s="99"/>
      <c r="AA5" s="99"/>
    </row>
    <row r="6" spans="1:28" s="7" customFormat="1" ht="27" customHeight="1">
      <c r="A6" s="110"/>
      <c r="B6" s="103"/>
      <c r="C6" s="112" t="s">
        <v>50</v>
      </c>
      <c r="D6" s="91" t="s">
        <v>51</v>
      </c>
      <c r="E6" s="91" t="s">
        <v>52</v>
      </c>
      <c r="F6" s="91" t="s">
        <v>53</v>
      </c>
      <c r="G6" s="91" t="s">
        <v>54</v>
      </c>
      <c r="H6" s="91" t="s">
        <v>79</v>
      </c>
      <c r="I6" s="91" t="s">
        <v>80</v>
      </c>
      <c r="J6" s="91" t="s">
        <v>81</v>
      </c>
      <c r="K6" s="91" t="s">
        <v>56</v>
      </c>
      <c r="L6" s="91" t="s">
        <v>57</v>
      </c>
      <c r="M6" s="91" t="s">
        <v>58</v>
      </c>
      <c r="N6" s="91" t="s">
        <v>82</v>
      </c>
      <c r="O6" s="94" t="s">
        <v>60</v>
      </c>
      <c r="P6" s="95"/>
      <c r="Q6" s="91" t="s">
        <v>83</v>
      </c>
      <c r="R6" s="91" t="s">
        <v>62</v>
      </c>
      <c r="S6" s="91" t="s">
        <v>84</v>
      </c>
      <c r="T6" s="91" t="s">
        <v>85</v>
      </c>
      <c r="U6" s="91" t="s">
        <v>86</v>
      </c>
      <c r="V6" s="91" t="s">
        <v>63</v>
      </c>
      <c r="W6" s="91" t="s">
        <v>64</v>
      </c>
      <c r="X6" s="91" t="s">
        <v>65</v>
      </c>
      <c r="Y6" s="91" t="s">
        <v>63</v>
      </c>
      <c r="Z6" s="91" t="s">
        <v>64</v>
      </c>
      <c r="AA6" s="96" t="s">
        <v>65</v>
      </c>
    </row>
    <row r="7" spans="1:28" s="7" customFormat="1" ht="27" customHeight="1">
      <c r="A7" s="111"/>
      <c r="B7" s="93"/>
      <c r="C7" s="113"/>
      <c r="D7" s="93"/>
      <c r="E7" s="93"/>
      <c r="F7" s="93"/>
      <c r="G7" s="93"/>
      <c r="H7" s="93"/>
      <c r="I7" s="93"/>
      <c r="J7" s="93"/>
      <c r="K7" s="93"/>
      <c r="L7" s="93"/>
      <c r="M7" s="92"/>
      <c r="N7" s="92"/>
      <c r="O7" s="9" t="s">
        <v>87</v>
      </c>
      <c r="P7" s="9" t="s">
        <v>67</v>
      </c>
      <c r="Q7" s="92"/>
      <c r="R7" s="92"/>
      <c r="S7" s="93"/>
      <c r="T7" s="93"/>
      <c r="U7" s="93"/>
      <c r="V7" s="92"/>
      <c r="W7" s="92"/>
      <c r="X7" s="92"/>
      <c r="Y7" s="92"/>
      <c r="Z7" s="92"/>
      <c r="AA7" s="105"/>
    </row>
    <row r="8" spans="1:28" ht="15" customHeight="1">
      <c r="A8" s="10" t="s">
        <v>88</v>
      </c>
      <c r="B8" s="18">
        <v>18776</v>
      </c>
      <c r="C8" s="18">
        <v>362</v>
      </c>
      <c r="D8" s="18">
        <v>3957</v>
      </c>
      <c r="E8" s="18">
        <v>7850</v>
      </c>
      <c r="F8" s="18">
        <v>5619</v>
      </c>
      <c r="G8" s="18">
        <v>888</v>
      </c>
      <c r="H8" s="18">
        <v>82</v>
      </c>
      <c r="I8" s="18">
        <v>16</v>
      </c>
      <c r="J8" s="18">
        <v>2</v>
      </c>
      <c r="K8" s="18">
        <v>2498</v>
      </c>
      <c r="L8" s="18">
        <v>1760</v>
      </c>
      <c r="M8" s="18">
        <v>5758</v>
      </c>
      <c r="N8" s="18">
        <v>8760</v>
      </c>
      <c r="O8" s="18">
        <v>17553</v>
      </c>
      <c r="P8" s="18">
        <v>500</v>
      </c>
      <c r="Q8" s="18">
        <v>311</v>
      </c>
      <c r="R8" s="18">
        <v>412</v>
      </c>
      <c r="S8" s="18" t="s">
        <v>33</v>
      </c>
      <c r="T8" s="18" t="s">
        <v>33</v>
      </c>
      <c r="U8" s="18" t="s">
        <v>33</v>
      </c>
      <c r="V8" s="18">
        <v>32156</v>
      </c>
      <c r="W8" s="18">
        <v>16261</v>
      </c>
      <c r="X8" s="18">
        <v>15895</v>
      </c>
      <c r="Y8" s="19">
        <v>159</v>
      </c>
      <c r="Z8" s="19">
        <v>82</v>
      </c>
      <c r="AA8" s="19">
        <v>77</v>
      </c>
      <c r="AB8" s="139"/>
    </row>
    <row r="9" spans="1:28" ht="15" customHeight="1">
      <c r="A9" s="14" t="s">
        <v>89</v>
      </c>
      <c r="B9" s="18">
        <v>20879</v>
      </c>
      <c r="C9" s="18">
        <v>350</v>
      </c>
      <c r="D9" s="18">
        <v>4068</v>
      </c>
      <c r="E9" s="18">
        <v>8321</v>
      </c>
      <c r="F9" s="18">
        <v>6508</v>
      </c>
      <c r="G9" s="18">
        <v>1372</v>
      </c>
      <c r="H9" s="18">
        <v>186</v>
      </c>
      <c r="I9" s="18">
        <v>65</v>
      </c>
      <c r="J9" s="18">
        <v>9</v>
      </c>
      <c r="K9" s="18">
        <v>3073</v>
      </c>
      <c r="L9" s="18">
        <v>1768</v>
      </c>
      <c r="M9" s="18">
        <v>6774</v>
      </c>
      <c r="N9" s="18">
        <v>9264</v>
      </c>
      <c r="O9" s="18">
        <v>19546</v>
      </c>
      <c r="P9" s="18">
        <v>603</v>
      </c>
      <c r="Q9" s="18">
        <v>311</v>
      </c>
      <c r="R9" s="18">
        <v>419</v>
      </c>
      <c r="S9" s="18" t="s">
        <v>33</v>
      </c>
      <c r="T9" s="18" t="s">
        <v>33</v>
      </c>
      <c r="U9" s="18" t="s">
        <v>33</v>
      </c>
      <c r="V9" s="18">
        <v>31865</v>
      </c>
      <c r="W9" s="18">
        <v>15855</v>
      </c>
      <c r="X9" s="18">
        <v>16010</v>
      </c>
      <c r="Y9" s="19">
        <v>350</v>
      </c>
      <c r="Z9" s="19">
        <v>192</v>
      </c>
      <c r="AA9" s="19">
        <v>158</v>
      </c>
      <c r="AB9" s="139"/>
    </row>
    <row r="10" spans="1:28" ht="15" customHeight="1">
      <c r="A10" s="14" t="s">
        <v>90</v>
      </c>
      <c r="B10" s="18">
        <v>20834</v>
      </c>
      <c r="C10" s="18">
        <v>453</v>
      </c>
      <c r="D10" s="18">
        <v>3871</v>
      </c>
      <c r="E10" s="18">
        <v>7995</v>
      </c>
      <c r="F10" s="18">
        <v>6741</v>
      </c>
      <c r="G10" s="18">
        <v>1571</v>
      </c>
      <c r="H10" s="18">
        <v>136</v>
      </c>
      <c r="I10" s="18">
        <v>50</v>
      </c>
      <c r="J10" s="18">
        <v>17</v>
      </c>
      <c r="K10" s="18">
        <v>3437</v>
      </c>
      <c r="L10" s="18">
        <v>2129</v>
      </c>
      <c r="M10" s="18">
        <v>6324</v>
      </c>
      <c r="N10" s="18">
        <v>8944</v>
      </c>
      <c r="O10" s="18">
        <v>19403</v>
      </c>
      <c r="P10" s="18">
        <v>774</v>
      </c>
      <c r="Q10" s="18">
        <v>286</v>
      </c>
      <c r="R10" s="18">
        <v>371</v>
      </c>
      <c r="S10" s="18" t="s">
        <v>33</v>
      </c>
      <c r="T10" s="18" t="s">
        <v>33</v>
      </c>
      <c r="U10" s="18" t="s">
        <v>33</v>
      </c>
      <c r="V10" s="18">
        <v>32061</v>
      </c>
      <c r="W10" s="18">
        <v>16153</v>
      </c>
      <c r="X10" s="18">
        <v>15908</v>
      </c>
      <c r="Y10" s="19">
        <v>442</v>
      </c>
      <c r="Z10" s="19">
        <v>245</v>
      </c>
      <c r="AA10" s="19">
        <v>197</v>
      </c>
      <c r="AB10" s="139"/>
    </row>
    <row r="11" spans="1:28" ht="15" customHeight="1">
      <c r="A11" s="14" t="s">
        <v>91</v>
      </c>
      <c r="B11" s="18">
        <v>20167</v>
      </c>
      <c r="C11" s="18">
        <v>428</v>
      </c>
      <c r="D11" s="18">
        <v>3603</v>
      </c>
      <c r="E11" s="18">
        <v>7544</v>
      </c>
      <c r="F11" s="18">
        <v>6642</v>
      </c>
      <c r="G11" s="18">
        <v>1722</v>
      </c>
      <c r="H11" s="18">
        <v>165</v>
      </c>
      <c r="I11" s="18">
        <v>55</v>
      </c>
      <c r="J11" s="18">
        <v>8</v>
      </c>
      <c r="K11" s="18">
        <v>3248</v>
      </c>
      <c r="L11" s="18">
        <v>2031</v>
      </c>
      <c r="M11" s="18">
        <v>5605</v>
      </c>
      <c r="N11" s="18">
        <v>9283</v>
      </c>
      <c r="O11" s="18">
        <v>18610</v>
      </c>
      <c r="P11" s="18">
        <v>826</v>
      </c>
      <c r="Q11" s="18">
        <v>277</v>
      </c>
      <c r="R11" s="18">
        <v>454</v>
      </c>
      <c r="S11" s="18" t="s">
        <v>33</v>
      </c>
      <c r="T11" s="18" t="s">
        <v>33</v>
      </c>
      <c r="U11" s="18" t="s">
        <v>33</v>
      </c>
      <c r="V11" s="18">
        <v>28355</v>
      </c>
      <c r="W11" s="18">
        <v>14177</v>
      </c>
      <c r="X11" s="18">
        <v>14178</v>
      </c>
      <c r="Y11" s="19">
        <v>478</v>
      </c>
      <c r="Z11" s="19">
        <v>268</v>
      </c>
      <c r="AA11" s="19">
        <v>210</v>
      </c>
      <c r="AB11" s="139"/>
    </row>
    <row r="12" spans="1:28" ht="15" customHeight="1">
      <c r="A12" s="14" t="s">
        <v>92</v>
      </c>
      <c r="B12" s="20">
        <f>'102'!D7</f>
        <v>19169</v>
      </c>
      <c r="C12" s="20">
        <f>'102'!E7</f>
        <v>444</v>
      </c>
      <c r="D12" s="20">
        <f>'102'!F7</f>
        <v>3193</v>
      </c>
      <c r="E12" s="20">
        <f>'102'!G7</f>
        <v>7192</v>
      </c>
      <c r="F12" s="20">
        <f>'102'!H7</f>
        <v>6133</v>
      </c>
      <c r="G12" s="20">
        <f>'102'!I7</f>
        <v>1814</v>
      </c>
      <c r="H12" s="20">
        <f>'102'!J7</f>
        <v>282</v>
      </c>
      <c r="I12" s="20">
        <f>'102'!K7</f>
        <v>107</v>
      </c>
      <c r="J12" s="20">
        <f>'102'!L7</f>
        <v>4</v>
      </c>
      <c r="K12" s="20">
        <f>'102'!M7</f>
        <v>3040</v>
      </c>
      <c r="L12" s="20">
        <f>'102'!N7</f>
        <v>2129</v>
      </c>
      <c r="M12" s="20">
        <f>'102'!O7</f>
        <v>5440</v>
      </c>
      <c r="N12" s="20">
        <f>'102'!P7</f>
        <v>8560</v>
      </c>
      <c r="O12" s="20">
        <f>'102'!Q7</f>
        <v>17747</v>
      </c>
      <c r="P12" s="20">
        <f>'102'!R7</f>
        <v>807</v>
      </c>
      <c r="Q12" s="20">
        <f>'102'!S7</f>
        <v>243</v>
      </c>
      <c r="R12" s="20">
        <f>'102'!T7</f>
        <v>372</v>
      </c>
      <c r="S12" s="18" t="s">
        <v>33</v>
      </c>
      <c r="T12" s="18" t="s">
        <v>33</v>
      </c>
      <c r="U12" s="18" t="s">
        <v>33</v>
      </c>
      <c r="V12" s="20">
        <f>'102'!U7</f>
        <v>25362</v>
      </c>
      <c r="W12" s="20">
        <f>'102'!V7</f>
        <v>12361</v>
      </c>
      <c r="X12" s="20">
        <f>'102'!W7</f>
        <v>13001</v>
      </c>
      <c r="Y12" s="20">
        <f>'102'!X7</f>
        <v>428</v>
      </c>
      <c r="Z12" s="20">
        <f>'102'!Y7</f>
        <v>222</v>
      </c>
      <c r="AA12" s="20">
        <f>'102'!Z7</f>
        <v>206</v>
      </c>
      <c r="AB12" s="139"/>
    </row>
    <row r="13" spans="1:28" s="22" customFormat="1" ht="16.5" customHeight="1">
      <c r="A13" s="8" t="s">
        <v>93</v>
      </c>
      <c r="B13" s="21">
        <f>'103'!D7</f>
        <v>19033</v>
      </c>
      <c r="C13" s="21">
        <f>'103'!E7</f>
        <v>465</v>
      </c>
      <c r="D13" s="21">
        <f>'103'!F7</f>
        <v>3065</v>
      </c>
      <c r="E13" s="21">
        <f>'103'!G7</f>
        <v>7308</v>
      </c>
      <c r="F13" s="21">
        <f>'103'!H7</f>
        <v>6009</v>
      </c>
      <c r="G13" s="21">
        <f>'103'!I7</f>
        <v>1875</v>
      </c>
      <c r="H13" s="21">
        <f>'103'!J7</f>
        <v>250</v>
      </c>
      <c r="I13" s="21">
        <f>'103'!K7</f>
        <v>57</v>
      </c>
      <c r="J13" s="21">
        <f>'103'!L7</f>
        <v>4</v>
      </c>
      <c r="K13" s="21">
        <f>'103'!M7</f>
        <v>3077</v>
      </c>
      <c r="L13" s="21">
        <f>'103'!N7</f>
        <v>2359</v>
      </c>
      <c r="M13" s="21">
        <f>'103'!O7</f>
        <v>5373</v>
      </c>
      <c r="N13" s="21">
        <f>'103'!P7</f>
        <v>8224</v>
      </c>
      <c r="O13" s="21">
        <f>'103'!Q7</f>
        <v>17741</v>
      </c>
      <c r="P13" s="21">
        <f>'103'!R7</f>
        <v>763</v>
      </c>
      <c r="Q13" s="21">
        <f>'103'!S7</f>
        <v>228</v>
      </c>
      <c r="R13" s="21">
        <f>'103'!T7</f>
        <v>301</v>
      </c>
      <c r="S13" s="21">
        <f>'103'!U7</f>
        <v>11403</v>
      </c>
      <c r="T13" s="21">
        <f>'103'!V7</f>
        <v>5779</v>
      </c>
      <c r="U13" s="21">
        <f>'103'!W7</f>
        <v>1851</v>
      </c>
      <c r="V13" s="21">
        <f>'103'!X7</f>
        <v>24543</v>
      </c>
      <c r="W13" s="21">
        <f>'103'!Y7</f>
        <v>12369</v>
      </c>
      <c r="X13" s="21">
        <f>'103'!Z7</f>
        <v>12174</v>
      </c>
      <c r="Y13" s="21">
        <f>'103'!AA7</f>
        <v>517</v>
      </c>
      <c r="Z13" s="21">
        <f>'103'!AB7</f>
        <v>257</v>
      </c>
      <c r="AA13" s="21">
        <f>'103'!AC7</f>
        <v>260</v>
      </c>
      <c r="AB13" s="139"/>
    </row>
    <row r="14" spans="1:28" s="22" customFormat="1" ht="16.5" customHeight="1">
      <c r="A14" s="8" t="s">
        <v>94</v>
      </c>
      <c r="B14" s="21">
        <f>'104'!D8</f>
        <v>19297</v>
      </c>
      <c r="C14" s="21">
        <f>'104'!E8</f>
        <v>473</v>
      </c>
      <c r="D14" s="21">
        <f>'104'!F8</f>
        <v>2828</v>
      </c>
      <c r="E14" s="21">
        <f>'104'!G8</f>
        <v>6900</v>
      </c>
      <c r="F14" s="21">
        <f>'104'!H8</f>
        <v>6476</v>
      </c>
      <c r="G14" s="21">
        <f>'104'!I8</f>
        <v>2258</v>
      </c>
      <c r="H14" s="21">
        <f>'104'!J8</f>
        <v>297</v>
      </c>
      <c r="I14" s="21">
        <f>'104'!K8</f>
        <v>62</v>
      </c>
      <c r="J14" s="21">
        <f>'104'!L8</f>
        <v>3</v>
      </c>
      <c r="K14" s="21">
        <f>'104'!M8</f>
        <v>3171</v>
      </c>
      <c r="L14" s="21">
        <f>'104'!N8</f>
        <v>2351</v>
      </c>
      <c r="M14" s="21">
        <f>'104'!O8</f>
        <v>5113</v>
      </c>
      <c r="N14" s="21">
        <f>'104'!P8</f>
        <v>8662</v>
      </c>
      <c r="O14" s="21">
        <f>'104'!Q8</f>
        <v>17955</v>
      </c>
      <c r="P14" s="21">
        <f>'104'!R8</f>
        <v>833</v>
      </c>
      <c r="Q14" s="21">
        <f>'104'!S8</f>
        <v>236</v>
      </c>
      <c r="R14" s="21">
        <f>'104'!T8</f>
        <v>273</v>
      </c>
      <c r="S14" s="21">
        <f>'104'!U8</f>
        <v>12135</v>
      </c>
      <c r="T14" s="21">
        <f>'104'!V8</f>
        <v>5746</v>
      </c>
      <c r="U14" s="21">
        <f>'104'!W8</f>
        <v>1416</v>
      </c>
      <c r="V14" s="21">
        <f>'104'!X8</f>
        <v>24271</v>
      </c>
      <c r="W14" s="21">
        <f>'104'!Y8</f>
        <v>12147</v>
      </c>
      <c r="X14" s="21">
        <f>'104'!Z8</f>
        <v>12124</v>
      </c>
      <c r="Y14" s="21">
        <f>'104'!AA8</f>
        <v>513</v>
      </c>
      <c r="Z14" s="21">
        <f>'104'!AB8</f>
        <v>263</v>
      </c>
      <c r="AA14" s="21">
        <f>'104'!AC8</f>
        <v>250</v>
      </c>
      <c r="AB14" s="139"/>
    </row>
    <row r="15" spans="1:28" s="22" customFormat="1" ht="16.5" customHeight="1">
      <c r="A15" s="8" t="s">
        <v>262</v>
      </c>
      <c r="B15" s="21">
        <f>'105'!D8</f>
        <v>20616</v>
      </c>
      <c r="C15" s="21">
        <f>'105'!E8</f>
        <v>459</v>
      </c>
      <c r="D15" s="21">
        <f>'105'!F8</f>
        <v>3178</v>
      </c>
      <c r="E15" s="21">
        <f>'105'!G8</f>
        <v>7185</v>
      </c>
      <c r="F15" s="21">
        <f>'105'!H8</f>
        <v>6955</v>
      </c>
      <c r="G15" s="21">
        <f>'105'!I8</f>
        <v>2458</v>
      </c>
      <c r="H15" s="21">
        <f>'105'!J8</f>
        <v>305</v>
      </c>
      <c r="I15" s="21">
        <f>'105'!K8</f>
        <v>72</v>
      </c>
      <c r="J15" s="21">
        <f>'105'!L8</f>
        <v>4</v>
      </c>
      <c r="K15" s="21">
        <f>'105'!M8</f>
        <v>3361</v>
      </c>
      <c r="L15" s="21">
        <f>'105'!N8</f>
        <v>2315</v>
      </c>
      <c r="M15" s="21">
        <f>'105'!O8</f>
        <v>5612</v>
      </c>
      <c r="N15" s="21">
        <f>'105'!P8</f>
        <v>9328</v>
      </c>
      <c r="O15" s="21">
        <f>'105'!Q8</f>
        <v>19283</v>
      </c>
      <c r="P15" s="21">
        <f>'105'!R8</f>
        <v>896</v>
      </c>
      <c r="Q15" s="21">
        <f>'105'!S8</f>
        <v>223</v>
      </c>
      <c r="R15" s="21">
        <f>'105'!T8</f>
        <v>214</v>
      </c>
      <c r="S15" s="21">
        <f>'105'!U8</f>
        <v>12446</v>
      </c>
      <c r="T15" s="21">
        <f>'105'!V8</f>
        <v>5802</v>
      </c>
      <c r="U15" s="21">
        <f>'105'!W8</f>
        <v>2368</v>
      </c>
      <c r="V15" s="21">
        <f>'105'!X8</f>
        <v>28363</v>
      </c>
      <c r="W15" s="21">
        <f>'105'!Y8</f>
        <v>14006</v>
      </c>
      <c r="X15" s="21">
        <f>'105'!Z8</f>
        <v>14357</v>
      </c>
      <c r="Y15" s="21">
        <f>'105'!AA8</f>
        <v>469</v>
      </c>
      <c r="Z15" s="21">
        <f>'105'!AB8</f>
        <v>232</v>
      </c>
      <c r="AA15" s="21">
        <f>'105'!AC8</f>
        <v>237</v>
      </c>
      <c r="AB15" s="139"/>
    </row>
    <row r="16" spans="1:28" s="22" customFormat="1" ht="16.5" customHeight="1">
      <c r="A16" s="8" t="s">
        <v>265</v>
      </c>
      <c r="B16" s="21">
        <f>'106'!D8</f>
        <v>20093</v>
      </c>
      <c r="C16" s="21">
        <f>'106'!E8</f>
        <v>444</v>
      </c>
      <c r="D16" s="21">
        <f>'106'!F8</f>
        <v>3097</v>
      </c>
      <c r="E16" s="21">
        <f>'106'!G8</f>
        <v>7070</v>
      </c>
      <c r="F16" s="21">
        <f>'106'!H8</f>
        <v>6636</v>
      </c>
      <c r="G16" s="21">
        <f>'106'!I8</f>
        <v>2441</v>
      </c>
      <c r="H16" s="21">
        <f>'106'!J8</f>
        <v>331</v>
      </c>
      <c r="I16" s="21">
        <f>'106'!K8</f>
        <v>69</v>
      </c>
      <c r="J16" s="21">
        <f>'106'!L8</f>
        <v>5</v>
      </c>
      <c r="K16" s="21">
        <f>'106'!M8</f>
        <v>3294</v>
      </c>
      <c r="L16" s="21">
        <f>'106'!N8</f>
        <v>2196</v>
      </c>
      <c r="M16" s="21">
        <f>'106'!O8</f>
        <v>5683</v>
      </c>
      <c r="N16" s="21">
        <f>'106'!P8</f>
        <v>8920</v>
      </c>
      <c r="O16" s="21">
        <f>'106'!Q8</f>
        <v>18775</v>
      </c>
      <c r="P16" s="21">
        <f>'106'!R8</f>
        <v>887</v>
      </c>
      <c r="Q16" s="21">
        <f>'106'!S8</f>
        <v>206</v>
      </c>
      <c r="R16" s="21">
        <f>'106'!T8</f>
        <v>225</v>
      </c>
      <c r="S16" s="21">
        <f>'106'!U8</f>
        <v>13641</v>
      </c>
      <c r="T16" s="21">
        <f>'106'!V8</f>
        <v>4789</v>
      </c>
      <c r="U16" s="21">
        <f>'106'!W8</f>
        <v>1663</v>
      </c>
      <c r="V16" s="21">
        <f>'106'!X8</f>
        <v>28021</v>
      </c>
      <c r="W16" s="21">
        <f>'106'!Y8</f>
        <v>13227</v>
      </c>
      <c r="X16" s="21">
        <f>'106'!Z8</f>
        <v>14794</v>
      </c>
      <c r="Y16" s="21">
        <f>'106'!AA8</f>
        <v>397</v>
      </c>
      <c r="Z16" s="21">
        <f>'106'!AB8</f>
        <v>206</v>
      </c>
      <c r="AA16" s="21">
        <f>'106'!AC8</f>
        <v>191</v>
      </c>
      <c r="AB16" s="139"/>
    </row>
    <row r="17" spans="1:28" s="22" customFormat="1" ht="16.5" customHeight="1">
      <c r="A17" s="8" t="s">
        <v>279</v>
      </c>
      <c r="B17" s="21">
        <f>'107'!D8</f>
        <v>20655</v>
      </c>
      <c r="C17" s="21">
        <f>'107'!E8</f>
        <v>422</v>
      </c>
      <c r="D17" s="21">
        <f>'107'!F8</f>
        <v>3300</v>
      </c>
      <c r="E17" s="21">
        <f>'107'!G8</f>
        <v>7152</v>
      </c>
      <c r="F17" s="21">
        <f>'107'!H8</f>
        <v>6822</v>
      </c>
      <c r="G17" s="21">
        <f>'107'!I8</f>
        <v>2556</v>
      </c>
      <c r="H17" s="21">
        <f>'107'!J8</f>
        <v>306</v>
      </c>
      <c r="I17" s="21">
        <f>'107'!K8</f>
        <v>90</v>
      </c>
      <c r="J17" s="21">
        <f>'107'!L8</f>
        <v>7</v>
      </c>
      <c r="K17" s="21">
        <f>'107'!M8</f>
        <v>3159</v>
      </c>
      <c r="L17" s="21">
        <f>'107'!N8</f>
        <v>2379</v>
      </c>
      <c r="M17" s="21">
        <f>'107'!O8</f>
        <v>5840</v>
      </c>
      <c r="N17" s="21">
        <f>'107'!P8</f>
        <v>9277</v>
      </c>
      <c r="O17" s="21">
        <f>'107'!Q8</f>
        <v>19319</v>
      </c>
      <c r="P17" s="21">
        <f>'107'!R8</f>
        <v>890</v>
      </c>
      <c r="Q17" s="21">
        <f>'107'!S8</f>
        <v>213</v>
      </c>
      <c r="R17" s="21">
        <f>'107'!T8</f>
        <v>233</v>
      </c>
      <c r="S17" s="21">
        <f>'107'!U8</f>
        <v>14755</v>
      </c>
      <c r="T17" s="21">
        <f>'107'!V8</f>
        <v>4512</v>
      </c>
      <c r="U17" s="21">
        <f>'107'!W8</f>
        <v>1388</v>
      </c>
      <c r="V17" s="21">
        <f>'107'!X8</f>
        <v>29821</v>
      </c>
      <c r="W17" s="21">
        <f>'107'!Y8</f>
        <v>14847</v>
      </c>
      <c r="X17" s="21">
        <f>'107'!Z8</f>
        <v>14974</v>
      </c>
      <c r="Y17" s="21">
        <f>'107'!AA8</f>
        <v>384</v>
      </c>
      <c r="Z17" s="21">
        <f>'107'!AB8</f>
        <v>215</v>
      </c>
      <c r="AA17" s="21">
        <f>'107'!AC8</f>
        <v>169</v>
      </c>
      <c r="AB17" s="139"/>
    </row>
    <row r="18" spans="1:28" s="22" customFormat="1" ht="16.5" customHeight="1">
      <c r="A18" s="8" t="s">
        <v>288</v>
      </c>
      <c r="B18" s="21">
        <f>'108'!D8</f>
        <v>20079</v>
      </c>
      <c r="C18" s="21">
        <f>'108'!E8</f>
        <v>399</v>
      </c>
      <c r="D18" s="21">
        <f>'108'!F8</f>
        <v>3052</v>
      </c>
      <c r="E18" s="21">
        <f>'108'!G8</f>
        <v>6770</v>
      </c>
      <c r="F18" s="21">
        <f>'108'!H8</f>
        <v>6837</v>
      </c>
      <c r="G18" s="21">
        <f>'108'!I8</f>
        <v>2605</v>
      </c>
      <c r="H18" s="21">
        <f>'108'!J8</f>
        <v>344</v>
      </c>
      <c r="I18" s="21">
        <f>'108'!K8</f>
        <v>68</v>
      </c>
      <c r="J18" s="21">
        <f>'108'!L8</f>
        <v>4</v>
      </c>
      <c r="K18" s="21">
        <f>'108'!M8</f>
        <v>2834</v>
      </c>
      <c r="L18" s="21">
        <f>'108'!N8</f>
        <v>2358</v>
      </c>
      <c r="M18" s="21">
        <f>'108'!O8</f>
        <v>5798</v>
      </c>
      <c r="N18" s="21">
        <f>'108'!P8</f>
        <v>9089</v>
      </c>
      <c r="O18" s="21">
        <f>'108'!Q8</f>
        <v>18784</v>
      </c>
      <c r="P18" s="21">
        <f>'108'!R8</f>
        <v>888</v>
      </c>
      <c r="Q18" s="21">
        <f>'108'!S8</f>
        <v>201</v>
      </c>
      <c r="R18" s="21">
        <f>'108'!T8</f>
        <v>206</v>
      </c>
      <c r="S18" s="21">
        <f>'108'!U8</f>
        <v>15223</v>
      </c>
      <c r="T18" s="21">
        <f>'108'!V8</f>
        <v>3855</v>
      </c>
      <c r="U18" s="21">
        <f>'108'!W8</f>
        <v>1001</v>
      </c>
      <c r="V18" s="21">
        <f>'108'!X8</f>
        <v>29492</v>
      </c>
      <c r="W18" s="21">
        <f>'108'!Y8</f>
        <v>14698</v>
      </c>
      <c r="X18" s="21">
        <f>'108'!Z8</f>
        <v>14794</v>
      </c>
      <c r="Y18" s="21">
        <f>'108'!AA8</f>
        <v>483</v>
      </c>
      <c r="Z18" s="21">
        <f>'108'!AB8</f>
        <v>279</v>
      </c>
      <c r="AA18" s="21">
        <f>'108'!AC8</f>
        <v>204</v>
      </c>
      <c r="AB18" s="139"/>
    </row>
    <row r="19" spans="1:28" s="67" customFormat="1" ht="16.5" customHeight="1">
      <c r="A19" s="8" t="s">
        <v>287</v>
      </c>
      <c r="B19" s="21">
        <f>'109'!D8</f>
        <v>19273</v>
      </c>
      <c r="C19" s="21">
        <f>'109'!E8</f>
        <v>379</v>
      </c>
      <c r="D19" s="21">
        <f>'109'!F8</f>
        <v>2822</v>
      </c>
      <c r="E19" s="21">
        <f>'109'!G8</f>
        <v>6333</v>
      </c>
      <c r="F19" s="21">
        <f>'109'!H8</f>
        <v>6821</v>
      </c>
      <c r="G19" s="21">
        <f>'109'!I8</f>
        <v>2528</v>
      </c>
      <c r="H19" s="21">
        <f>'109'!J8</f>
        <v>319</v>
      </c>
      <c r="I19" s="21">
        <f>'109'!K8</f>
        <v>66</v>
      </c>
      <c r="J19" s="21">
        <f>'109'!L8</f>
        <v>5</v>
      </c>
      <c r="K19" s="21">
        <f>'109'!M8</f>
        <v>2609</v>
      </c>
      <c r="L19" s="21">
        <f>'109'!N8</f>
        <v>2592</v>
      </c>
      <c r="M19" s="21">
        <f>'109'!O8</f>
        <v>5586</v>
      </c>
      <c r="N19" s="21">
        <f>'109'!P8</f>
        <v>8486</v>
      </c>
      <c r="O19" s="21">
        <f>'109'!Q8</f>
        <v>17995</v>
      </c>
      <c r="P19" s="21">
        <f>'109'!R8</f>
        <v>885</v>
      </c>
      <c r="Q19" s="21">
        <f>'109'!S8</f>
        <v>203</v>
      </c>
      <c r="R19" s="21">
        <f>'109'!T8</f>
        <v>190</v>
      </c>
      <c r="S19" s="21">
        <f>'109'!U8</f>
        <v>14745</v>
      </c>
      <c r="T19" s="21">
        <f>'109'!V8</f>
        <v>3333</v>
      </c>
      <c r="U19" s="21">
        <f>'109'!W8</f>
        <v>1195</v>
      </c>
      <c r="V19" s="21">
        <f>'109'!X8</f>
        <v>25737</v>
      </c>
      <c r="W19" s="21">
        <f>'109'!Y8</f>
        <v>12779</v>
      </c>
      <c r="X19" s="21">
        <f>'109'!Z8</f>
        <v>12958</v>
      </c>
      <c r="Y19" s="21">
        <f>'109'!AA8</f>
        <v>353</v>
      </c>
      <c r="Z19" s="21">
        <f>'109'!AB8</f>
        <v>179</v>
      </c>
      <c r="AA19" s="21">
        <f>'109'!AC8</f>
        <v>174</v>
      </c>
      <c r="AB19" s="139"/>
    </row>
    <row r="20" spans="1:28" s="67" customFormat="1" ht="16.5" customHeight="1">
      <c r="A20" s="8" t="s">
        <v>294</v>
      </c>
      <c r="B20" s="21">
        <f>'110'!D8</f>
        <v>18424</v>
      </c>
      <c r="C20" s="21">
        <f>'110'!E8</f>
        <v>331</v>
      </c>
      <c r="D20" s="21">
        <f>'110'!F8</f>
        <v>2808</v>
      </c>
      <c r="E20" s="21">
        <f>'110'!G8</f>
        <v>5719</v>
      </c>
      <c r="F20" s="21">
        <f>'110'!H8</f>
        <v>6714</v>
      </c>
      <c r="G20" s="21">
        <f>'110'!I8</f>
        <v>2480</v>
      </c>
      <c r="H20" s="21">
        <f>'110'!J8</f>
        <v>298</v>
      </c>
      <c r="I20" s="21">
        <f>'110'!K8</f>
        <v>66</v>
      </c>
      <c r="J20" s="21">
        <f>'110'!L8</f>
        <v>8</v>
      </c>
      <c r="K20" s="21">
        <f>'110'!M8</f>
        <v>2420</v>
      </c>
      <c r="L20" s="21">
        <f>'110'!N8</f>
        <v>2471</v>
      </c>
      <c r="M20" s="21">
        <f>'110'!O8</f>
        <v>5278</v>
      </c>
      <c r="N20" s="21">
        <f>'110'!P8</f>
        <v>8255</v>
      </c>
      <c r="O20" s="21">
        <f>'110'!Q8</f>
        <v>17049</v>
      </c>
      <c r="P20" s="21">
        <f>'110'!R8</f>
        <v>901</v>
      </c>
      <c r="Q20" s="21">
        <f>'110'!S8</f>
        <v>257</v>
      </c>
      <c r="R20" s="21">
        <f>'110'!T8</f>
        <v>217</v>
      </c>
      <c r="S20" s="21">
        <f>'110'!U8</f>
        <v>14276</v>
      </c>
      <c r="T20" s="21">
        <f>'110'!V8</f>
        <v>3170</v>
      </c>
      <c r="U20" s="21">
        <f>'110'!W8</f>
        <v>978</v>
      </c>
      <c r="V20" s="21">
        <f>'110'!X8</f>
        <v>25023</v>
      </c>
      <c r="W20" s="21">
        <f>'110'!Y8</f>
        <v>12556</v>
      </c>
      <c r="X20" s="21">
        <f>'110'!Z8</f>
        <v>12467</v>
      </c>
      <c r="Y20" s="21">
        <f>'110'!AA8</f>
        <v>373</v>
      </c>
      <c r="Z20" s="21">
        <f>'110'!AB8</f>
        <v>194</v>
      </c>
      <c r="AA20" s="21">
        <f>'110'!AC8</f>
        <v>179</v>
      </c>
      <c r="AB20" s="139"/>
    </row>
    <row r="21" spans="1:28" s="67" customFormat="1" ht="16.5" customHeight="1">
      <c r="A21" s="90" t="s">
        <v>329</v>
      </c>
      <c r="B21" s="21">
        <f>'111'!D8</f>
        <v>17225</v>
      </c>
      <c r="C21" s="21">
        <f>'111'!E8</f>
        <v>307</v>
      </c>
      <c r="D21" s="21">
        <f>'111'!F8</f>
        <v>2550</v>
      </c>
      <c r="E21" s="21">
        <f>'111'!G8</f>
        <v>5142</v>
      </c>
      <c r="F21" s="21">
        <f>'111'!H8</f>
        <v>6466</v>
      </c>
      <c r="G21" s="21">
        <f>'111'!I8</f>
        <v>2393</v>
      </c>
      <c r="H21" s="21">
        <f>'111'!J8</f>
        <v>295</v>
      </c>
      <c r="I21" s="21">
        <f>'111'!K8</f>
        <v>65</v>
      </c>
      <c r="J21" s="21">
        <f>'111'!L8</f>
        <v>7</v>
      </c>
      <c r="K21" s="21">
        <f>'111'!M8</f>
        <v>2291</v>
      </c>
      <c r="L21" s="21">
        <f>'111'!N8</f>
        <v>1992</v>
      </c>
      <c r="M21" s="21">
        <f>'111'!O8</f>
        <v>5253</v>
      </c>
      <c r="N21" s="21">
        <f>'111'!P8</f>
        <v>7689</v>
      </c>
      <c r="O21" s="21">
        <f>'111'!Q8</f>
        <v>16039</v>
      </c>
      <c r="P21" s="21">
        <f>'111'!R8</f>
        <v>833</v>
      </c>
      <c r="Q21" s="21">
        <f>'111'!S8</f>
        <v>177</v>
      </c>
      <c r="R21" s="21">
        <f>'111'!T8</f>
        <v>176</v>
      </c>
      <c r="S21" s="21">
        <f>'111'!U8</f>
        <v>13412</v>
      </c>
      <c r="T21" s="21">
        <f>'111'!V8</f>
        <v>2759</v>
      </c>
      <c r="U21" s="21">
        <f>'111'!W8</f>
        <v>1054</v>
      </c>
      <c r="V21" s="21">
        <f>'111'!X8</f>
        <v>24149</v>
      </c>
      <c r="W21" s="21">
        <f>'111'!Y8</f>
        <v>12178</v>
      </c>
      <c r="X21" s="21">
        <f>'111'!Z8</f>
        <v>11971</v>
      </c>
      <c r="Y21" s="21">
        <f>'111'!AA8</f>
        <v>322</v>
      </c>
      <c r="Z21" s="21">
        <f>'111'!AB8</f>
        <v>154</v>
      </c>
      <c r="AA21" s="21">
        <f>'111'!AC8</f>
        <v>168</v>
      </c>
      <c r="AB21" s="139"/>
    </row>
    <row r="22" spans="1:28" s="85" customFormat="1" ht="16.5" customHeight="1">
      <c r="A22" s="83" t="s">
        <v>328</v>
      </c>
      <c r="B22" s="84">
        <f>'112'!D8</f>
        <v>17439</v>
      </c>
      <c r="C22" s="84">
        <f t="shared" ref="C22:AA22" si="0">C26</f>
        <v>344</v>
      </c>
      <c r="D22" s="84">
        <f t="shared" si="0"/>
        <v>2603</v>
      </c>
      <c r="E22" s="84">
        <f t="shared" si="0"/>
        <v>5003</v>
      </c>
      <c r="F22" s="84">
        <f t="shared" si="0"/>
        <v>6667</v>
      </c>
      <c r="G22" s="84">
        <f t="shared" si="0"/>
        <v>2455</v>
      </c>
      <c r="H22" s="84">
        <f t="shared" si="0"/>
        <v>304</v>
      </c>
      <c r="I22" s="84">
        <f t="shared" si="0"/>
        <v>59</v>
      </c>
      <c r="J22" s="84">
        <f t="shared" si="0"/>
        <v>4</v>
      </c>
      <c r="K22" s="84">
        <f t="shared" si="0"/>
        <v>2451</v>
      </c>
      <c r="L22" s="84">
        <f t="shared" si="0"/>
        <v>2318</v>
      </c>
      <c r="M22" s="84">
        <f t="shared" si="0"/>
        <v>5273</v>
      </c>
      <c r="N22" s="84">
        <f t="shared" si="0"/>
        <v>7397</v>
      </c>
      <c r="O22" s="84">
        <f t="shared" si="0"/>
        <v>16160</v>
      </c>
      <c r="P22" s="84">
        <f t="shared" si="0"/>
        <v>897</v>
      </c>
      <c r="Q22" s="84">
        <f t="shared" si="0"/>
        <v>201</v>
      </c>
      <c r="R22" s="84">
        <f t="shared" si="0"/>
        <v>181</v>
      </c>
      <c r="S22" s="84">
        <f t="shared" si="0"/>
        <v>13238</v>
      </c>
      <c r="T22" s="84">
        <f t="shared" si="0"/>
        <v>3021</v>
      </c>
      <c r="U22" s="84">
        <f t="shared" si="0"/>
        <v>1180</v>
      </c>
      <c r="V22" s="84">
        <f t="shared" si="0"/>
        <v>24267</v>
      </c>
      <c r="W22" s="84">
        <f t="shared" si="0"/>
        <v>12073</v>
      </c>
      <c r="X22" s="84">
        <f t="shared" si="0"/>
        <v>12194</v>
      </c>
      <c r="Y22" s="84">
        <f t="shared" si="0"/>
        <v>244</v>
      </c>
      <c r="Z22" s="84">
        <f t="shared" si="0"/>
        <v>127</v>
      </c>
      <c r="AA22" s="84">
        <f t="shared" si="0"/>
        <v>117</v>
      </c>
      <c r="AB22" s="139"/>
    </row>
    <row r="23" spans="1:28" s="22" customFormat="1" ht="16.5" customHeight="1">
      <c r="A23" s="82" t="s">
        <v>299</v>
      </c>
      <c r="B23" s="21">
        <f>'112Q1'!D8</f>
        <v>12504</v>
      </c>
      <c r="C23" s="21">
        <f>'112Q1'!E8</f>
        <v>162</v>
      </c>
      <c r="D23" s="21">
        <f>'112Q1'!F8</f>
        <v>1518</v>
      </c>
      <c r="E23" s="21">
        <f>'112Q1'!G8</f>
        <v>3407</v>
      </c>
      <c r="F23" s="21">
        <f>'112Q1'!H8</f>
        <v>5211</v>
      </c>
      <c r="G23" s="21">
        <f>'112Q1'!I8</f>
        <v>1958</v>
      </c>
      <c r="H23" s="21">
        <f>'112Q1'!J8</f>
        <v>200</v>
      </c>
      <c r="I23" s="21">
        <f>'112Q1'!K8</f>
        <v>45</v>
      </c>
      <c r="J23" s="21">
        <f>'112Q1'!L8</f>
        <v>3</v>
      </c>
      <c r="K23" s="21">
        <f>'112Q1'!M8</f>
        <v>1316</v>
      </c>
      <c r="L23" s="21">
        <f>'112Q1'!N8</f>
        <v>1484</v>
      </c>
      <c r="M23" s="21">
        <f>'112Q1'!O8</f>
        <v>3562</v>
      </c>
      <c r="N23" s="21">
        <f>'112Q1'!P8</f>
        <v>6142</v>
      </c>
      <c r="O23" s="21">
        <f>'112Q1'!Q8</f>
        <v>11668</v>
      </c>
      <c r="P23" s="21">
        <f>'112Q1'!R8</f>
        <v>554</v>
      </c>
      <c r="Q23" s="21">
        <f>'112Q1'!S8</f>
        <v>149</v>
      </c>
      <c r="R23" s="21">
        <f>'112Q1'!T8</f>
        <v>133</v>
      </c>
      <c r="S23" s="21">
        <f>'112Q1'!U8</f>
        <v>10167</v>
      </c>
      <c r="T23" s="21">
        <f>'112Q1'!V8</f>
        <v>1822</v>
      </c>
      <c r="U23" s="21">
        <f>'112Q1'!W8</f>
        <v>515</v>
      </c>
      <c r="V23" s="21">
        <f>'112Q1'!X8</f>
        <v>18268</v>
      </c>
      <c r="W23" s="21">
        <f>'112Q1'!Y8</f>
        <v>9143</v>
      </c>
      <c r="X23" s="21">
        <f>'112Q1'!Z8</f>
        <v>9125</v>
      </c>
      <c r="Y23" s="21">
        <f>'112Q1'!AA8</f>
        <v>188</v>
      </c>
      <c r="Z23" s="21">
        <f>'112Q1'!AB8</f>
        <v>98</v>
      </c>
      <c r="AA23" s="21">
        <f>'112Q1'!AC8</f>
        <v>90</v>
      </c>
      <c r="AB23" s="139"/>
    </row>
    <row r="24" spans="1:28" s="22" customFormat="1" ht="16.5" customHeight="1">
      <c r="A24" s="8" t="s">
        <v>289</v>
      </c>
      <c r="B24" s="21">
        <f>'112Q2'!D8</f>
        <v>14001</v>
      </c>
      <c r="C24" s="21">
        <f>'112Q2'!E8</f>
        <v>236</v>
      </c>
      <c r="D24" s="21">
        <f>'112Q2'!F8</f>
        <v>1841</v>
      </c>
      <c r="E24" s="21">
        <f>'112Q2'!G8</f>
        <v>3919</v>
      </c>
      <c r="F24" s="21">
        <f>'112Q2'!H8</f>
        <v>5645</v>
      </c>
      <c r="G24" s="21">
        <f>'112Q2'!I8</f>
        <v>2080</v>
      </c>
      <c r="H24" s="21">
        <f>'112Q2'!J8</f>
        <v>231</v>
      </c>
      <c r="I24" s="21">
        <f>'112Q2'!K8</f>
        <v>45</v>
      </c>
      <c r="J24" s="21">
        <f>'112Q2'!L8</f>
        <v>4</v>
      </c>
      <c r="K24" s="21">
        <f>'112Q2'!M8</f>
        <v>1655</v>
      </c>
      <c r="L24" s="21">
        <f>'112Q2'!N8</f>
        <v>1733</v>
      </c>
      <c r="M24" s="21">
        <f>'112Q2'!O8</f>
        <v>4111</v>
      </c>
      <c r="N24" s="21">
        <f>'112Q2'!P8</f>
        <v>6502</v>
      </c>
      <c r="O24" s="21">
        <f>'112Q2'!Q8</f>
        <v>13023</v>
      </c>
      <c r="P24" s="21">
        <f>'112Q2'!R8</f>
        <v>657</v>
      </c>
      <c r="Q24" s="21">
        <f>'112Q2'!S8</f>
        <v>169</v>
      </c>
      <c r="R24" s="21">
        <f>'112Q2'!T8</f>
        <v>152</v>
      </c>
      <c r="S24" s="21">
        <f>'112Q2'!U8</f>
        <v>11121</v>
      </c>
      <c r="T24" s="21">
        <f>'112Q2'!V8</f>
        <v>2203</v>
      </c>
      <c r="U24" s="21">
        <f>'112Q2'!W8</f>
        <v>677</v>
      </c>
      <c r="V24" s="21">
        <f>'112Q2'!X8</f>
        <v>19919</v>
      </c>
      <c r="W24" s="21">
        <f>'112Q2'!Y8</f>
        <v>9965</v>
      </c>
      <c r="X24" s="21">
        <f>'112Q2'!Z8</f>
        <v>9954</v>
      </c>
      <c r="Y24" s="21">
        <f>'112Q2'!AA8</f>
        <v>205</v>
      </c>
      <c r="Z24" s="21">
        <f>'112Q2'!AB8</f>
        <v>108</v>
      </c>
      <c r="AA24" s="21">
        <f>'112Q2'!AC8</f>
        <v>97</v>
      </c>
      <c r="AB24" s="139"/>
    </row>
    <row r="25" spans="1:28" s="22" customFormat="1" ht="16.5" customHeight="1">
      <c r="A25" s="86" t="s">
        <v>301</v>
      </c>
      <c r="B25" s="21">
        <f>'112Q3'!D8</f>
        <v>16004</v>
      </c>
      <c r="C25" s="21">
        <f>'112Q3'!E8</f>
        <v>293</v>
      </c>
      <c r="D25" s="21">
        <f>'112Q3'!F8</f>
        <v>2264</v>
      </c>
      <c r="E25" s="21">
        <f>'112Q3'!G8</f>
        <v>4534</v>
      </c>
      <c r="F25" s="21">
        <f>'112Q3'!H8</f>
        <v>6272</v>
      </c>
      <c r="G25" s="21">
        <f>'112Q3'!I8</f>
        <v>2309</v>
      </c>
      <c r="H25" s="21">
        <f>'112Q3'!J8</f>
        <v>274</v>
      </c>
      <c r="I25" s="21">
        <f>'112Q3'!K8</f>
        <v>54</v>
      </c>
      <c r="J25" s="21">
        <f>'112Q3'!L8</f>
        <v>4</v>
      </c>
      <c r="K25" s="21">
        <f>'112Q3'!M8</f>
        <v>2121</v>
      </c>
      <c r="L25" s="21">
        <f>'112Q3'!N8</f>
        <v>2055</v>
      </c>
      <c r="M25" s="21">
        <f>'112Q3'!O8</f>
        <v>4833</v>
      </c>
      <c r="N25" s="21">
        <f>'112Q3'!P8</f>
        <v>6995</v>
      </c>
      <c r="O25" s="21">
        <f>'112Q3'!Q8</f>
        <v>14874</v>
      </c>
      <c r="P25" s="21">
        <f>'112Q3'!R8</f>
        <v>777</v>
      </c>
      <c r="Q25" s="21">
        <f>'112Q3'!S8</f>
        <v>189</v>
      </c>
      <c r="R25" s="21">
        <f>'112Q3'!T8</f>
        <v>164</v>
      </c>
      <c r="S25" s="21">
        <f>'112Q3'!U8</f>
        <v>12355</v>
      </c>
      <c r="T25" s="21">
        <f>'112Q3'!V8</f>
        <v>2648</v>
      </c>
      <c r="U25" s="21">
        <f>'112Q3'!W8</f>
        <v>1001</v>
      </c>
      <c r="V25" s="21">
        <f>'112Q3'!X8</f>
        <v>22424</v>
      </c>
      <c r="W25" s="21">
        <f>'112Q3'!Y8</f>
        <v>11200</v>
      </c>
      <c r="X25" s="21">
        <f>'112Q3'!Z8</f>
        <v>11224</v>
      </c>
      <c r="Y25" s="21">
        <f>'112Q3'!AA8</f>
        <v>228</v>
      </c>
      <c r="Z25" s="21">
        <f>'112Q3'!AB8</f>
        <v>119</v>
      </c>
      <c r="AA25" s="21">
        <f>'112Q3'!AC8</f>
        <v>109</v>
      </c>
      <c r="AB25" s="139"/>
    </row>
    <row r="26" spans="1:28" s="22" customFormat="1" ht="16.5" customHeight="1">
      <c r="A26" s="8" t="s">
        <v>291</v>
      </c>
      <c r="B26" s="21">
        <f>'112Q4'!D8</f>
        <v>17439</v>
      </c>
      <c r="C26" s="21">
        <f>'112Q4'!E8</f>
        <v>344</v>
      </c>
      <c r="D26" s="21">
        <f>'112Q4'!F8</f>
        <v>2603</v>
      </c>
      <c r="E26" s="21">
        <f>'112Q4'!G8</f>
        <v>5003</v>
      </c>
      <c r="F26" s="21">
        <f>'112Q4'!H8</f>
        <v>6667</v>
      </c>
      <c r="G26" s="21">
        <f>'112Q4'!I8</f>
        <v>2455</v>
      </c>
      <c r="H26" s="21">
        <f>'112Q4'!J8</f>
        <v>304</v>
      </c>
      <c r="I26" s="21">
        <f>'112Q4'!K8</f>
        <v>59</v>
      </c>
      <c r="J26" s="21">
        <f>'112Q4'!L8</f>
        <v>4</v>
      </c>
      <c r="K26" s="21">
        <f>'112Q4'!M8</f>
        <v>2451</v>
      </c>
      <c r="L26" s="21">
        <f>'112Q4'!N8</f>
        <v>2318</v>
      </c>
      <c r="M26" s="21">
        <f>'112Q4'!O8</f>
        <v>5273</v>
      </c>
      <c r="N26" s="21">
        <f>'112Q4'!P8</f>
        <v>7397</v>
      </c>
      <c r="O26" s="21">
        <f>'112Q4'!Q8</f>
        <v>16160</v>
      </c>
      <c r="P26" s="21">
        <f>'112Q4'!R8</f>
        <v>897</v>
      </c>
      <c r="Q26" s="21">
        <f>'112Q4'!S8</f>
        <v>201</v>
      </c>
      <c r="R26" s="21">
        <f>'112Q4'!T8</f>
        <v>181</v>
      </c>
      <c r="S26" s="21">
        <f>'112Q4'!U8</f>
        <v>13238</v>
      </c>
      <c r="T26" s="21">
        <f>'112Q4'!V8</f>
        <v>3021</v>
      </c>
      <c r="U26" s="21">
        <f>'112Q4'!W8</f>
        <v>1180</v>
      </c>
      <c r="V26" s="21">
        <f>'112Q4'!X8</f>
        <v>24267</v>
      </c>
      <c r="W26" s="21">
        <f>'112Q4'!Y8</f>
        <v>12073</v>
      </c>
      <c r="X26" s="21">
        <f>'112Q4'!Z8</f>
        <v>12194</v>
      </c>
      <c r="Y26" s="21">
        <f>'112Q4'!AA8</f>
        <v>244</v>
      </c>
      <c r="Z26" s="21">
        <f>'112Q4'!AB8</f>
        <v>127</v>
      </c>
      <c r="AA26" s="21">
        <f>'112Q4'!AC8</f>
        <v>117</v>
      </c>
      <c r="AB26" s="139"/>
    </row>
    <row r="27" spans="1:28">
      <c r="A27" s="71" t="s">
        <v>242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8">
      <c r="A28" s="24" t="s">
        <v>96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30" spans="1:28">
      <c r="A30" s="72" t="s">
        <v>332</v>
      </c>
    </row>
    <row r="31" spans="1:28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</sheetData>
  <mergeCells count="33">
    <mergeCell ref="Z6:Z7"/>
    <mergeCell ref="U6:U7"/>
    <mergeCell ref="V6:V7"/>
    <mergeCell ref="W6:W7"/>
    <mergeCell ref="X6:X7"/>
    <mergeCell ref="Y6:Y7"/>
    <mergeCell ref="A4:A7"/>
    <mergeCell ref="C6:C7"/>
    <mergeCell ref="D6:D7"/>
    <mergeCell ref="K5:N5"/>
    <mergeCell ref="L6:L7"/>
    <mergeCell ref="Y4:AA5"/>
    <mergeCell ref="B4:U4"/>
    <mergeCell ref="B5:B7"/>
    <mergeCell ref="G6:G7"/>
    <mergeCell ref="H6:H7"/>
    <mergeCell ref="E6:E7"/>
    <mergeCell ref="F6:F7"/>
    <mergeCell ref="I6:I7"/>
    <mergeCell ref="J6:J7"/>
    <mergeCell ref="C5:J5"/>
    <mergeCell ref="O5:R5"/>
    <mergeCell ref="S5:U5"/>
    <mergeCell ref="V4:X5"/>
    <mergeCell ref="AA6:AA7"/>
    <mergeCell ref="S6:S7"/>
    <mergeCell ref="T6:T7"/>
    <mergeCell ref="Q6:Q7"/>
    <mergeCell ref="R6:R7"/>
    <mergeCell ref="K6:K7"/>
    <mergeCell ref="M6:M7"/>
    <mergeCell ref="O6:P6"/>
    <mergeCell ref="N6:N7"/>
  </mergeCells>
  <phoneticPr fontId="4" type="noConversion"/>
  <printOptions horizontalCentered="1"/>
  <pageMargins left="0.19685039370078741" right="0.23622047244094491" top="0.39370078740157483" bottom="0.27559055118110237" header="0.31496062992125984" footer="0.23622047244094491"/>
  <pageSetup paperSize="9" scale="79" fitToHeight="2" orientation="landscape" r:id="rId1"/>
  <headerFooter alignWithMargins="0">
    <oddHeader>&amp;R&amp;"微軟正黑體,標準"本表共&amp;N頁，第&amp;P頁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zoomScaleNormal="100" zoomScaleSheetLayoutView="80" workbookViewId="0">
      <pane xSplit="3" ySplit="7" topLeftCell="D8" activePane="bottomRight" state="frozen"/>
      <selection pane="topRight"/>
      <selection pane="bottomLeft"/>
      <selection pane="bottomRight" activeCell="A4" sqref="A4:B7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9.66406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" style="26" customWidth="1"/>
    <col min="30" max="16384" width="9.33203125" style="26"/>
  </cols>
  <sheetData>
    <row r="1" spans="1:29" ht="20.25" customHeight="1">
      <c r="A1" s="1" t="s">
        <v>290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283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114"/>
      <c r="D3" s="114"/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70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102</v>
      </c>
      <c r="D8" s="68">
        <v>20079</v>
      </c>
      <c r="E8" s="68">
        <v>399</v>
      </c>
      <c r="F8" s="68">
        <v>3052</v>
      </c>
      <c r="G8" s="68">
        <v>6770</v>
      </c>
      <c r="H8" s="68">
        <v>6837</v>
      </c>
      <c r="I8" s="68">
        <v>2605</v>
      </c>
      <c r="J8" s="68">
        <v>344</v>
      </c>
      <c r="K8" s="68">
        <v>68</v>
      </c>
      <c r="L8" s="68">
        <v>4</v>
      </c>
      <c r="M8" s="68">
        <v>2834</v>
      </c>
      <c r="N8" s="68">
        <v>2358</v>
      </c>
      <c r="O8" s="68">
        <v>5798</v>
      </c>
      <c r="P8" s="68">
        <v>9089</v>
      </c>
      <c r="Q8" s="68">
        <v>18784</v>
      </c>
      <c r="R8" s="68">
        <v>888</v>
      </c>
      <c r="S8" s="68">
        <v>201</v>
      </c>
      <c r="T8" s="68">
        <v>206</v>
      </c>
      <c r="U8" s="68">
        <v>15223</v>
      </c>
      <c r="V8" s="68">
        <v>3855</v>
      </c>
      <c r="W8" s="68">
        <v>1001</v>
      </c>
      <c r="X8" s="68">
        <v>29492</v>
      </c>
      <c r="Y8" s="68">
        <v>14698</v>
      </c>
      <c r="Z8" s="68">
        <v>14794</v>
      </c>
      <c r="AA8" s="68">
        <v>483</v>
      </c>
      <c r="AB8" s="68">
        <v>279</v>
      </c>
      <c r="AC8" s="68">
        <v>204</v>
      </c>
    </row>
    <row r="9" spans="1:29" ht="15" customHeight="1">
      <c r="A9" s="118"/>
      <c r="B9" s="121"/>
      <c r="C9" s="39" t="s">
        <v>103</v>
      </c>
      <c r="D9" s="40">
        <v>2374</v>
      </c>
      <c r="E9" s="41">
        <v>30</v>
      </c>
      <c r="F9" s="41">
        <v>253</v>
      </c>
      <c r="G9" s="41">
        <v>588</v>
      </c>
      <c r="H9" s="41">
        <v>807</v>
      </c>
      <c r="I9" s="41">
        <v>546</v>
      </c>
      <c r="J9" s="41">
        <v>118</v>
      </c>
      <c r="K9" s="41">
        <v>30</v>
      </c>
      <c r="L9" s="41">
        <v>2</v>
      </c>
      <c r="M9" s="41">
        <v>137</v>
      </c>
      <c r="N9" s="41">
        <v>338</v>
      </c>
      <c r="O9" s="41">
        <v>857</v>
      </c>
      <c r="P9" s="41">
        <v>1042</v>
      </c>
      <c r="Q9" s="41">
        <v>2246</v>
      </c>
      <c r="R9" s="41">
        <v>90</v>
      </c>
      <c r="S9" s="41">
        <v>14</v>
      </c>
      <c r="T9" s="41">
        <v>24</v>
      </c>
      <c r="U9" s="41">
        <v>1836</v>
      </c>
      <c r="V9" s="41">
        <v>425</v>
      </c>
      <c r="W9" s="41">
        <v>113</v>
      </c>
      <c r="X9" s="42">
        <v>3389</v>
      </c>
      <c r="Y9" s="42">
        <v>1683</v>
      </c>
      <c r="Z9" s="42">
        <v>1706</v>
      </c>
      <c r="AA9" s="42">
        <v>110</v>
      </c>
      <c r="AB9" s="42">
        <v>59</v>
      </c>
      <c r="AC9" s="42">
        <v>51</v>
      </c>
    </row>
    <row r="10" spans="1:29" ht="15" customHeight="1">
      <c r="A10" s="119"/>
      <c r="B10" s="122"/>
      <c r="C10" s="43" t="s">
        <v>104</v>
      </c>
      <c r="D10" s="40">
        <v>17705</v>
      </c>
      <c r="E10" s="41">
        <v>369</v>
      </c>
      <c r="F10" s="41">
        <v>2799</v>
      </c>
      <c r="G10" s="41">
        <v>6182</v>
      </c>
      <c r="H10" s="41">
        <v>6030</v>
      </c>
      <c r="I10" s="41">
        <v>2059</v>
      </c>
      <c r="J10" s="41">
        <v>226</v>
      </c>
      <c r="K10" s="41">
        <v>38</v>
      </c>
      <c r="L10" s="41">
        <v>2</v>
      </c>
      <c r="M10" s="41">
        <v>2697</v>
      </c>
      <c r="N10" s="41">
        <v>2020</v>
      </c>
      <c r="O10" s="41">
        <v>4941</v>
      </c>
      <c r="P10" s="41">
        <v>8047</v>
      </c>
      <c r="Q10" s="41">
        <v>16538</v>
      </c>
      <c r="R10" s="41">
        <v>798</v>
      </c>
      <c r="S10" s="41">
        <v>187</v>
      </c>
      <c r="T10" s="41">
        <v>182</v>
      </c>
      <c r="U10" s="41">
        <v>13387</v>
      </c>
      <c r="V10" s="41">
        <v>3430</v>
      </c>
      <c r="W10" s="41">
        <v>888</v>
      </c>
      <c r="X10" s="42">
        <v>26103</v>
      </c>
      <c r="Y10" s="42">
        <v>13015</v>
      </c>
      <c r="Z10" s="42">
        <v>13088</v>
      </c>
      <c r="AA10" s="42">
        <v>373</v>
      </c>
      <c r="AB10" s="42">
        <v>220</v>
      </c>
      <c r="AC10" s="42">
        <v>153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857</v>
      </c>
      <c r="E11" s="68">
        <v>48</v>
      </c>
      <c r="F11" s="68">
        <v>299</v>
      </c>
      <c r="G11" s="68">
        <v>328</v>
      </c>
      <c r="H11" s="68">
        <v>137</v>
      </c>
      <c r="I11" s="68">
        <v>31</v>
      </c>
      <c r="J11" s="68">
        <v>11</v>
      </c>
      <c r="K11" s="68">
        <v>3</v>
      </c>
      <c r="L11" s="68">
        <v>0</v>
      </c>
      <c r="M11" s="68">
        <v>325</v>
      </c>
      <c r="N11" s="68">
        <v>117</v>
      </c>
      <c r="O11" s="68">
        <v>333</v>
      </c>
      <c r="P11" s="68">
        <v>82</v>
      </c>
      <c r="Q11" s="68">
        <v>824</v>
      </c>
      <c r="R11" s="68">
        <v>17</v>
      </c>
      <c r="S11" s="68">
        <v>11</v>
      </c>
      <c r="T11" s="68">
        <v>5</v>
      </c>
      <c r="U11" s="68">
        <v>264</v>
      </c>
      <c r="V11" s="68">
        <v>355</v>
      </c>
      <c r="W11" s="68">
        <v>238</v>
      </c>
      <c r="X11" s="68">
        <v>1099</v>
      </c>
      <c r="Y11" s="68">
        <v>622</v>
      </c>
      <c r="Z11" s="68">
        <v>477</v>
      </c>
      <c r="AA11" s="68">
        <v>40</v>
      </c>
      <c r="AB11" s="68">
        <v>17</v>
      </c>
      <c r="AC11" s="68">
        <v>23</v>
      </c>
    </row>
    <row r="12" spans="1:29" s="44" customFormat="1" ht="15" customHeight="1">
      <c r="A12" s="124"/>
      <c r="B12" s="127"/>
      <c r="C12" s="39" t="s">
        <v>103</v>
      </c>
      <c r="D12" s="40">
        <v>63</v>
      </c>
      <c r="E12" s="41">
        <v>0</v>
      </c>
      <c r="F12" s="41">
        <v>6</v>
      </c>
      <c r="G12" s="41">
        <v>21</v>
      </c>
      <c r="H12" s="41">
        <v>26</v>
      </c>
      <c r="I12" s="41">
        <v>9</v>
      </c>
      <c r="J12" s="41">
        <v>0</v>
      </c>
      <c r="K12" s="41">
        <v>1</v>
      </c>
      <c r="L12" s="41">
        <v>0</v>
      </c>
      <c r="M12" s="41">
        <v>5</v>
      </c>
      <c r="N12" s="41">
        <v>10</v>
      </c>
      <c r="O12" s="41">
        <v>33</v>
      </c>
      <c r="P12" s="41">
        <v>15</v>
      </c>
      <c r="Q12" s="41">
        <v>63</v>
      </c>
      <c r="R12" s="41">
        <v>0</v>
      </c>
      <c r="S12" s="41">
        <v>0</v>
      </c>
      <c r="T12" s="41">
        <v>0</v>
      </c>
      <c r="U12" s="41">
        <v>21</v>
      </c>
      <c r="V12" s="41">
        <v>8</v>
      </c>
      <c r="W12" s="41">
        <v>34</v>
      </c>
      <c r="X12" s="42">
        <v>99</v>
      </c>
      <c r="Y12" s="42">
        <v>49</v>
      </c>
      <c r="Z12" s="42">
        <v>50</v>
      </c>
      <c r="AA12" s="42">
        <v>8</v>
      </c>
      <c r="AB12" s="42">
        <v>1</v>
      </c>
      <c r="AC12" s="42">
        <v>7</v>
      </c>
    </row>
    <row r="13" spans="1:29" s="44" customFormat="1" ht="15" customHeight="1">
      <c r="A13" s="125"/>
      <c r="B13" s="128"/>
      <c r="C13" s="43" t="s">
        <v>104</v>
      </c>
      <c r="D13" s="40">
        <v>794</v>
      </c>
      <c r="E13" s="41">
        <v>48</v>
      </c>
      <c r="F13" s="41">
        <v>293</v>
      </c>
      <c r="G13" s="41">
        <v>307</v>
      </c>
      <c r="H13" s="41">
        <v>111</v>
      </c>
      <c r="I13" s="41">
        <v>22</v>
      </c>
      <c r="J13" s="41">
        <v>11</v>
      </c>
      <c r="K13" s="41">
        <v>2</v>
      </c>
      <c r="L13" s="41">
        <v>0</v>
      </c>
      <c r="M13" s="41">
        <v>320</v>
      </c>
      <c r="N13" s="41">
        <v>107</v>
      </c>
      <c r="O13" s="41">
        <v>300</v>
      </c>
      <c r="P13" s="41">
        <v>67</v>
      </c>
      <c r="Q13" s="41">
        <v>761</v>
      </c>
      <c r="R13" s="41">
        <v>17</v>
      </c>
      <c r="S13" s="41">
        <v>11</v>
      </c>
      <c r="T13" s="41">
        <v>5</v>
      </c>
      <c r="U13" s="41">
        <v>243</v>
      </c>
      <c r="V13" s="41">
        <v>347</v>
      </c>
      <c r="W13" s="41">
        <v>204</v>
      </c>
      <c r="X13" s="42">
        <v>1000</v>
      </c>
      <c r="Y13" s="42">
        <v>573</v>
      </c>
      <c r="Z13" s="42">
        <v>427</v>
      </c>
      <c r="AA13" s="42">
        <v>32</v>
      </c>
      <c r="AB13" s="42">
        <v>16</v>
      </c>
      <c r="AC13" s="42">
        <v>16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1626</v>
      </c>
      <c r="E14" s="68">
        <v>16</v>
      </c>
      <c r="F14" s="68">
        <v>233</v>
      </c>
      <c r="G14" s="68">
        <v>589</v>
      </c>
      <c r="H14" s="68">
        <v>512</v>
      </c>
      <c r="I14" s="68">
        <v>230</v>
      </c>
      <c r="J14" s="68">
        <v>43</v>
      </c>
      <c r="K14" s="68">
        <v>3</v>
      </c>
      <c r="L14" s="68">
        <v>0</v>
      </c>
      <c r="M14" s="68">
        <v>365</v>
      </c>
      <c r="N14" s="68">
        <v>196</v>
      </c>
      <c r="O14" s="68">
        <v>760</v>
      </c>
      <c r="P14" s="68">
        <v>305</v>
      </c>
      <c r="Q14" s="68">
        <v>1539</v>
      </c>
      <c r="R14" s="68">
        <v>24</v>
      </c>
      <c r="S14" s="68">
        <v>44</v>
      </c>
      <c r="T14" s="68">
        <v>19</v>
      </c>
      <c r="U14" s="68">
        <v>687</v>
      </c>
      <c r="V14" s="68">
        <v>713</v>
      </c>
      <c r="W14" s="68">
        <v>226</v>
      </c>
      <c r="X14" s="68">
        <v>2325</v>
      </c>
      <c r="Y14" s="68">
        <v>1148</v>
      </c>
      <c r="Z14" s="68">
        <v>1177</v>
      </c>
      <c r="AA14" s="68">
        <v>23</v>
      </c>
      <c r="AB14" s="68">
        <v>15</v>
      </c>
      <c r="AC14" s="68">
        <v>8</v>
      </c>
    </row>
    <row r="15" spans="1:29" s="44" customFormat="1" ht="15" customHeight="1">
      <c r="A15" s="124"/>
      <c r="B15" s="127"/>
      <c r="C15" s="39" t="s">
        <v>103</v>
      </c>
      <c r="D15" s="40">
        <v>140</v>
      </c>
      <c r="E15" s="41">
        <v>0</v>
      </c>
      <c r="F15" s="41">
        <v>11</v>
      </c>
      <c r="G15" s="41">
        <v>31</v>
      </c>
      <c r="H15" s="41">
        <v>41</v>
      </c>
      <c r="I15" s="41">
        <v>44</v>
      </c>
      <c r="J15" s="41">
        <v>11</v>
      </c>
      <c r="K15" s="41">
        <v>2</v>
      </c>
      <c r="L15" s="41">
        <v>0</v>
      </c>
      <c r="M15" s="41">
        <v>23</v>
      </c>
      <c r="N15" s="41">
        <v>21</v>
      </c>
      <c r="O15" s="41">
        <v>65</v>
      </c>
      <c r="P15" s="41">
        <v>31</v>
      </c>
      <c r="Q15" s="41">
        <v>140</v>
      </c>
      <c r="R15" s="41">
        <v>0</v>
      </c>
      <c r="S15" s="41">
        <v>0</v>
      </c>
      <c r="T15" s="41">
        <v>0</v>
      </c>
      <c r="U15" s="41">
        <v>78</v>
      </c>
      <c r="V15" s="41">
        <v>35</v>
      </c>
      <c r="W15" s="41">
        <v>27</v>
      </c>
      <c r="X15" s="42">
        <v>150</v>
      </c>
      <c r="Y15" s="42">
        <v>76</v>
      </c>
      <c r="Z15" s="42">
        <v>74</v>
      </c>
      <c r="AA15" s="42">
        <v>4</v>
      </c>
      <c r="AB15" s="42">
        <v>3</v>
      </c>
      <c r="AC15" s="42">
        <v>1</v>
      </c>
    </row>
    <row r="16" spans="1:29" s="44" customFormat="1" ht="15" customHeight="1">
      <c r="A16" s="125"/>
      <c r="B16" s="128"/>
      <c r="C16" s="43" t="s">
        <v>104</v>
      </c>
      <c r="D16" s="40">
        <v>1486</v>
      </c>
      <c r="E16" s="41">
        <v>16</v>
      </c>
      <c r="F16" s="41">
        <v>222</v>
      </c>
      <c r="G16" s="41">
        <v>558</v>
      </c>
      <c r="H16" s="41">
        <v>471</v>
      </c>
      <c r="I16" s="41">
        <v>186</v>
      </c>
      <c r="J16" s="41">
        <v>32</v>
      </c>
      <c r="K16" s="41">
        <v>1</v>
      </c>
      <c r="L16" s="41">
        <v>0</v>
      </c>
      <c r="M16" s="41">
        <v>342</v>
      </c>
      <c r="N16" s="41">
        <v>175</v>
      </c>
      <c r="O16" s="41">
        <v>695</v>
      </c>
      <c r="P16" s="41">
        <v>274</v>
      </c>
      <c r="Q16" s="41">
        <v>1399</v>
      </c>
      <c r="R16" s="41">
        <v>24</v>
      </c>
      <c r="S16" s="41">
        <v>44</v>
      </c>
      <c r="T16" s="41">
        <v>19</v>
      </c>
      <c r="U16" s="41">
        <v>609</v>
      </c>
      <c r="V16" s="41">
        <v>678</v>
      </c>
      <c r="W16" s="41">
        <v>199</v>
      </c>
      <c r="X16" s="42">
        <v>2175</v>
      </c>
      <c r="Y16" s="42">
        <v>1072</v>
      </c>
      <c r="Z16" s="42">
        <v>1103</v>
      </c>
      <c r="AA16" s="42">
        <v>19</v>
      </c>
      <c r="AB16" s="42">
        <v>12</v>
      </c>
      <c r="AC16" s="42">
        <v>7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1996</v>
      </c>
      <c r="E17" s="68">
        <v>30</v>
      </c>
      <c r="F17" s="68">
        <v>223</v>
      </c>
      <c r="G17" s="68">
        <v>618</v>
      </c>
      <c r="H17" s="68">
        <v>756</v>
      </c>
      <c r="I17" s="68">
        <v>328</v>
      </c>
      <c r="J17" s="68">
        <v>28</v>
      </c>
      <c r="K17" s="68">
        <v>9</v>
      </c>
      <c r="L17" s="68">
        <v>4</v>
      </c>
      <c r="M17" s="68">
        <v>260</v>
      </c>
      <c r="N17" s="68">
        <v>128</v>
      </c>
      <c r="O17" s="68">
        <v>514</v>
      </c>
      <c r="P17" s="68">
        <v>1094</v>
      </c>
      <c r="Q17" s="68">
        <v>1859</v>
      </c>
      <c r="R17" s="68">
        <v>117</v>
      </c>
      <c r="S17" s="68">
        <v>6</v>
      </c>
      <c r="T17" s="68">
        <v>14</v>
      </c>
      <c r="U17" s="68">
        <v>1264</v>
      </c>
      <c r="V17" s="68">
        <v>627</v>
      </c>
      <c r="W17" s="68">
        <v>105</v>
      </c>
      <c r="X17" s="68">
        <v>3953</v>
      </c>
      <c r="Y17" s="68">
        <v>1978</v>
      </c>
      <c r="Z17" s="68">
        <v>1975</v>
      </c>
      <c r="AA17" s="68">
        <v>63</v>
      </c>
      <c r="AB17" s="68">
        <v>30</v>
      </c>
      <c r="AC17" s="68">
        <v>33</v>
      </c>
    </row>
    <row r="18" spans="1:29" s="44" customFormat="1" ht="15" customHeight="1">
      <c r="A18" s="124"/>
      <c r="B18" s="127"/>
      <c r="C18" s="39" t="s">
        <v>103</v>
      </c>
      <c r="D18" s="40">
        <v>175</v>
      </c>
      <c r="E18" s="41">
        <v>0</v>
      </c>
      <c r="F18" s="41">
        <v>10</v>
      </c>
      <c r="G18" s="41">
        <v>43</v>
      </c>
      <c r="H18" s="41">
        <v>57</v>
      </c>
      <c r="I18" s="41">
        <v>59</v>
      </c>
      <c r="J18" s="41">
        <v>4</v>
      </c>
      <c r="K18" s="41">
        <v>0</v>
      </c>
      <c r="L18" s="41">
        <v>2</v>
      </c>
      <c r="M18" s="41">
        <v>3</v>
      </c>
      <c r="N18" s="41">
        <v>6</v>
      </c>
      <c r="O18" s="41">
        <v>55</v>
      </c>
      <c r="P18" s="41">
        <v>111</v>
      </c>
      <c r="Q18" s="41">
        <v>169</v>
      </c>
      <c r="R18" s="41">
        <v>6</v>
      </c>
      <c r="S18" s="41">
        <v>0</v>
      </c>
      <c r="T18" s="41">
        <v>0</v>
      </c>
      <c r="U18" s="41">
        <v>121</v>
      </c>
      <c r="V18" s="41">
        <v>45</v>
      </c>
      <c r="W18" s="41">
        <v>9</v>
      </c>
      <c r="X18" s="42">
        <v>330</v>
      </c>
      <c r="Y18" s="42">
        <v>164</v>
      </c>
      <c r="Z18" s="42">
        <v>166</v>
      </c>
      <c r="AA18" s="42">
        <v>7</v>
      </c>
      <c r="AB18" s="42">
        <v>5</v>
      </c>
      <c r="AC18" s="42">
        <v>2</v>
      </c>
    </row>
    <row r="19" spans="1:29" s="44" customFormat="1" ht="15" customHeight="1">
      <c r="A19" s="125"/>
      <c r="B19" s="128"/>
      <c r="C19" s="43" t="s">
        <v>104</v>
      </c>
      <c r="D19" s="40">
        <v>1821</v>
      </c>
      <c r="E19" s="41">
        <v>30</v>
      </c>
      <c r="F19" s="41">
        <v>213</v>
      </c>
      <c r="G19" s="41">
        <v>575</v>
      </c>
      <c r="H19" s="41">
        <v>699</v>
      </c>
      <c r="I19" s="41">
        <v>269</v>
      </c>
      <c r="J19" s="41">
        <v>24</v>
      </c>
      <c r="K19" s="41">
        <v>9</v>
      </c>
      <c r="L19" s="41">
        <v>2</v>
      </c>
      <c r="M19" s="41">
        <v>257</v>
      </c>
      <c r="N19" s="41">
        <v>122</v>
      </c>
      <c r="O19" s="41">
        <v>459</v>
      </c>
      <c r="P19" s="41">
        <v>983</v>
      </c>
      <c r="Q19" s="41">
        <v>1690</v>
      </c>
      <c r="R19" s="41">
        <v>111</v>
      </c>
      <c r="S19" s="41">
        <v>6</v>
      </c>
      <c r="T19" s="41">
        <v>14</v>
      </c>
      <c r="U19" s="41">
        <v>1143</v>
      </c>
      <c r="V19" s="41">
        <v>582</v>
      </c>
      <c r="W19" s="41">
        <v>96</v>
      </c>
      <c r="X19" s="42">
        <v>3623</v>
      </c>
      <c r="Y19" s="42">
        <v>1814</v>
      </c>
      <c r="Z19" s="42">
        <v>1809</v>
      </c>
      <c r="AA19" s="42">
        <v>56</v>
      </c>
      <c r="AB19" s="42">
        <v>25</v>
      </c>
      <c r="AC19" s="42">
        <v>31</v>
      </c>
    </row>
    <row r="20" spans="1:29" s="44" customFormat="1" ht="15" customHeight="1">
      <c r="A20" s="123" t="s">
        <v>322</v>
      </c>
      <c r="B20" s="126" t="s">
        <v>29</v>
      </c>
      <c r="C20" s="37" t="s">
        <v>102</v>
      </c>
      <c r="D20" s="68">
        <v>3287</v>
      </c>
      <c r="E20" s="68">
        <v>57</v>
      </c>
      <c r="F20" s="68">
        <v>519</v>
      </c>
      <c r="G20" s="68">
        <v>1087</v>
      </c>
      <c r="H20" s="68">
        <v>1103</v>
      </c>
      <c r="I20" s="68">
        <v>461</v>
      </c>
      <c r="J20" s="68">
        <v>58</v>
      </c>
      <c r="K20" s="68">
        <v>2</v>
      </c>
      <c r="L20" s="68">
        <v>0</v>
      </c>
      <c r="M20" s="68">
        <v>501</v>
      </c>
      <c r="N20" s="68">
        <v>387</v>
      </c>
      <c r="O20" s="68">
        <v>824</v>
      </c>
      <c r="P20" s="68">
        <v>1575</v>
      </c>
      <c r="Q20" s="68">
        <v>3079</v>
      </c>
      <c r="R20" s="68">
        <v>110</v>
      </c>
      <c r="S20" s="68">
        <v>46</v>
      </c>
      <c r="T20" s="68">
        <v>52</v>
      </c>
      <c r="U20" s="68">
        <v>2779</v>
      </c>
      <c r="V20" s="68">
        <v>479</v>
      </c>
      <c r="W20" s="68">
        <v>29</v>
      </c>
      <c r="X20" s="68">
        <v>4680</v>
      </c>
      <c r="Y20" s="68">
        <v>2380</v>
      </c>
      <c r="Z20" s="68">
        <v>2300</v>
      </c>
      <c r="AA20" s="68">
        <v>17</v>
      </c>
      <c r="AB20" s="68">
        <v>8</v>
      </c>
      <c r="AC20" s="68">
        <v>9</v>
      </c>
    </row>
    <row r="21" spans="1:29" s="44" customFormat="1" ht="15" customHeight="1">
      <c r="A21" s="124"/>
      <c r="B21" s="127"/>
      <c r="C21" s="39" t="s">
        <v>103</v>
      </c>
      <c r="D21" s="40">
        <v>288</v>
      </c>
      <c r="E21" s="41">
        <v>0</v>
      </c>
      <c r="F21" s="41">
        <v>19</v>
      </c>
      <c r="G21" s="41">
        <v>68</v>
      </c>
      <c r="H21" s="41">
        <v>116</v>
      </c>
      <c r="I21" s="41">
        <v>70</v>
      </c>
      <c r="J21" s="41">
        <v>13</v>
      </c>
      <c r="K21" s="41">
        <v>2</v>
      </c>
      <c r="L21" s="41">
        <v>0</v>
      </c>
      <c r="M21" s="41">
        <v>5</v>
      </c>
      <c r="N21" s="41">
        <v>31</v>
      </c>
      <c r="O21" s="41">
        <v>64</v>
      </c>
      <c r="P21" s="41">
        <v>188</v>
      </c>
      <c r="Q21" s="41">
        <v>268</v>
      </c>
      <c r="R21" s="41">
        <v>7</v>
      </c>
      <c r="S21" s="41">
        <v>7</v>
      </c>
      <c r="T21" s="41">
        <v>6</v>
      </c>
      <c r="U21" s="41">
        <v>241</v>
      </c>
      <c r="V21" s="41">
        <v>40</v>
      </c>
      <c r="W21" s="41">
        <v>7</v>
      </c>
      <c r="X21" s="42">
        <v>443</v>
      </c>
      <c r="Y21" s="42">
        <v>228</v>
      </c>
      <c r="Z21" s="42">
        <v>215</v>
      </c>
      <c r="AA21" s="42">
        <v>5</v>
      </c>
      <c r="AB21" s="42">
        <v>3</v>
      </c>
      <c r="AC21" s="42">
        <v>2</v>
      </c>
    </row>
    <row r="22" spans="1:29" s="44" customFormat="1" ht="15" customHeight="1">
      <c r="A22" s="125"/>
      <c r="B22" s="128"/>
      <c r="C22" s="43" t="s">
        <v>104</v>
      </c>
      <c r="D22" s="40">
        <v>2999</v>
      </c>
      <c r="E22" s="41">
        <v>57</v>
      </c>
      <c r="F22" s="41">
        <v>500</v>
      </c>
      <c r="G22" s="41">
        <v>1019</v>
      </c>
      <c r="H22" s="41">
        <v>987</v>
      </c>
      <c r="I22" s="41">
        <v>391</v>
      </c>
      <c r="J22" s="41">
        <v>45</v>
      </c>
      <c r="K22" s="41">
        <v>0</v>
      </c>
      <c r="L22" s="41">
        <v>0</v>
      </c>
      <c r="M22" s="41">
        <v>496</v>
      </c>
      <c r="N22" s="41">
        <v>356</v>
      </c>
      <c r="O22" s="41">
        <v>760</v>
      </c>
      <c r="P22" s="41">
        <v>1387</v>
      </c>
      <c r="Q22" s="41">
        <v>2811</v>
      </c>
      <c r="R22" s="41">
        <v>103</v>
      </c>
      <c r="S22" s="41">
        <v>39</v>
      </c>
      <c r="T22" s="41">
        <v>46</v>
      </c>
      <c r="U22" s="41">
        <v>2538</v>
      </c>
      <c r="V22" s="41">
        <v>439</v>
      </c>
      <c r="W22" s="41">
        <v>22</v>
      </c>
      <c r="X22" s="42">
        <v>4237</v>
      </c>
      <c r="Y22" s="42">
        <v>2152</v>
      </c>
      <c r="Z22" s="42">
        <v>2085</v>
      </c>
      <c r="AA22" s="42">
        <v>12</v>
      </c>
      <c r="AB22" s="42">
        <v>5</v>
      </c>
      <c r="AC22" s="42">
        <v>7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1672</v>
      </c>
      <c r="E23" s="68">
        <v>13</v>
      </c>
      <c r="F23" s="68">
        <v>124</v>
      </c>
      <c r="G23" s="68">
        <v>495</v>
      </c>
      <c r="H23" s="68">
        <v>689</v>
      </c>
      <c r="I23" s="68">
        <v>309</v>
      </c>
      <c r="J23" s="68">
        <v>30</v>
      </c>
      <c r="K23" s="68">
        <v>12</v>
      </c>
      <c r="L23" s="68">
        <v>0</v>
      </c>
      <c r="M23" s="68">
        <v>98</v>
      </c>
      <c r="N23" s="68">
        <v>223</v>
      </c>
      <c r="O23" s="68">
        <v>262</v>
      </c>
      <c r="P23" s="68">
        <v>1089</v>
      </c>
      <c r="Q23" s="68">
        <v>1616</v>
      </c>
      <c r="R23" s="68">
        <v>15</v>
      </c>
      <c r="S23" s="68">
        <v>16</v>
      </c>
      <c r="T23" s="68">
        <v>25</v>
      </c>
      <c r="U23" s="68">
        <v>1571</v>
      </c>
      <c r="V23" s="68">
        <v>85</v>
      </c>
      <c r="W23" s="68">
        <v>16</v>
      </c>
      <c r="X23" s="68">
        <v>2321</v>
      </c>
      <c r="Y23" s="68">
        <v>1115</v>
      </c>
      <c r="Z23" s="68">
        <v>1206</v>
      </c>
      <c r="AA23" s="68">
        <v>36</v>
      </c>
      <c r="AB23" s="68">
        <v>18</v>
      </c>
      <c r="AC23" s="68">
        <v>18</v>
      </c>
    </row>
    <row r="24" spans="1:29" s="44" customFormat="1" ht="15" customHeight="1">
      <c r="A24" s="124"/>
      <c r="B24" s="127"/>
      <c r="C24" s="39" t="s">
        <v>103</v>
      </c>
      <c r="D24" s="40">
        <v>225</v>
      </c>
      <c r="E24" s="41">
        <v>0</v>
      </c>
      <c r="F24" s="41">
        <v>6</v>
      </c>
      <c r="G24" s="41">
        <v>40</v>
      </c>
      <c r="H24" s="41">
        <v>91</v>
      </c>
      <c r="I24" s="41">
        <v>76</v>
      </c>
      <c r="J24" s="41">
        <v>6</v>
      </c>
      <c r="K24" s="41">
        <v>6</v>
      </c>
      <c r="L24" s="41">
        <v>0</v>
      </c>
      <c r="M24" s="41">
        <v>7</v>
      </c>
      <c r="N24" s="41">
        <v>31</v>
      </c>
      <c r="O24" s="41">
        <v>27</v>
      </c>
      <c r="P24" s="41">
        <v>160</v>
      </c>
      <c r="Q24" s="41">
        <v>215</v>
      </c>
      <c r="R24" s="41">
        <v>1</v>
      </c>
      <c r="S24" s="41">
        <v>3</v>
      </c>
      <c r="T24" s="41">
        <v>6</v>
      </c>
      <c r="U24" s="41">
        <v>203</v>
      </c>
      <c r="V24" s="41">
        <v>18</v>
      </c>
      <c r="W24" s="41">
        <v>4</v>
      </c>
      <c r="X24" s="42">
        <v>316</v>
      </c>
      <c r="Y24" s="42">
        <v>167</v>
      </c>
      <c r="Z24" s="42">
        <v>149</v>
      </c>
      <c r="AA24" s="42">
        <v>10</v>
      </c>
      <c r="AB24" s="42">
        <v>4</v>
      </c>
      <c r="AC24" s="42">
        <v>6</v>
      </c>
    </row>
    <row r="25" spans="1:29" s="44" customFormat="1" ht="15" customHeight="1">
      <c r="A25" s="125"/>
      <c r="B25" s="128"/>
      <c r="C25" s="43" t="s">
        <v>104</v>
      </c>
      <c r="D25" s="40">
        <v>1447</v>
      </c>
      <c r="E25" s="41">
        <v>13</v>
      </c>
      <c r="F25" s="41">
        <v>118</v>
      </c>
      <c r="G25" s="41">
        <v>455</v>
      </c>
      <c r="H25" s="41">
        <v>598</v>
      </c>
      <c r="I25" s="41">
        <v>233</v>
      </c>
      <c r="J25" s="41">
        <v>24</v>
      </c>
      <c r="K25" s="41">
        <v>6</v>
      </c>
      <c r="L25" s="41">
        <v>0</v>
      </c>
      <c r="M25" s="41">
        <v>91</v>
      </c>
      <c r="N25" s="41">
        <v>192</v>
      </c>
      <c r="O25" s="41">
        <v>235</v>
      </c>
      <c r="P25" s="41">
        <v>929</v>
      </c>
      <c r="Q25" s="41">
        <v>1401</v>
      </c>
      <c r="R25" s="41">
        <v>14</v>
      </c>
      <c r="S25" s="41">
        <v>13</v>
      </c>
      <c r="T25" s="41">
        <v>19</v>
      </c>
      <c r="U25" s="41">
        <v>1368</v>
      </c>
      <c r="V25" s="41">
        <v>67</v>
      </c>
      <c r="W25" s="41">
        <v>12</v>
      </c>
      <c r="X25" s="42">
        <v>2005</v>
      </c>
      <c r="Y25" s="42">
        <v>948</v>
      </c>
      <c r="Z25" s="42">
        <v>1057</v>
      </c>
      <c r="AA25" s="42">
        <v>26</v>
      </c>
      <c r="AB25" s="42">
        <v>14</v>
      </c>
      <c r="AC25" s="42">
        <v>12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912</v>
      </c>
      <c r="E26" s="68">
        <v>16</v>
      </c>
      <c r="F26" s="68">
        <v>168</v>
      </c>
      <c r="G26" s="68">
        <v>423</v>
      </c>
      <c r="H26" s="68">
        <v>253</v>
      </c>
      <c r="I26" s="68">
        <v>37</v>
      </c>
      <c r="J26" s="68">
        <v>13</v>
      </c>
      <c r="K26" s="68">
        <v>2</v>
      </c>
      <c r="L26" s="68">
        <v>0</v>
      </c>
      <c r="M26" s="68">
        <v>166</v>
      </c>
      <c r="N26" s="68">
        <v>154</v>
      </c>
      <c r="O26" s="68">
        <v>267</v>
      </c>
      <c r="P26" s="68">
        <v>325</v>
      </c>
      <c r="Q26" s="68">
        <v>836</v>
      </c>
      <c r="R26" s="68">
        <v>32</v>
      </c>
      <c r="S26" s="68">
        <v>27</v>
      </c>
      <c r="T26" s="68">
        <v>17</v>
      </c>
      <c r="U26" s="68">
        <v>576</v>
      </c>
      <c r="V26" s="68">
        <v>148</v>
      </c>
      <c r="W26" s="68">
        <v>188</v>
      </c>
      <c r="X26" s="68">
        <v>1204</v>
      </c>
      <c r="Y26" s="68">
        <v>618</v>
      </c>
      <c r="Z26" s="68">
        <v>586</v>
      </c>
      <c r="AA26" s="68">
        <v>12</v>
      </c>
      <c r="AB26" s="68">
        <v>6</v>
      </c>
      <c r="AC26" s="68">
        <v>6</v>
      </c>
    </row>
    <row r="27" spans="1:29" s="44" customFormat="1" ht="15" customHeight="1">
      <c r="A27" s="124"/>
      <c r="B27" s="127"/>
      <c r="C27" s="39" t="s">
        <v>103</v>
      </c>
      <c r="D27" s="40">
        <v>50</v>
      </c>
      <c r="E27" s="41">
        <v>0</v>
      </c>
      <c r="F27" s="41">
        <v>1</v>
      </c>
      <c r="G27" s="41">
        <v>15</v>
      </c>
      <c r="H27" s="41">
        <v>23</v>
      </c>
      <c r="I27" s="41">
        <v>5</v>
      </c>
      <c r="J27" s="41">
        <v>5</v>
      </c>
      <c r="K27" s="41">
        <v>1</v>
      </c>
      <c r="L27" s="41">
        <v>0</v>
      </c>
      <c r="M27" s="41">
        <v>1</v>
      </c>
      <c r="N27" s="41">
        <v>11</v>
      </c>
      <c r="O27" s="41">
        <v>9</v>
      </c>
      <c r="P27" s="41">
        <v>29</v>
      </c>
      <c r="Q27" s="41">
        <v>49</v>
      </c>
      <c r="R27" s="41">
        <v>0</v>
      </c>
      <c r="S27" s="41">
        <v>0</v>
      </c>
      <c r="T27" s="41">
        <v>1</v>
      </c>
      <c r="U27" s="41">
        <v>29</v>
      </c>
      <c r="V27" s="41">
        <v>14</v>
      </c>
      <c r="W27" s="41">
        <v>7</v>
      </c>
      <c r="X27" s="42">
        <v>73</v>
      </c>
      <c r="Y27" s="42">
        <v>43</v>
      </c>
      <c r="Z27" s="42">
        <v>30</v>
      </c>
      <c r="AA27" s="42">
        <v>4</v>
      </c>
      <c r="AB27" s="42">
        <v>3</v>
      </c>
      <c r="AC27" s="42">
        <v>1</v>
      </c>
    </row>
    <row r="28" spans="1:29" s="44" customFormat="1" ht="15" customHeight="1">
      <c r="A28" s="125"/>
      <c r="B28" s="128"/>
      <c r="C28" s="43" t="s">
        <v>104</v>
      </c>
      <c r="D28" s="40">
        <v>862</v>
      </c>
      <c r="E28" s="41">
        <v>16</v>
      </c>
      <c r="F28" s="41">
        <v>167</v>
      </c>
      <c r="G28" s="41">
        <v>408</v>
      </c>
      <c r="H28" s="41">
        <v>230</v>
      </c>
      <c r="I28" s="41">
        <v>32</v>
      </c>
      <c r="J28" s="41">
        <v>8</v>
      </c>
      <c r="K28" s="41">
        <v>1</v>
      </c>
      <c r="L28" s="41">
        <v>0</v>
      </c>
      <c r="M28" s="41">
        <v>165</v>
      </c>
      <c r="N28" s="41">
        <v>143</v>
      </c>
      <c r="O28" s="41">
        <v>258</v>
      </c>
      <c r="P28" s="41">
        <v>296</v>
      </c>
      <c r="Q28" s="41">
        <v>787</v>
      </c>
      <c r="R28" s="41">
        <v>32</v>
      </c>
      <c r="S28" s="41">
        <v>27</v>
      </c>
      <c r="T28" s="41">
        <v>16</v>
      </c>
      <c r="U28" s="41">
        <v>547</v>
      </c>
      <c r="V28" s="41">
        <v>134</v>
      </c>
      <c r="W28" s="41">
        <v>181</v>
      </c>
      <c r="X28" s="42">
        <v>1131</v>
      </c>
      <c r="Y28" s="42">
        <v>575</v>
      </c>
      <c r="Z28" s="42">
        <v>556</v>
      </c>
      <c r="AA28" s="42">
        <v>8</v>
      </c>
      <c r="AB28" s="42">
        <v>3</v>
      </c>
      <c r="AC28" s="42">
        <v>5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433</v>
      </c>
      <c r="E29" s="68">
        <v>9</v>
      </c>
      <c r="F29" s="68">
        <v>45</v>
      </c>
      <c r="G29" s="68">
        <v>118</v>
      </c>
      <c r="H29" s="68">
        <v>159</v>
      </c>
      <c r="I29" s="68">
        <v>91</v>
      </c>
      <c r="J29" s="68">
        <v>9</v>
      </c>
      <c r="K29" s="68">
        <v>2</v>
      </c>
      <c r="L29" s="68">
        <v>0</v>
      </c>
      <c r="M29" s="68">
        <v>22</v>
      </c>
      <c r="N29" s="68">
        <v>27</v>
      </c>
      <c r="O29" s="68">
        <v>132</v>
      </c>
      <c r="P29" s="68">
        <v>252</v>
      </c>
      <c r="Q29" s="68">
        <v>382</v>
      </c>
      <c r="R29" s="68">
        <v>28</v>
      </c>
      <c r="S29" s="68">
        <v>10</v>
      </c>
      <c r="T29" s="68">
        <v>13</v>
      </c>
      <c r="U29" s="68">
        <v>360</v>
      </c>
      <c r="V29" s="68">
        <v>62</v>
      </c>
      <c r="W29" s="68">
        <v>11</v>
      </c>
      <c r="X29" s="68">
        <v>580</v>
      </c>
      <c r="Y29" s="68">
        <v>308</v>
      </c>
      <c r="Z29" s="68">
        <v>272</v>
      </c>
      <c r="AA29" s="68">
        <v>3</v>
      </c>
      <c r="AB29" s="68">
        <v>0</v>
      </c>
      <c r="AC29" s="68">
        <v>3</v>
      </c>
    </row>
    <row r="30" spans="1:29" ht="15" customHeight="1">
      <c r="A30" s="124"/>
      <c r="B30" s="127"/>
      <c r="C30" s="39" t="s">
        <v>103</v>
      </c>
      <c r="D30" s="40">
        <v>49</v>
      </c>
      <c r="E30" s="41">
        <v>0</v>
      </c>
      <c r="F30" s="41">
        <v>1</v>
      </c>
      <c r="G30" s="41">
        <v>6</v>
      </c>
      <c r="H30" s="41">
        <v>21</v>
      </c>
      <c r="I30" s="41">
        <v>16</v>
      </c>
      <c r="J30" s="41">
        <v>4</v>
      </c>
      <c r="K30" s="41">
        <v>1</v>
      </c>
      <c r="L30" s="41">
        <v>0</v>
      </c>
      <c r="M30" s="41">
        <v>0</v>
      </c>
      <c r="N30" s="41">
        <v>3</v>
      </c>
      <c r="O30" s="41">
        <v>21</v>
      </c>
      <c r="P30" s="41">
        <v>25</v>
      </c>
      <c r="Q30" s="41">
        <v>44</v>
      </c>
      <c r="R30" s="41">
        <v>5</v>
      </c>
      <c r="S30" s="41">
        <v>0</v>
      </c>
      <c r="T30" s="41">
        <v>0</v>
      </c>
      <c r="U30" s="41">
        <v>41</v>
      </c>
      <c r="V30" s="41">
        <v>8</v>
      </c>
      <c r="W30" s="41">
        <v>0</v>
      </c>
      <c r="X30" s="42">
        <v>69</v>
      </c>
      <c r="Y30" s="42">
        <v>37</v>
      </c>
      <c r="Z30" s="42">
        <v>32</v>
      </c>
      <c r="AA30" s="42">
        <v>1</v>
      </c>
      <c r="AB30" s="42">
        <v>0</v>
      </c>
      <c r="AC30" s="42">
        <v>1</v>
      </c>
    </row>
    <row r="31" spans="1:29" ht="15" customHeight="1">
      <c r="A31" s="125"/>
      <c r="B31" s="128"/>
      <c r="C31" s="43" t="s">
        <v>104</v>
      </c>
      <c r="D31" s="40">
        <v>384</v>
      </c>
      <c r="E31" s="41">
        <v>9</v>
      </c>
      <c r="F31" s="41">
        <v>44</v>
      </c>
      <c r="G31" s="41">
        <v>112</v>
      </c>
      <c r="H31" s="41">
        <v>138</v>
      </c>
      <c r="I31" s="41">
        <v>75</v>
      </c>
      <c r="J31" s="41">
        <v>5</v>
      </c>
      <c r="K31" s="41">
        <v>1</v>
      </c>
      <c r="L31" s="41">
        <v>0</v>
      </c>
      <c r="M31" s="41">
        <v>22</v>
      </c>
      <c r="N31" s="41">
        <v>24</v>
      </c>
      <c r="O31" s="41">
        <v>111</v>
      </c>
      <c r="P31" s="41">
        <v>227</v>
      </c>
      <c r="Q31" s="41">
        <v>338</v>
      </c>
      <c r="R31" s="41">
        <v>23</v>
      </c>
      <c r="S31" s="41">
        <v>10</v>
      </c>
      <c r="T31" s="41">
        <v>13</v>
      </c>
      <c r="U31" s="41">
        <v>319</v>
      </c>
      <c r="V31" s="41">
        <v>54</v>
      </c>
      <c r="W31" s="41">
        <v>11</v>
      </c>
      <c r="X31" s="42">
        <v>511</v>
      </c>
      <c r="Y31" s="42">
        <v>271</v>
      </c>
      <c r="Z31" s="42">
        <v>240</v>
      </c>
      <c r="AA31" s="42">
        <v>2</v>
      </c>
      <c r="AB31" s="42">
        <v>0</v>
      </c>
      <c r="AC31" s="42">
        <v>2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583</v>
      </c>
      <c r="E32" s="68">
        <v>7</v>
      </c>
      <c r="F32" s="68">
        <v>70</v>
      </c>
      <c r="G32" s="68">
        <v>192</v>
      </c>
      <c r="H32" s="68">
        <v>235</v>
      </c>
      <c r="I32" s="68">
        <v>73</v>
      </c>
      <c r="J32" s="68">
        <v>5</v>
      </c>
      <c r="K32" s="68">
        <v>1</v>
      </c>
      <c r="L32" s="68">
        <v>0</v>
      </c>
      <c r="M32" s="68">
        <v>55</v>
      </c>
      <c r="N32" s="68">
        <v>43</v>
      </c>
      <c r="O32" s="68">
        <v>151</v>
      </c>
      <c r="P32" s="68">
        <v>334</v>
      </c>
      <c r="Q32" s="68">
        <v>516</v>
      </c>
      <c r="R32" s="68">
        <v>55</v>
      </c>
      <c r="S32" s="68">
        <v>3</v>
      </c>
      <c r="T32" s="68">
        <v>9</v>
      </c>
      <c r="U32" s="68">
        <v>430</v>
      </c>
      <c r="V32" s="68">
        <v>148</v>
      </c>
      <c r="W32" s="68">
        <v>5</v>
      </c>
      <c r="X32" s="68">
        <v>610</v>
      </c>
      <c r="Y32" s="68">
        <v>281</v>
      </c>
      <c r="Z32" s="68">
        <v>329</v>
      </c>
      <c r="AA32" s="68">
        <v>3</v>
      </c>
      <c r="AB32" s="68">
        <v>0</v>
      </c>
      <c r="AC32" s="68">
        <v>3</v>
      </c>
    </row>
    <row r="33" spans="1:29" ht="15" customHeight="1">
      <c r="A33" s="124"/>
      <c r="B33" s="127"/>
      <c r="C33" s="39" t="s">
        <v>103</v>
      </c>
      <c r="D33" s="40">
        <v>50</v>
      </c>
      <c r="E33" s="41">
        <v>0</v>
      </c>
      <c r="F33" s="41">
        <v>2</v>
      </c>
      <c r="G33" s="41">
        <v>12</v>
      </c>
      <c r="H33" s="41">
        <v>19</v>
      </c>
      <c r="I33" s="41">
        <v>14</v>
      </c>
      <c r="J33" s="41">
        <v>3</v>
      </c>
      <c r="K33" s="41">
        <v>0</v>
      </c>
      <c r="L33" s="41">
        <v>0</v>
      </c>
      <c r="M33" s="41">
        <v>2</v>
      </c>
      <c r="N33" s="41">
        <v>2</v>
      </c>
      <c r="O33" s="41">
        <v>12</v>
      </c>
      <c r="P33" s="41">
        <v>34</v>
      </c>
      <c r="Q33" s="41">
        <v>41</v>
      </c>
      <c r="R33" s="41">
        <v>7</v>
      </c>
      <c r="S33" s="41">
        <v>0</v>
      </c>
      <c r="T33" s="41">
        <v>2</v>
      </c>
      <c r="U33" s="41">
        <v>43</v>
      </c>
      <c r="V33" s="41">
        <v>6</v>
      </c>
      <c r="W33" s="41">
        <v>1</v>
      </c>
      <c r="X33" s="42">
        <v>53</v>
      </c>
      <c r="Y33" s="42">
        <v>25</v>
      </c>
      <c r="Z33" s="42">
        <v>28</v>
      </c>
      <c r="AA33" s="42">
        <v>0</v>
      </c>
      <c r="AB33" s="42">
        <v>0</v>
      </c>
      <c r="AC33" s="42">
        <v>0</v>
      </c>
    </row>
    <row r="34" spans="1:29" ht="15" customHeight="1">
      <c r="A34" s="125"/>
      <c r="B34" s="128"/>
      <c r="C34" s="43" t="s">
        <v>104</v>
      </c>
      <c r="D34" s="40">
        <v>533</v>
      </c>
      <c r="E34" s="41">
        <v>7</v>
      </c>
      <c r="F34" s="41">
        <v>68</v>
      </c>
      <c r="G34" s="41">
        <v>180</v>
      </c>
      <c r="H34" s="41">
        <v>216</v>
      </c>
      <c r="I34" s="41">
        <v>59</v>
      </c>
      <c r="J34" s="41">
        <v>2</v>
      </c>
      <c r="K34" s="41">
        <v>1</v>
      </c>
      <c r="L34" s="41">
        <v>0</v>
      </c>
      <c r="M34" s="41">
        <v>53</v>
      </c>
      <c r="N34" s="41">
        <v>41</v>
      </c>
      <c r="O34" s="41">
        <v>139</v>
      </c>
      <c r="P34" s="41">
        <v>300</v>
      </c>
      <c r="Q34" s="41">
        <v>475</v>
      </c>
      <c r="R34" s="41">
        <v>48</v>
      </c>
      <c r="S34" s="41">
        <v>3</v>
      </c>
      <c r="T34" s="41">
        <v>7</v>
      </c>
      <c r="U34" s="41">
        <v>387</v>
      </c>
      <c r="V34" s="41">
        <v>142</v>
      </c>
      <c r="W34" s="41">
        <v>4</v>
      </c>
      <c r="X34" s="42">
        <v>557</v>
      </c>
      <c r="Y34" s="42">
        <v>256</v>
      </c>
      <c r="Z34" s="42">
        <v>301</v>
      </c>
      <c r="AA34" s="42">
        <v>3</v>
      </c>
      <c r="AB34" s="42">
        <v>0</v>
      </c>
      <c r="AC34" s="42">
        <v>3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1103</v>
      </c>
      <c r="E35" s="68">
        <v>20</v>
      </c>
      <c r="F35" s="68">
        <v>134</v>
      </c>
      <c r="G35" s="68">
        <v>345</v>
      </c>
      <c r="H35" s="68">
        <v>419</v>
      </c>
      <c r="I35" s="68">
        <v>133</v>
      </c>
      <c r="J35" s="68">
        <v>31</v>
      </c>
      <c r="K35" s="68">
        <v>21</v>
      </c>
      <c r="L35" s="68">
        <v>0</v>
      </c>
      <c r="M35" s="68">
        <v>105</v>
      </c>
      <c r="N35" s="68">
        <v>158</v>
      </c>
      <c r="O35" s="68">
        <v>266</v>
      </c>
      <c r="P35" s="68">
        <v>574</v>
      </c>
      <c r="Q35" s="68">
        <v>1039</v>
      </c>
      <c r="R35" s="68">
        <v>27</v>
      </c>
      <c r="S35" s="68">
        <v>16</v>
      </c>
      <c r="T35" s="68">
        <v>21</v>
      </c>
      <c r="U35" s="68">
        <v>888</v>
      </c>
      <c r="V35" s="68">
        <v>201</v>
      </c>
      <c r="W35" s="68">
        <v>14</v>
      </c>
      <c r="X35" s="68">
        <v>1816</v>
      </c>
      <c r="Y35" s="68">
        <v>881</v>
      </c>
      <c r="Z35" s="68">
        <v>935</v>
      </c>
      <c r="AA35" s="68">
        <v>73</v>
      </c>
      <c r="AB35" s="68">
        <v>40</v>
      </c>
      <c r="AC35" s="68">
        <v>33</v>
      </c>
    </row>
    <row r="36" spans="1:29" ht="15" customHeight="1">
      <c r="A36" s="124"/>
      <c r="B36" s="127"/>
      <c r="C36" s="39" t="s">
        <v>103</v>
      </c>
      <c r="D36" s="40">
        <v>155</v>
      </c>
      <c r="E36" s="41">
        <v>1</v>
      </c>
      <c r="F36" s="41">
        <v>21</v>
      </c>
      <c r="G36" s="41">
        <v>28</v>
      </c>
      <c r="H36" s="41">
        <v>55</v>
      </c>
      <c r="I36" s="41">
        <v>24</v>
      </c>
      <c r="J36" s="41">
        <v>15</v>
      </c>
      <c r="K36" s="41">
        <v>11</v>
      </c>
      <c r="L36" s="41">
        <v>0</v>
      </c>
      <c r="M36" s="41">
        <v>9</v>
      </c>
      <c r="N36" s="41">
        <v>30</v>
      </c>
      <c r="O36" s="41">
        <v>55</v>
      </c>
      <c r="P36" s="41">
        <v>61</v>
      </c>
      <c r="Q36" s="41">
        <v>151</v>
      </c>
      <c r="R36" s="41">
        <v>4</v>
      </c>
      <c r="S36" s="41">
        <v>0</v>
      </c>
      <c r="T36" s="41">
        <v>0</v>
      </c>
      <c r="U36" s="41">
        <v>108</v>
      </c>
      <c r="V36" s="41">
        <v>45</v>
      </c>
      <c r="W36" s="41">
        <v>2</v>
      </c>
      <c r="X36" s="42">
        <v>223</v>
      </c>
      <c r="Y36" s="42">
        <v>91</v>
      </c>
      <c r="Z36" s="42">
        <v>132</v>
      </c>
      <c r="AA36" s="42">
        <v>29</v>
      </c>
      <c r="AB36" s="42">
        <v>18</v>
      </c>
      <c r="AC36" s="42">
        <v>11</v>
      </c>
    </row>
    <row r="37" spans="1:29" ht="15" customHeight="1">
      <c r="A37" s="125"/>
      <c r="B37" s="128"/>
      <c r="C37" s="43" t="s">
        <v>104</v>
      </c>
      <c r="D37" s="40">
        <v>948</v>
      </c>
      <c r="E37" s="41">
        <v>19</v>
      </c>
      <c r="F37" s="41">
        <v>113</v>
      </c>
      <c r="G37" s="41">
        <v>317</v>
      </c>
      <c r="H37" s="41">
        <v>364</v>
      </c>
      <c r="I37" s="41">
        <v>109</v>
      </c>
      <c r="J37" s="41">
        <v>16</v>
      </c>
      <c r="K37" s="41">
        <v>10</v>
      </c>
      <c r="L37" s="41">
        <v>0</v>
      </c>
      <c r="M37" s="41">
        <v>96</v>
      </c>
      <c r="N37" s="41">
        <v>128</v>
      </c>
      <c r="O37" s="41">
        <v>211</v>
      </c>
      <c r="P37" s="41">
        <v>513</v>
      </c>
      <c r="Q37" s="41">
        <v>888</v>
      </c>
      <c r="R37" s="41">
        <v>23</v>
      </c>
      <c r="S37" s="41">
        <v>16</v>
      </c>
      <c r="T37" s="41">
        <v>21</v>
      </c>
      <c r="U37" s="41">
        <v>780</v>
      </c>
      <c r="V37" s="41">
        <v>156</v>
      </c>
      <c r="W37" s="41">
        <v>12</v>
      </c>
      <c r="X37" s="42">
        <v>1593</v>
      </c>
      <c r="Y37" s="42">
        <v>790</v>
      </c>
      <c r="Z37" s="42">
        <v>803</v>
      </c>
      <c r="AA37" s="42">
        <v>44</v>
      </c>
      <c r="AB37" s="42">
        <v>22</v>
      </c>
      <c r="AC37" s="42">
        <v>22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2268</v>
      </c>
      <c r="E38" s="68">
        <v>53</v>
      </c>
      <c r="F38" s="68">
        <v>336</v>
      </c>
      <c r="G38" s="68">
        <v>721</v>
      </c>
      <c r="H38" s="68">
        <v>770</v>
      </c>
      <c r="I38" s="68">
        <v>341</v>
      </c>
      <c r="J38" s="68">
        <v>47</v>
      </c>
      <c r="K38" s="68">
        <v>0</v>
      </c>
      <c r="L38" s="68">
        <v>0</v>
      </c>
      <c r="M38" s="68">
        <v>187</v>
      </c>
      <c r="N38" s="68">
        <v>495</v>
      </c>
      <c r="O38" s="68">
        <v>533</v>
      </c>
      <c r="P38" s="68">
        <v>1053</v>
      </c>
      <c r="Q38" s="68">
        <v>2224</v>
      </c>
      <c r="R38" s="68">
        <v>27</v>
      </c>
      <c r="S38" s="68">
        <v>8</v>
      </c>
      <c r="T38" s="68">
        <v>9</v>
      </c>
      <c r="U38" s="68">
        <v>1888</v>
      </c>
      <c r="V38" s="68">
        <v>372</v>
      </c>
      <c r="W38" s="68">
        <v>8</v>
      </c>
      <c r="X38" s="68">
        <v>3116</v>
      </c>
      <c r="Y38" s="68">
        <v>1565</v>
      </c>
      <c r="Z38" s="68">
        <v>1551</v>
      </c>
      <c r="AA38" s="68">
        <v>35</v>
      </c>
      <c r="AB38" s="68">
        <v>16</v>
      </c>
      <c r="AC38" s="68">
        <v>19</v>
      </c>
    </row>
    <row r="39" spans="1:29" ht="15" customHeight="1">
      <c r="A39" s="124"/>
      <c r="B39" s="127"/>
      <c r="C39" s="39" t="s">
        <v>103</v>
      </c>
      <c r="D39" s="40">
        <v>488</v>
      </c>
      <c r="E39" s="41">
        <v>22</v>
      </c>
      <c r="F39" s="41">
        <v>67</v>
      </c>
      <c r="G39" s="41">
        <v>106</v>
      </c>
      <c r="H39" s="41">
        <v>145</v>
      </c>
      <c r="I39" s="41">
        <v>116</v>
      </c>
      <c r="J39" s="41">
        <v>32</v>
      </c>
      <c r="K39" s="41">
        <v>0</v>
      </c>
      <c r="L39" s="41">
        <v>0</v>
      </c>
      <c r="M39" s="41">
        <v>52</v>
      </c>
      <c r="N39" s="41">
        <v>132</v>
      </c>
      <c r="O39" s="41">
        <v>148</v>
      </c>
      <c r="P39" s="41">
        <v>156</v>
      </c>
      <c r="Q39" s="41">
        <v>475</v>
      </c>
      <c r="R39" s="41">
        <v>4</v>
      </c>
      <c r="S39" s="41">
        <v>3</v>
      </c>
      <c r="T39" s="41">
        <v>6</v>
      </c>
      <c r="U39" s="41">
        <v>364</v>
      </c>
      <c r="V39" s="41">
        <v>123</v>
      </c>
      <c r="W39" s="41">
        <v>1</v>
      </c>
      <c r="X39" s="42">
        <v>612</v>
      </c>
      <c r="Y39" s="42">
        <v>296</v>
      </c>
      <c r="Z39" s="42">
        <v>316</v>
      </c>
      <c r="AA39" s="42">
        <v>13</v>
      </c>
      <c r="AB39" s="42">
        <v>6</v>
      </c>
      <c r="AC39" s="42">
        <v>7</v>
      </c>
    </row>
    <row r="40" spans="1:29" ht="15" customHeight="1">
      <c r="A40" s="125"/>
      <c r="B40" s="128"/>
      <c r="C40" s="43" t="s">
        <v>104</v>
      </c>
      <c r="D40" s="40">
        <v>1780</v>
      </c>
      <c r="E40" s="41">
        <v>31</v>
      </c>
      <c r="F40" s="41">
        <v>269</v>
      </c>
      <c r="G40" s="41">
        <v>615</v>
      </c>
      <c r="H40" s="41">
        <v>625</v>
      </c>
      <c r="I40" s="41">
        <v>225</v>
      </c>
      <c r="J40" s="41">
        <v>15</v>
      </c>
      <c r="K40" s="41">
        <v>0</v>
      </c>
      <c r="L40" s="41">
        <v>0</v>
      </c>
      <c r="M40" s="41">
        <v>135</v>
      </c>
      <c r="N40" s="41">
        <v>363</v>
      </c>
      <c r="O40" s="41">
        <v>385</v>
      </c>
      <c r="P40" s="41">
        <v>897</v>
      </c>
      <c r="Q40" s="41">
        <v>1749</v>
      </c>
      <c r="R40" s="41">
        <v>23</v>
      </c>
      <c r="S40" s="41">
        <v>5</v>
      </c>
      <c r="T40" s="41">
        <v>3</v>
      </c>
      <c r="U40" s="41">
        <v>1524</v>
      </c>
      <c r="V40" s="41">
        <v>249</v>
      </c>
      <c r="W40" s="41">
        <v>7</v>
      </c>
      <c r="X40" s="42">
        <v>2504</v>
      </c>
      <c r="Y40" s="42">
        <v>1269</v>
      </c>
      <c r="Z40" s="42">
        <v>1235</v>
      </c>
      <c r="AA40" s="42">
        <v>22</v>
      </c>
      <c r="AB40" s="42">
        <v>10</v>
      </c>
      <c r="AC40" s="42">
        <v>12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1235</v>
      </c>
      <c r="E41" s="68">
        <v>32</v>
      </c>
      <c r="F41" s="68">
        <v>257</v>
      </c>
      <c r="G41" s="68">
        <v>471</v>
      </c>
      <c r="H41" s="68">
        <v>357</v>
      </c>
      <c r="I41" s="68">
        <v>99</v>
      </c>
      <c r="J41" s="68">
        <v>16</v>
      </c>
      <c r="K41" s="68">
        <v>3</v>
      </c>
      <c r="L41" s="68">
        <v>0</v>
      </c>
      <c r="M41" s="68">
        <v>233</v>
      </c>
      <c r="N41" s="68">
        <v>68</v>
      </c>
      <c r="O41" s="68">
        <v>492</v>
      </c>
      <c r="P41" s="68">
        <v>442</v>
      </c>
      <c r="Q41" s="68">
        <v>1090</v>
      </c>
      <c r="R41" s="68">
        <v>143</v>
      </c>
      <c r="S41" s="68">
        <v>1</v>
      </c>
      <c r="T41" s="68">
        <v>1</v>
      </c>
      <c r="U41" s="68">
        <v>1086</v>
      </c>
      <c r="V41" s="68">
        <v>135</v>
      </c>
      <c r="W41" s="68">
        <v>14</v>
      </c>
      <c r="X41" s="68">
        <v>1809</v>
      </c>
      <c r="Y41" s="68">
        <v>920</v>
      </c>
      <c r="Z41" s="68">
        <v>889</v>
      </c>
      <c r="AA41" s="68">
        <v>17</v>
      </c>
      <c r="AB41" s="68">
        <v>8</v>
      </c>
      <c r="AC41" s="68">
        <v>9</v>
      </c>
    </row>
    <row r="42" spans="1:29" ht="15" customHeight="1">
      <c r="A42" s="124"/>
      <c r="B42" s="127"/>
      <c r="C42" s="39" t="s">
        <v>103</v>
      </c>
      <c r="D42" s="40">
        <v>204</v>
      </c>
      <c r="E42" s="41">
        <v>1</v>
      </c>
      <c r="F42" s="41">
        <v>48</v>
      </c>
      <c r="G42" s="41">
        <v>83</v>
      </c>
      <c r="H42" s="41">
        <v>49</v>
      </c>
      <c r="I42" s="41">
        <v>16</v>
      </c>
      <c r="J42" s="41">
        <v>6</v>
      </c>
      <c r="K42" s="41">
        <v>1</v>
      </c>
      <c r="L42" s="41">
        <v>0</v>
      </c>
      <c r="M42" s="41">
        <v>15</v>
      </c>
      <c r="N42" s="41">
        <v>6</v>
      </c>
      <c r="O42" s="41">
        <v>148</v>
      </c>
      <c r="P42" s="41">
        <v>35</v>
      </c>
      <c r="Q42" s="41">
        <v>176</v>
      </c>
      <c r="R42" s="41">
        <v>28</v>
      </c>
      <c r="S42" s="41">
        <v>0</v>
      </c>
      <c r="T42" s="41">
        <v>0</v>
      </c>
      <c r="U42" s="41">
        <v>175</v>
      </c>
      <c r="V42" s="41">
        <v>23</v>
      </c>
      <c r="W42" s="41">
        <v>6</v>
      </c>
      <c r="X42" s="42">
        <v>329</v>
      </c>
      <c r="Y42" s="42">
        <v>170</v>
      </c>
      <c r="Z42" s="42">
        <v>159</v>
      </c>
      <c r="AA42" s="42">
        <v>4</v>
      </c>
      <c r="AB42" s="42">
        <v>2</v>
      </c>
      <c r="AC42" s="42">
        <v>2</v>
      </c>
    </row>
    <row r="43" spans="1:29" ht="15" customHeight="1">
      <c r="A43" s="125"/>
      <c r="B43" s="128"/>
      <c r="C43" s="43" t="s">
        <v>104</v>
      </c>
      <c r="D43" s="40">
        <v>1031</v>
      </c>
      <c r="E43" s="41">
        <v>31</v>
      </c>
      <c r="F43" s="41">
        <v>209</v>
      </c>
      <c r="G43" s="41">
        <v>388</v>
      </c>
      <c r="H43" s="41">
        <v>308</v>
      </c>
      <c r="I43" s="41">
        <v>83</v>
      </c>
      <c r="J43" s="41">
        <v>10</v>
      </c>
      <c r="K43" s="41">
        <v>2</v>
      </c>
      <c r="L43" s="41">
        <v>0</v>
      </c>
      <c r="M43" s="41">
        <v>218</v>
      </c>
      <c r="N43" s="41">
        <v>62</v>
      </c>
      <c r="O43" s="41">
        <v>344</v>
      </c>
      <c r="P43" s="41">
        <v>407</v>
      </c>
      <c r="Q43" s="41">
        <v>914</v>
      </c>
      <c r="R43" s="41">
        <v>115</v>
      </c>
      <c r="S43" s="41">
        <v>1</v>
      </c>
      <c r="T43" s="41">
        <v>1</v>
      </c>
      <c r="U43" s="41">
        <v>911</v>
      </c>
      <c r="V43" s="41">
        <v>112</v>
      </c>
      <c r="W43" s="41">
        <v>8</v>
      </c>
      <c r="X43" s="42">
        <v>1480</v>
      </c>
      <c r="Y43" s="42">
        <v>750</v>
      </c>
      <c r="Z43" s="42">
        <v>730</v>
      </c>
      <c r="AA43" s="42">
        <v>13</v>
      </c>
      <c r="AB43" s="42">
        <v>6</v>
      </c>
      <c r="AC43" s="42">
        <v>7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1028</v>
      </c>
      <c r="E44" s="68">
        <v>11</v>
      </c>
      <c r="F44" s="68">
        <v>165</v>
      </c>
      <c r="G44" s="68">
        <v>359</v>
      </c>
      <c r="H44" s="68">
        <v>377</v>
      </c>
      <c r="I44" s="68">
        <v>105</v>
      </c>
      <c r="J44" s="68">
        <v>10</v>
      </c>
      <c r="K44" s="68">
        <v>1</v>
      </c>
      <c r="L44" s="68">
        <v>0</v>
      </c>
      <c r="M44" s="68">
        <v>78</v>
      </c>
      <c r="N44" s="68">
        <v>53</v>
      </c>
      <c r="O44" s="68">
        <v>349</v>
      </c>
      <c r="P44" s="68">
        <v>548</v>
      </c>
      <c r="Q44" s="68">
        <v>1020</v>
      </c>
      <c r="R44" s="68">
        <v>5</v>
      </c>
      <c r="S44" s="68">
        <v>3</v>
      </c>
      <c r="T44" s="68">
        <v>0</v>
      </c>
      <c r="U44" s="68">
        <v>1000</v>
      </c>
      <c r="V44" s="68">
        <v>27</v>
      </c>
      <c r="W44" s="68">
        <v>1</v>
      </c>
      <c r="X44" s="68">
        <v>1833</v>
      </c>
      <c r="Y44" s="68">
        <v>908</v>
      </c>
      <c r="Z44" s="68">
        <v>925</v>
      </c>
      <c r="AA44" s="68">
        <v>37</v>
      </c>
      <c r="AB44" s="68">
        <v>23</v>
      </c>
      <c r="AC44" s="68">
        <v>14</v>
      </c>
    </row>
    <row r="45" spans="1:29" ht="15" customHeight="1">
      <c r="A45" s="124"/>
      <c r="B45" s="127"/>
      <c r="C45" s="39" t="s">
        <v>103</v>
      </c>
      <c r="D45" s="40">
        <v>164</v>
      </c>
      <c r="E45" s="41">
        <v>2</v>
      </c>
      <c r="F45" s="41">
        <v>38</v>
      </c>
      <c r="G45" s="41">
        <v>56</v>
      </c>
      <c r="H45" s="41">
        <v>39</v>
      </c>
      <c r="I45" s="41">
        <v>25</v>
      </c>
      <c r="J45" s="41">
        <v>3</v>
      </c>
      <c r="K45" s="41">
        <v>1</v>
      </c>
      <c r="L45" s="41">
        <v>0</v>
      </c>
      <c r="M45" s="41">
        <v>4</v>
      </c>
      <c r="N45" s="41">
        <v>12</v>
      </c>
      <c r="O45" s="41">
        <v>88</v>
      </c>
      <c r="P45" s="41">
        <v>60</v>
      </c>
      <c r="Q45" s="41">
        <v>163</v>
      </c>
      <c r="R45" s="41">
        <v>1</v>
      </c>
      <c r="S45" s="41">
        <v>0</v>
      </c>
      <c r="T45" s="41">
        <v>0</v>
      </c>
      <c r="U45" s="41">
        <v>160</v>
      </c>
      <c r="V45" s="41">
        <v>4</v>
      </c>
      <c r="W45" s="41">
        <v>0</v>
      </c>
      <c r="X45" s="42">
        <v>253</v>
      </c>
      <c r="Y45" s="42">
        <v>128</v>
      </c>
      <c r="Z45" s="42">
        <v>125</v>
      </c>
      <c r="AA45" s="42">
        <v>10</v>
      </c>
      <c r="AB45" s="42">
        <v>6</v>
      </c>
      <c r="AC45" s="42">
        <v>4</v>
      </c>
    </row>
    <row r="46" spans="1:29" ht="15" customHeight="1">
      <c r="A46" s="125"/>
      <c r="B46" s="128"/>
      <c r="C46" s="43" t="s">
        <v>104</v>
      </c>
      <c r="D46" s="40">
        <v>864</v>
      </c>
      <c r="E46" s="41">
        <v>9</v>
      </c>
      <c r="F46" s="41">
        <v>127</v>
      </c>
      <c r="G46" s="41">
        <v>303</v>
      </c>
      <c r="H46" s="41">
        <v>338</v>
      </c>
      <c r="I46" s="41">
        <v>80</v>
      </c>
      <c r="J46" s="41">
        <v>7</v>
      </c>
      <c r="K46" s="41">
        <v>0</v>
      </c>
      <c r="L46" s="41">
        <v>0</v>
      </c>
      <c r="M46" s="41">
        <v>74</v>
      </c>
      <c r="N46" s="41">
        <v>41</v>
      </c>
      <c r="O46" s="41">
        <v>261</v>
      </c>
      <c r="P46" s="41">
        <v>488</v>
      </c>
      <c r="Q46" s="41">
        <v>857</v>
      </c>
      <c r="R46" s="41">
        <v>4</v>
      </c>
      <c r="S46" s="41">
        <v>3</v>
      </c>
      <c r="T46" s="41">
        <v>0</v>
      </c>
      <c r="U46" s="41">
        <v>840</v>
      </c>
      <c r="V46" s="41">
        <v>23</v>
      </c>
      <c r="W46" s="41">
        <v>1</v>
      </c>
      <c r="X46" s="42">
        <v>1580</v>
      </c>
      <c r="Y46" s="42">
        <v>780</v>
      </c>
      <c r="Z46" s="42">
        <v>800</v>
      </c>
      <c r="AA46" s="42">
        <v>27</v>
      </c>
      <c r="AB46" s="42">
        <v>17</v>
      </c>
      <c r="AC46" s="42">
        <v>10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567</v>
      </c>
      <c r="E47" s="68">
        <v>5</v>
      </c>
      <c r="F47" s="68">
        <v>38</v>
      </c>
      <c r="G47" s="68">
        <v>163</v>
      </c>
      <c r="H47" s="68">
        <v>261</v>
      </c>
      <c r="I47" s="68">
        <v>93</v>
      </c>
      <c r="J47" s="68">
        <v>7</v>
      </c>
      <c r="K47" s="68">
        <v>0</v>
      </c>
      <c r="L47" s="68">
        <v>0</v>
      </c>
      <c r="M47" s="68">
        <v>25</v>
      </c>
      <c r="N47" s="68">
        <v>36</v>
      </c>
      <c r="O47" s="68">
        <v>94</v>
      </c>
      <c r="P47" s="68">
        <v>412</v>
      </c>
      <c r="Q47" s="68">
        <v>553</v>
      </c>
      <c r="R47" s="68">
        <v>8</v>
      </c>
      <c r="S47" s="68">
        <v>1</v>
      </c>
      <c r="T47" s="68">
        <v>5</v>
      </c>
      <c r="U47" s="68">
        <v>520</v>
      </c>
      <c r="V47" s="68">
        <v>37</v>
      </c>
      <c r="W47" s="68">
        <v>10</v>
      </c>
      <c r="X47" s="68">
        <v>1015</v>
      </c>
      <c r="Y47" s="68">
        <v>489</v>
      </c>
      <c r="Z47" s="68">
        <v>526</v>
      </c>
      <c r="AA47" s="68">
        <v>12</v>
      </c>
      <c r="AB47" s="68">
        <v>8</v>
      </c>
      <c r="AC47" s="68">
        <v>4</v>
      </c>
    </row>
    <row r="48" spans="1:29" ht="15" customHeight="1">
      <c r="A48" s="124"/>
      <c r="B48" s="127"/>
      <c r="C48" s="39" t="s">
        <v>103</v>
      </c>
      <c r="D48" s="40">
        <v>71</v>
      </c>
      <c r="E48" s="41">
        <v>0</v>
      </c>
      <c r="F48" s="41">
        <v>3</v>
      </c>
      <c r="G48" s="41">
        <v>14</v>
      </c>
      <c r="H48" s="41">
        <v>30</v>
      </c>
      <c r="I48" s="41">
        <v>23</v>
      </c>
      <c r="J48" s="41">
        <v>1</v>
      </c>
      <c r="K48" s="41">
        <v>0</v>
      </c>
      <c r="L48" s="41">
        <v>0</v>
      </c>
      <c r="M48" s="41">
        <v>0</v>
      </c>
      <c r="N48" s="41">
        <v>6</v>
      </c>
      <c r="O48" s="41">
        <v>20</v>
      </c>
      <c r="P48" s="41">
        <v>45</v>
      </c>
      <c r="Q48" s="41">
        <v>69</v>
      </c>
      <c r="R48" s="41">
        <v>0</v>
      </c>
      <c r="S48" s="41">
        <v>0</v>
      </c>
      <c r="T48" s="41">
        <v>2</v>
      </c>
      <c r="U48" s="41">
        <v>66</v>
      </c>
      <c r="V48" s="41">
        <v>5</v>
      </c>
      <c r="W48" s="41">
        <v>0</v>
      </c>
      <c r="X48" s="42">
        <v>121</v>
      </c>
      <c r="Y48" s="42">
        <v>50</v>
      </c>
      <c r="Z48" s="42">
        <v>71</v>
      </c>
      <c r="AA48" s="42">
        <v>1</v>
      </c>
      <c r="AB48" s="42">
        <v>1</v>
      </c>
      <c r="AC48" s="42">
        <v>0</v>
      </c>
    </row>
    <row r="49" spans="1:29" ht="15" customHeight="1">
      <c r="A49" s="125"/>
      <c r="B49" s="128"/>
      <c r="C49" s="43" t="s">
        <v>104</v>
      </c>
      <c r="D49" s="40">
        <v>496</v>
      </c>
      <c r="E49" s="41">
        <v>5</v>
      </c>
      <c r="F49" s="41">
        <v>35</v>
      </c>
      <c r="G49" s="41">
        <v>149</v>
      </c>
      <c r="H49" s="41">
        <v>231</v>
      </c>
      <c r="I49" s="41">
        <v>70</v>
      </c>
      <c r="J49" s="41">
        <v>6</v>
      </c>
      <c r="K49" s="41">
        <v>0</v>
      </c>
      <c r="L49" s="41">
        <v>0</v>
      </c>
      <c r="M49" s="41">
        <v>25</v>
      </c>
      <c r="N49" s="41">
        <v>30</v>
      </c>
      <c r="O49" s="41">
        <v>74</v>
      </c>
      <c r="P49" s="41">
        <v>367</v>
      </c>
      <c r="Q49" s="41">
        <v>484</v>
      </c>
      <c r="R49" s="41">
        <v>8</v>
      </c>
      <c r="S49" s="41">
        <v>1</v>
      </c>
      <c r="T49" s="41">
        <v>3</v>
      </c>
      <c r="U49" s="41">
        <v>454</v>
      </c>
      <c r="V49" s="41">
        <v>32</v>
      </c>
      <c r="W49" s="41">
        <v>10</v>
      </c>
      <c r="X49" s="42">
        <v>894</v>
      </c>
      <c r="Y49" s="42">
        <v>439</v>
      </c>
      <c r="Z49" s="42">
        <v>455</v>
      </c>
      <c r="AA49" s="42">
        <v>11</v>
      </c>
      <c r="AB49" s="42">
        <v>7</v>
      </c>
      <c r="AC49" s="42">
        <v>4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1203</v>
      </c>
      <c r="E50" s="68">
        <v>32</v>
      </c>
      <c r="F50" s="68">
        <v>215</v>
      </c>
      <c r="G50" s="68">
        <v>416</v>
      </c>
      <c r="H50" s="68">
        <v>388</v>
      </c>
      <c r="I50" s="68">
        <v>139</v>
      </c>
      <c r="J50" s="68">
        <v>13</v>
      </c>
      <c r="K50" s="68">
        <v>0</v>
      </c>
      <c r="L50" s="68">
        <v>0</v>
      </c>
      <c r="M50" s="68">
        <v>178</v>
      </c>
      <c r="N50" s="68">
        <v>107</v>
      </c>
      <c r="O50" s="68">
        <v>339</v>
      </c>
      <c r="P50" s="68">
        <v>579</v>
      </c>
      <c r="Q50" s="68">
        <v>1086</v>
      </c>
      <c r="R50" s="68">
        <v>100</v>
      </c>
      <c r="S50" s="68">
        <v>5</v>
      </c>
      <c r="T50" s="68">
        <v>12</v>
      </c>
      <c r="U50" s="68">
        <v>1047</v>
      </c>
      <c r="V50" s="68">
        <v>141</v>
      </c>
      <c r="W50" s="68">
        <v>15</v>
      </c>
      <c r="X50" s="68">
        <v>1530</v>
      </c>
      <c r="Y50" s="68">
        <v>729</v>
      </c>
      <c r="Z50" s="68">
        <v>801</v>
      </c>
      <c r="AA50" s="68">
        <v>9</v>
      </c>
      <c r="AB50" s="68">
        <v>6</v>
      </c>
      <c r="AC50" s="68">
        <v>3</v>
      </c>
    </row>
    <row r="51" spans="1:29" ht="15" customHeight="1">
      <c r="A51" s="124"/>
      <c r="B51" s="127"/>
      <c r="C51" s="39" t="s">
        <v>103</v>
      </c>
      <c r="D51" s="40">
        <v>100</v>
      </c>
      <c r="E51" s="41">
        <v>0</v>
      </c>
      <c r="F51" s="41">
        <v>11</v>
      </c>
      <c r="G51" s="41">
        <v>24</v>
      </c>
      <c r="H51" s="41">
        <v>38</v>
      </c>
      <c r="I51" s="41">
        <v>23</v>
      </c>
      <c r="J51" s="41">
        <v>4</v>
      </c>
      <c r="K51" s="41">
        <v>0</v>
      </c>
      <c r="L51" s="41">
        <v>0</v>
      </c>
      <c r="M51" s="41">
        <v>4</v>
      </c>
      <c r="N51" s="41">
        <v>7</v>
      </c>
      <c r="O51" s="41">
        <v>41</v>
      </c>
      <c r="P51" s="41">
        <v>48</v>
      </c>
      <c r="Q51" s="41">
        <v>93</v>
      </c>
      <c r="R51" s="41">
        <v>6</v>
      </c>
      <c r="S51" s="41">
        <v>0</v>
      </c>
      <c r="T51" s="41">
        <v>1</v>
      </c>
      <c r="U51" s="41">
        <v>90</v>
      </c>
      <c r="V51" s="41">
        <v>10</v>
      </c>
      <c r="W51" s="41">
        <v>0</v>
      </c>
      <c r="X51" s="42">
        <v>147</v>
      </c>
      <c r="Y51" s="42">
        <v>64</v>
      </c>
      <c r="Z51" s="42">
        <v>83</v>
      </c>
      <c r="AA51" s="42">
        <v>2</v>
      </c>
      <c r="AB51" s="42">
        <v>1</v>
      </c>
      <c r="AC51" s="42">
        <v>1</v>
      </c>
    </row>
    <row r="52" spans="1:29" ht="15" customHeight="1">
      <c r="A52" s="125"/>
      <c r="B52" s="128"/>
      <c r="C52" s="43" t="s">
        <v>104</v>
      </c>
      <c r="D52" s="40">
        <v>1103</v>
      </c>
      <c r="E52" s="41">
        <v>32</v>
      </c>
      <c r="F52" s="41">
        <v>204</v>
      </c>
      <c r="G52" s="41">
        <v>392</v>
      </c>
      <c r="H52" s="41">
        <v>350</v>
      </c>
      <c r="I52" s="41">
        <v>116</v>
      </c>
      <c r="J52" s="41">
        <v>9</v>
      </c>
      <c r="K52" s="41">
        <v>0</v>
      </c>
      <c r="L52" s="41">
        <v>0</v>
      </c>
      <c r="M52" s="41">
        <v>174</v>
      </c>
      <c r="N52" s="41">
        <v>100</v>
      </c>
      <c r="O52" s="41">
        <v>298</v>
      </c>
      <c r="P52" s="41">
        <v>531</v>
      </c>
      <c r="Q52" s="41">
        <v>993</v>
      </c>
      <c r="R52" s="41">
        <v>94</v>
      </c>
      <c r="S52" s="41">
        <v>5</v>
      </c>
      <c r="T52" s="41">
        <v>11</v>
      </c>
      <c r="U52" s="41">
        <v>957</v>
      </c>
      <c r="V52" s="41">
        <v>131</v>
      </c>
      <c r="W52" s="41">
        <v>15</v>
      </c>
      <c r="X52" s="42">
        <v>1383</v>
      </c>
      <c r="Y52" s="42">
        <v>665</v>
      </c>
      <c r="Z52" s="42">
        <v>718</v>
      </c>
      <c r="AA52" s="42">
        <v>7</v>
      </c>
      <c r="AB52" s="42">
        <v>5</v>
      </c>
      <c r="AC52" s="42">
        <v>2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126</v>
      </c>
      <c r="E53" s="68">
        <v>9</v>
      </c>
      <c r="F53" s="68">
        <v>32</v>
      </c>
      <c r="G53" s="68">
        <v>36</v>
      </c>
      <c r="H53" s="68">
        <v>41</v>
      </c>
      <c r="I53" s="68">
        <v>8</v>
      </c>
      <c r="J53" s="68">
        <v>0</v>
      </c>
      <c r="K53" s="68">
        <v>0</v>
      </c>
      <c r="L53" s="68">
        <v>0</v>
      </c>
      <c r="M53" s="68">
        <v>41</v>
      </c>
      <c r="N53" s="68">
        <v>11</v>
      </c>
      <c r="O53" s="68">
        <v>41</v>
      </c>
      <c r="P53" s="68">
        <v>33</v>
      </c>
      <c r="Q53" s="68">
        <v>74</v>
      </c>
      <c r="R53" s="68">
        <v>52</v>
      </c>
      <c r="S53" s="68">
        <v>0</v>
      </c>
      <c r="T53" s="68">
        <v>0</v>
      </c>
      <c r="U53" s="68">
        <v>96</v>
      </c>
      <c r="V53" s="68">
        <v>30</v>
      </c>
      <c r="W53" s="68">
        <v>0</v>
      </c>
      <c r="X53" s="68">
        <v>82</v>
      </c>
      <c r="Y53" s="68">
        <v>37</v>
      </c>
      <c r="Z53" s="68">
        <v>45</v>
      </c>
      <c r="AA53" s="68">
        <v>1</v>
      </c>
      <c r="AB53" s="68">
        <v>0</v>
      </c>
      <c r="AC53" s="68">
        <v>1</v>
      </c>
    </row>
    <row r="54" spans="1:29" ht="15" customHeight="1">
      <c r="A54" s="124"/>
      <c r="B54" s="127"/>
      <c r="C54" s="39" t="s">
        <v>103</v>
      </c>
      <c r="D54" s="40">
        <v>12</v>
      </c>
      <c r="E54" s="41">
        <v>0</v>
      </c>
      <c r="F54" s="41">
        <v>1</v>
      </c>
      <c r="G54" s="41">
        <v>4</v>
      </c>
      <c r="H54" s="41">
        <v>7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2</v>
      </c>
      <c r="O54" s="41">
        <v>7</v>
      </c>
      <c r="P54" s="41">
        <v>3</v>
      </c>
      <c r="Q54" s="41">
        <v>8</v>
      </c>
      <c r="R54" s="41">
        <v>4</v>
      </c>
      <c r="S54" s="41">
        <v>0</v>
      </c>
      <c r="T54" s="41">
        <v>0</v>
      </c>
      <c r="U54" s="41">
        <v>10</v>
      </c>
      <c r="V54" s="41">
        <v>2</v>
      </c>
      <c r="W54" s="41">
        <v>0</v>
      </c>
      <c r="X54" s="42">
        <v>9</v>
      </c>
      <c r="Y54" s="42">
        <v>5</v>
      </c>
      <c r="Z54" s="42">
        <v>4</v>
      </c>
      <c r="AA54" s="42">
        <v>0</v>
      </c>
      <c r="AB54" s="42">
        <v>0</v>
      </c>
      <c r="AC54" s="42">
        <v>0</v>
      </c>
    </row>
    <row r="55" spans="1:29" ht="15" customHeight="1">
      <c r="A55" s="125"/>
      <c r="B55" s="128"/>
      <c r="C55" s="43" t="s">
        <v>104</v>
      </c>
      <c r="D55" s="40">
        <v>114</v>
      </c>
      <c r="E55" s="41">
        <v>9</v>
      </c>
      <c r="F55" s="41">
        <v>31</v>
      </c>
      <c r="G55" s="41">
        <v>32</v>
      </c>
      <c r="H55" s="41">
        <v>34</v>
      </c>
      <c r="I55" s="41">
        <v>8</v>
      </c>
      <c r="J55" s="41">
        <v>0</v>
      </c>
      <c r="K55" s="41">
        <v>0</v>
      </c>
      <c r="L55" s="41">
        <v>0</v>
      </c>
      <c r="M55" s="41">
        <v>41</v>
      </c>
      <c r="N55" s="41">
        <v>9</v>
      </c>
      <c r="O55" s="41">
        <v>34</v>
      </c>
      <c r="P55" s="41">
        <v>30</v>
      </c>
      <c r="Q55" s="41">
        <v>66</v>
      </c>
      <c r="R55" s="41">
        <v>48</v>
      </c>
      <c r="S55" s="41">
        <v>0</v>
      </c>
      <c r="T55" s="41">
        <v>0</v>
      </c>
      <c r="U55" s="41">
        <v>86</v>
      </c>
      <c r="V55" s="41">
        <v>28</v>
      </c>
      <c r="W55" s="41">
        <v>0</v>
      </c>
      <c r="X55" s="42">
        <v>73</v>
      </c>
      <c r="Y55" s="42">
        <v>32</v>
      </c>
      <c r="Z55" s="42">
        <v>41</v>
      </c>
      <c r="AA55" s="42">
        <v>1</v>
      </c>
      <c r="AB55" s="42">
        <v>0</v>
      </c>
      <c r="AC55" s="42">
        <v>1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247</v>
      </c>
      <c r="E56" s="68">
        <v>17</v>
      </c>
      <c r="F56" s="68">
        <v>45</v>
      </c>
      <c r="G56" s="68">
        <v>80</v>
      </c>
      <c r="H56" s="68">
        <v>62</v>
      </c>
      <c r="I56" s="68">
        <v>34</v>
      </c>
      <c r="J56" s="68">
        <v>7</v>
      </c>
      <c r="K56" s="68">
        <v>2</v>
      </c>
      <c r="L56" s="68">
        <v>0</v>
      </c>
      <c r="M56" s="68">
        <v>42</v>
      </c>
      <c r="N56" s="68">
        <v>70</v>
      </c>
      <c r="O56" s="68">
        <v>84</v>
      </c>
      <c r="P56" s="68">
        <v>51</v>
      </c>
      <c r="Q56" s="68">
        <v>144</v>
      </c>
      <c r="R56" s="68">
        <v>101</v>
      </c>
      <c r="S56" s="68">
        <v>0</v>
      </c>
      <c r="T56" s="68">
        <v>2</v>
      </c>
      <c r="U56" s="68">
        <v>157</v>
      </c>
      <c r="V56" s="68">
        <v>80</v>
      </c>
      <c r="W56" s="68">
        <v>10</v>
      </c>
      <c r="X56" s="68">
        <v>250</v>
      </c>
      <c r="Y56" s="68">
        <v>117</v>
      </c>
      <c r="Z56" s="68">
        <v>133</v>
      </c>
      <c r="AA56" s="68">
        <v>6</v>
      </c>
      <c r="AB56" s="68">
        <v>3</v>
      </c>
      <c r="AC56" s="68">
        <v>3</v>
      </c>
    </row>
    <row r="57" spans="1:29" ht="15" customHeight="1">
      <c r="A57" s="124"/>
      <c r="B57" s="127"/>
      <c r="C57" s="39" t="s">
        <v>103</v>
      </c>
      <c r="D57" s="40">
        <v>49</v>
      </c>
      <c r="E57" s="41">
        <v>1</v>
      </c>
      <c r="F57" s="41">
        <v>4</v>
      </c>
      <c r="G57" s="41">
        <v>18</v>
      </c>
      <c r="H57" s="41">
        <v>12</v>
      </c>
      <c r="I57" s="41">
        <v>8</v>
      </c>
      <c r="J57" s="41">
        <v>4</v>
      </c>
      <c r="K57" s="41">
        <v>2</v>
      </c>
      <c r="L57" s="41">
        <v>0</v>
      </c>
      <c r="M57" s="41">
        <v>3</v>
      </c>
      <c r="N57" s="41">
        <v>22</v>
      </c>
      <c r="O57" s="41">
        <v>20</v>
      </c>
      <c r="P57" s="41">
        <v>4</v>
      </c>
      <c r="Q57" s="41">
        <v>33</v>
      </c>
      <c r="R57" s="41">
        <v>16</v>
      </c>
      <c r="S57" s="41">
        <v>0</v>
      </c>
      <c r="T57" s="41">
        <v>0</v>
      </c>
      <c r="U57" s="41">
        <v>18</v>
      </c>
      <c r="V57" s="41">
        <v>25</v>
      </c>
      <c r="W57" s="41">
        <v>6</v>
      </c>
      <c r="X57" s="42">
        <v>41</v>
      </c>
      <c r="Y57" s="42">
        <v>24</v>
      </c>
      <c r="Z57" s="42">
        <v>17</v>
      </c>
      <c r="AA57" s="42">
        <v>1</v>
      </c>
      <c r="AB57" s="42">
        <v>0</v>
      </c>
      <c r="AC57" s="42">
        <v>1</v>
      </c>
    </row>
    <row r="58" spans="1:29" ht="15" customHeight="1">
      <c r="A58" s="125"/>
      <c r="B58" s="128"/>
      <c r="C58" s="43" t="s">
        <v>104</v>
      </c>
      <c r="D58" s="40">
        <v>198</v>
      </c>
      <c r="E58" s="41">
        <v>16</v>
      </c>
      <c r="F58" s="41">
        <v>41</v>
      </c>
      <c r="G58" s="41">
        <v>62</v>
      </c>
      <c r="H58" s="41">
        <v>50</v>
      </c>
      <c r="I58" s="41">
        <v>26</v>
      </c>
      <c r="J58" s="41">
        <v>3</v>
      </c>
      <c r="K58" s="41">
        <v>0</v>
      </c>
      <c r="L58" s="41">
        <v>0</v>
      </c>
      <c r="M58" s="41">
        <v>39</v>
      </c>
      <c r="N58" s="41">
        <v>48</v>
      </c>
      <c r="O58" s="41">
        <v>64</v>
      </c>
      <c r="P58" s="41">
        <v>47</v>
      </c>
      <c r="Q58" s="41">
        <v>111</v>
      </c>
      <c r="R58" s="41">
        <v>85</v>
      </c>
      <c r="S58" s="41">
        <v>0</v>
      </c>
      <c r="T58" s="41">
        <v>2</v>
      </c>
      <c r="U58" s="41">
        <v>139</v>
      </c>
      <c r="V58" s="41">
        <v>55</v>
      </c>
      <c r="W58" s="41">
        <v>4</v>
      </c>
      <c r="X58" s="42">
        <v>209</v>
      </c>
      <c r="Y58" s="42">
        <v>93</v>
      </c>
      <c r="Z58" s="42">
        <v>116</v>
      </c>
      <c r="AA58" s="42">
        <v>5</v>
      </c>
      <c r="AB58" s="42">
        <v>3</v>
      </c>
      <c r="AC58" s="42">
        <v>2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131</v>
      </c>
      <c r="E59" s="68">
        <v>3</v>
      </c>
      <c r="F59" s="68">
        <v>22</v>
      </c>
      <c r="G59" s="68">
        <v>52</v>
      </c>
      <c r="H59" s="68">
        <v>39</v>
      </c>
      <c r="I59" s="68">
        <v>12</v>
      </c>
      <c r="J59" s="68">
        <v>2</v>
      </c>
      <c r="K59" s="68">
        <v>1</v>
      </c>
      <c r="L59" s="68">
        <v>0</v>
      </c>
      <c r="M59" s="68">
        <v>19</v>
      </c>
      <c r="N59" s="68">
        <v>3</v>
      </c>
      <c r="O59" s="68">
        <v>59</v>
      </c>
      <c r="P59" s="68">
        <v>50</v>
      </c>
      <c r="Q59" s="68">
        <v>127</v>
      </c>
      <c r="R59" s="68">
        <v>4</v>
      </c>
      <c r="S59" s="68">
        <v>0</v>
      </c>
      <c r="T59" s="68">
        <v>0</v>
      </c>
      <c r="U59" s="68">
        <v>59</v>
      </c>
      <c r="V59" s="68">
        <v>60</v>
      </c>
      <c r="W59" s="68">
        <v>12</v>
      </c>
      <c r="X59" s="68">
        <v>172</v>
      </c>
      <c r="Y59" s="68">
        <v>97</v>
      </c>
      <c r="Z59" s="68">
        <v>75</v>
      </c>
      <c r="AA59" s="68">
        <v>3</v>
      </c>
      <c r="AB59" s="68">
        <v>0</v>
      </c>
      <c r="AC59" s="68">
        <v>3</v>
      </c>
    </row>
    <row r="60" spans="1:29" ht="15" customHeight="1">
      <c r="A60" s="124"/>
      <c r="B60" s="127"/>
      <c r="C60" s="39" t="s">
        <v>103</v>
      </c>
      <c r="D60" s="40">
        <v>10</v>
      </c>
      <c r="E60" s="41">
        <v>1</v>
      </c>
      <c r="F60" s="41">
        <v>0</v>
      </c>
      <c r="G60" s="41">
        <v>3</v>
      </c>
      <c r="H60" s="41">
        <v>4</v>
      </c>
      <c r="I60" s="41">
        <v>2</v>
      </c>
      <c r="J60" s="41">
        <v>0</v>
      </c>
      <c r="K60" s="41">
        <v>0</v>
      </c>
      <c r="L60" s="41">
        <v>0</v>
      </c>
      <c r="M60" s="41">
        <v>1</v>
      </c>
      <c r="N60" s="41">
        <v>0</v>
      </c>
      <c r="O60" s="41">
        <v>7</v>
      </c>
      <c r="P60" s="41">
        <v>2</v>
      </c>
      <c r="Q60" s="41">
        <v>10</v>
      </c>
      <c r="R60" s="41">
        <v>0</v>
      </c>
      <c r="S60" s="41">
        <v>0</v>
      </c>
      <c r="T60" s="41">
        <v>0</v>
      </c>
      <c r="U60" s="41">
        <v>7</v>
      </c>
      <c r="V60" s="41">
        <v>2</v>
      </c>
      <c r="W60" s="41">
        <v>1</v>
      </c>
      <c r="X60" s="42">
        <v>12</v>
      </c>
      <c r="Y60" s="42">
        <v>5</v>
      </c>
      <c r="Z60" s="42">
        <v>7</v>
      </c>
      <c r="AA60" s="42">
        <v>1</v>
      </c>
      <c r="AB60" s="42">
        <v>0</v>
      </c>
      <c r="AC60" s="42">
        <v>1</v>
      </c>
    </row>
    <row r="61" spans="1:29" ht="15" customHeight="1">
      <c r="A61" s="125"/>
      <c r="B61" s="128"/>
      <c r="C61" s="43" t="s">
        <v>104</v>
      </c>
      <c r="D61" s="40">
        <v>121</v>
      </c>
      <c r="E61" s="41">
        <v>2</v>
      </c>
      <c r="F61" s="41">
        <v>22</v>
      </c>
      <c r="G61" s="41">
        <v>49</v>
      </c>
      <c r="H61" s="41">
        <v>35</v>
      </c>
      <c r="I61" s="41">
        <v>10</v>
      </c>
      <c r="J61" s="41">
        <v>2</v>
      </c>
      <c r="K61" s="41">
        <v>1</v>
      </c>
      <c r="L61" s="41">
        <v>0</v>
      </c>
      <c r="M61" s="41">
        <v>18</v>
      </c>
      <c r="N61" s="41">
        <v>3</v>
      </c>
      <c r="O61" s="41">
        <v>52</v>
      </c>
      <c r="P61" s="41">
        <v>48</v>
      </c>
      <c r="Q61" s="41">
        <v>117</v>
      </c>
      <c r="R61" s="41">
        <v>4</v>
      </c>
      <c r="S61" s="41">
        <v>0</v>
      </c>
      <c r="T61" s="41">
        <v>0</v>
      </c>
      <c r="U61" s="41">
        <v>52</v>
      </c>
      <c r="V61" s="41">
        <v>58</v>
      </c>
      <c r="W61" s="41">
        <v>11</v>
      </c>
      <c r="X61" s="42">
        <v>160</v>
      </c>
      <c r="Y61" s="42">
        <v>92</v>
      </c>
      <c r="Z61" s="42">
        <v>68</v>
      </c>
      <c r="AA61" s="42">
        <v>2</v>
      </c>
      <c r="AB61" s="42">
        <v>0</v>
      </c>
      <c r="AC61" s="42">
        <v>2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274</v>
      </c>
      <c r="E62" s="68">
        <v>6</v>
      </c>
      <c r="F62" s="68">
        <v>55</v>
      </c>
      <c r="G62" s="68">
        <v>97</v>
      </c>
      <c r="H62" s="68">
        <v>89</v>
      </c>
      <c r="I62" s="68">
        <v>24</v>
      </c>
      <c r="J62" s="68">
        <v>3</v>
      </c>
      <c r="K62" s="68">
        <v>0</v>
      </c>
      <c r="L62" s="68">
        <v>0</v>
      </c>
      <c r="M62" s="68">
        <v>57</v>
      </c>
      <c r="N62" s="68">
        <v>28</v>
      </c>
      <c r="O62" s="68">
        <v>95</v>
      </c>
      <c r="P62" s="68">
        <v>94</v>
      </c>
      <c r="Q62" s="68">
        <v>263</v>
      </c>
      <c r="R62" s="68">
        <v>11</v>
      </c>
      <c r="S62" s="68">
        <v>0</v>
      </c>
      <c r="T62" s="68">
        <v>0</v>
      </c>
      <c r="U62" s="68">
        <v>161</v>
      </c>
      <c r="V62" s="68">
        <v>40</v>
      </c>
      <c r="W62" s="68">
        <v>73</v>
      </c>
      <c r="X62" s="68">
        <v>361</v>
      </c>
      <c r="Y62" s="68">
        <v>153</v>
      </c>
      <c r="Z62" s="68">
        <v>208</v>
      </c>
      <c r="AA62" s="68">
        <v>65</v>
      </c>
      <c r="AB62" s="68">
        <v>64</v>
      </c>
      <c r="AC62" s="68">
        <v>1</v>
      </c>
    </row>
    <row r="63" spans="1:29" ht="15" customHeight="1">
      <c r="A63" s="124"/>
      <c r="B63" s="127"/>
      <c r="C63" s="39" t="s">
        <v>103</v>
      </c>
      <c r="D63" s="40">
        <v>25</v>
      </c>
      <c r="E63" s="41">
        <v>1</v>
      </c>
      <c r="F63" s="41">
        <v>2</v>
      </c>
      <c r="G63" s="41">
        <v>5</v>
      </c>
      <c r="H63" s="41">
        <v>8</v>
      </c>
      <c r="I63" s="41">
        <v>6</v>
      </c>
      <c r="J63" s="41">
        <v>3</v>
      </c>
      <c r="K63" s="41">
        <v>0</v>
      </c>
      <c r="L63" s="41">
        <v>0</v>
      </c>
      <c r="M63" s="41">
        <v>1</v>
      </c>
      <c r="N63" s="41">
        <v>2</v>
      </c>
      <c r="O63" s="41">
        <v>8</v>
      </c>
      <c r="P63" s="41">
        <v>14</v>
      </c>
      <c r="Q63" s="41">
        <v>25</v>
      </c>
      <c r="R63" s="41">
        <v>0</v>
      </c>
      <c r="S63" s="41">
        <v>0</v>
      </c>
      <c r="T63" s="41">
        <v>0</v>
      </c>
      <c r="U63" s="41">
        <v>16</v>
      </c>
      <c r="V63" s="41">
        <v>3</v>
      </c>
      <c r="W63" s="41">
        <v>6</v>
      </c>
      <c r="X63" s="42">
        <v>33</v>
      </c>
      <c r="Y63" s="42">
        <v>18</v>
      </c>
      <c r="Z63" s="42">
        <v>15</v>
      </c>
      <c r="AA63" s="42">
        <v>3</v>
      </c>
      <c r="AB63" s="42">
        <v>2</v>
      </c>
      <c r="AC63" s="42">
        <v>1</v>
      </c>
    </row>
    <row r="64" spans="1:29" ht="15" customHeight="1">
      <c r="A64" s="125"/>
      <c r="B64" s="128"/>
      <c r="C64" s="43" t="s">
        <v>104</v>
      </c>
      <c r="D64" s="40">
        <v>249</v>
      </c>
      <c r="E64" s="41">
        <v>5</v>
      </c>
      <c r="F64" s="41">
        <v>53</v>
      </c>
      <c r="G64" s="41">
        <v>92</v>
      </c>
      <c r="H64" s="41">
        <v>81</v>
      </c>
      <c r="I64" s="41">
        <v>18</v>
      </c>
      <c r="J64" s="41">
        <v>0</v>
      </c>
      <c r="K64" s="41">
        <v>0</v>
      </c>
      <c r="L64" s="41">
        <v>0</v>
      </c>
      <c r="M64" s="41">
        <v>56</v>
      </c>
      <c r="N64" s="41">
        <v>26</v>
      </c>
      <c r="O64" s="41">
        <v>87</v>
      </c>
      <c r="P64" s="41">
        <v>80</v>
      </c>
      <c r="Q64" s="41">
        <v>238</v>
      </c>
      <c r="R64" s="41">
        <v>11</v>
      </c>
      <c r="S64" s="41">
        <v>0</v>
      </c>
      <c r="T64" s="41">
        <v>0</v>
      </c>
      <c r="U64" s="41">
        <v>145</v>
      </c>
      <c r="V64" s="41">
        <v>37</v>
      </c>
      <c r="W64" s="41">
        <v>67</v>
      </c>
      <c r="X64" s="42">
        <v>328</v>
      </c>
      <c r="Y64" s="42">
        <v>135</v>
      </c>
      <c r="Z64" s="42">
        <v>193</v>
      </c>
      <c r="AA64" s="42">
        <v>62</v>
      </c>
      <c r="AB64" s="42">
        <v>62</v>
      </c>
      <c r="AC64" s="42">
        <v>0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213</v>
      </c>
      <c r="E65" s="68">
        <v>11</v>
      </c>
      <c r="F65" s="68">
        <v>40</v>
      </c>
      <c r="G65" s="68">
        <v>88</v>
      </c>
      <c r="H65" s="68">
        <v>60</v>
      </c>
      <c r="I65" s="68">
        <v>12</v>
      </c>
      <c r="J65" s="68">
        <v>1</v>
      </c>
      <c r="K65" s="68">
        <v>1</v>
      </c>
      <c r="L65" s="68">
        <v>0</v>
      </c>
      <c r="M65" s="68">
        <v>47</v>
      </c>
      <c r="N65" s="68">
        <v>16</v>
      </c>
      <c r="O65" s="68">
        <v>77</v>
      </c>
      <c r="P65" s="68">
        <v>73</v>
      </c>
      <c r="Q65" s="68">
        <v>207</v>
      </c>
      <c r="R65" s="68">
        <v>6</v>
      </c>
      <c r="S65" s="68">
        <v>0</v>
      </c>
      <c r="T65" s="68">
        <v>0</v>
      </c>
      <c r="U65" s="68">
        <v>137</v>
      </c>
      <c r="V65" s="68">
        <v>61</v>
      </c>
      <c r="W65" s="68">
        <v>15</v>
      </c>
      <c r="X65" s="68">
        <v>310</v>
      </c>
      <c r="Y65" s="68">
        <v>140</v>
      </c>
      <c r="Z65" s="68">
        <v>170</v>
      </c>
      <c r="AA65" s="68">
        <v>4</v>
      </c>
      <c r="AB65" s="68">
        <v>2</v>
      </c>
      <c r="AC65" s="68">
        <v>2</v>
      </c>
    </row>
    <row r="66" spans="1:29" ht="15" customHeight="1">
      <c r="A66" s="124"/>
      <c r="B66" s="127"/>
      <c r="C66" s="39" t="s">
        <v>103</v>
      </c>
      <c r="D66" s="40">
        <v>16</v>
      </c>
      <c r="E66" s="41">
        <v>0</v>
      </c>
      <c r="F66" s="41">
        <v>1</v>
      </c>
      <c r="G66" s="41">
        <v>6</v>
      </c>
      <c r="H66" s="41">
        <v>5</v>
      </c>
      <c r="I66" s="41">
        <v>3</v>
      </c>
      <c r="J66" s="41">
        <v>0</v>
      </c>
      <c r="K66" s="41">
        <v>1</v>
      </c>
      <c r="L66" s="41">
        <v>0</v>
      </c>
      <c r="M66" s="41">
        <v>1</v>
      </c>
      <c r="N66" s="41">
        <v>1</v>
      </c>
      <c r="O66" s="41">
        <v>9</v>
      </c>
      <c r="P66" s="41">
        <v>5</v>
      </c>
      <c r="Q66" s="41">
        <v>15</v>
      </c>
      <c r="R66" s="41">
        <v>1</v>
      </c>
      <c r="S66" s="41">
        <v>0</v>
      </c>
      <c r="T66" s="41">
        <v>0</v>
      </c>
      <c r="U66" s="41">
        <v>10</v>
      </c>
      <c r="V66" s="41">
        <v>4</v>
      </c>
      <c r="W66" s="41">
        <v>2</v>
      </c>
      <c r="X66" s="42">
        <v>21</v>
      </c>
      <c r="Y66" s="42">
        <v>8</v>
      </c>
      <c r="Z66" s="42">
        <v>13</v>
      </c>
      <c r="AA66" s="42">
        <v>4</v>
      </c>
      <c r="AB66" s="42">
        <v>2</v>
      </c>
      <c r="AC66" s="42">
        <v>2</v>
      </c>
    </row>
    <row r="67" spans="1:29" ht="15" customHeight="1">
      <c r="A67" s="125"/>
      <c r="B67" s="128"/>
      <c r="C67" s="43" t="s">
        <v>104</v>
      </c>
      <c r="D67" s="40">
        <v>197</v>
      </c>
      <c r="E67" s="41">
        <v>11</v>
      </c>
      <c r="F67" s="41">
        <v>39</v>
      </c>
      <c r="G67" s="41">
        <v>82</v>
      </c>
      <c r="H67" s="41">
        <v>55</v>
      </c>
      <c r="I67" s="41">
        <v>9</v>
      </c>
      <c r="J67" s="41">
        <v>1</v>
      </c>
      <c r="K67" s="41">
        <v>0</v>
      </c>
      <c r="L67" s="41">
        <v>0</v>
      </c>
      <c r="M67" s="41">
        <v>46</v>
      </c>
      <c r="N67" s="41">
        <v>15</v>
      </c>
      <c r="O67" s="41">
        <v>68</v>
      </c>
      <c r="P67" s="41">
        <v>68</v>
      </c>
      <c r="Q67" s="41">
        <v>192</v>
      </c>
      <c r="R67" s="41">
        <v>5</v>
      </c>
      <c r="S67" s="41">
        <v>0</v>
      </c>
      <c r="T67" s="41">
        <v>0</v>
      </c>
      <c r="U67" s="41">
        <v>127</v>
      </c>
      <c r="V67" s="41">
        <v>57</v>
      </c>
      <c r="W67" s="41">
        <v>13</v>
      </c>
      <c r="X67" s="42">
        <v>289</v>
      </c>
      <c r="Y67" s="42">
        <v>132</v>
      </c>
      <c r="Z67" s="42">
        <v>157</v>
      </c>
      <c r="AA67" s="42">
        <v>0</v>
      </c>
      <c r="AB67" s="42">
        <v>0</v>
      </c>
      <c r="AC67" s="42">
        <v>0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209</v>
      </c>
      <c r="E68" s="68">
        <v>4</v>
      </c>
      <c r="F68" s="68">
        <v>26</v>
      </c>
      <c r="G68" s="68">
        <v>64</v>
      </c>
      <c r="H68" s="68">
        <v>75</v>
      </c>
      <c r="I68" s="68">
        <v>28</v>
      </c>
      <c r="J68" s="68">
        <v>8</v>
      </c>
      <c r="K68" s="68">
        <v>4</v>
      </c>
      <c r="L68" s="68">
        <v>0</v>
      </c>
      <c r="M68" s="68">
        <v>24</v>
      </c>
      <c r="N68" s="68">
        <v>27</v>
      </c>
      <c r="O68" s="68">
        <v>85</v>
      </c>
      <c r="P68" s="68">
        <v>73</v>
      </c>
      <c r="Q68" s="68">
        <v>201</v>
      </c>
      <c r="R68" s="68">
        <v>2</v>
      </c>
      <c r="S68" s="68">
        <v>4</v>
      </c>
      <c r="T68" s="68">
        <v>2</v>
      </c>
      <c r="U68" s="68">
        <v>172</v>
      </c>
      <c r="V68" s="68">
        <v>36</v>
      </c>
      <c r="W68" s="68">
        <v>1</v>
      </c>
      <c r="X68" s="68">
        <v>266</v>
      </c>
      <c r="Y68" s="68">
        <v>128</v>
      </c>
      <c r="Z68" s="68">
        <v>138</v>
      </c>
      <c r="AA68" s="68">
        <v>21</v>
      </c>
      <c r="AB68" s="68">
        <v>13</v>
      </c>
      <c r="AC68" s="68">
        <v>8</v>
      </c>
    </row>
    <row r="69" spans="1:29" ht="15" customHeight="1">
      <c r="A69" s="124"/>
      <c r="B69" s="127"/>
      <c r="C69" s="39" t="s">
        <v>103</v>
      </c>
      <c r="D69" s="40">
        <v>26</v>
      </c>
      <c r="E69" s="41">
        <v>1</v>
      </c>
      <c r="F69" s="41">
        <v>1</v>
      </c>
      <c r="G69" s="41">
        <v>4</v>
      </c>
      <c r="H69" s="41">
        <v>10</v>
      </c>
      <c r="I69" s="41">
        <v>5</v>
      </c>
      <c r="J69" s="41">
        <v>4</v>
      </c>
      <c r="K69" s="41">
        <v>1</v>
      </c>
      <c r="L69" s="41">
        <v>0</v>
      </c>
      <c r="M69" s="41">
        <v>1</v>
      </c>
      <c r="N69" s="41">
        <v>3</v>
      </c>
      <c r="O69" s="41">
        <v>14</v>
      </c>
      <c r="P69" s="41">
        <v>8</v>
      </c>
      <c r="Q69" s="41">
        <v>25</v>
      </c>
      <c r="R69" s="41">
        <v>0</v>
      </c>
      <c r="S69" s="41">
        <v>1</v>
      </c>
      <c r="T69" s="41">
        <v>0</v>
      </c>
      <c r="U69" s="41">
        <v>21</v>
      </c>
      <c r="V69" s="41">
        <v>5</v>
      </c>
      <c r="W69" s="41">
        <v>0</v>
      </c>
      <c r="X69" s="42">
        <v>29</v>
      </c>
      <c r="Y69" s="42">
        <v>17</v>
      </c>
      <c r="Z69" s="42">
        <v>12</v>
      </c>
      <c r="AA69" s="42">
        <v>3</v>
      </c>
      <c r="AB69" s="42">
        <v>2</v>
      </c>
      <c r="AC69" s="42">
        <v>1</v>
      </c>
    </row>
    <row r="70" spans="1:29" ht="15" customHeight="1">
      <c r="A70" s="125"/>
      <c r="B70" s="128"/>
      <c r="C70" s="43" t="s">
        <v>104</v>
      </c>
      <c r="D70" s="40">
        <v>183</v>
      </c>
      <c r="E70" s="41">
        <v>3</v>
      </c>
      <c r="F70" s="41">
        <v>25</v>
      </c>
      <c r="G70" s="41">
        <v>60</v>
      </c>
      <c r="H70" s="41">
        <v>65</v>
      </c>
      <c r="I70" s="41">
        <v>23</v>
      </c>
      <c r="J70" s="41">
        <v>4</v>
      </c>
      <c r="K70" s="41">
        <v>3</v>
      </c>
      <c r="L70" s="41">
        <v>0</v>
      </c>
      <c r="M70" s="41">
        <v>23</v>
      </c>
      <c r="N70" s="41">
        <v>24</v>
      </c>
      <c r="O70" s="41">
        <v>71</v>
      </c>
      <c r="P70" s="41">
        <v>65</v>
      </c>
      <c r="Q70" s="41">
        <v>176</v>
      </c>
      <c r="R70" s="41">
        <v>2</v>
      </c>
      <c r="S70" s="41">
        <v>3</v>
      </c>
      <c r="T70" s="41">
        <v>2</v>
      </c>
      <c r="U70" s="41">
        <v>151</v>
      </c>
      <c r="V70" s="41">
        <v>31</v>
      </c>
      <c r="W70" s="41">
        <v>1</v>
      </c>
      <c r="X70" s="42">
        <v>237</v>
      </c>
      <c r="Y70" s="42">
        <v>111</v>
      </c>
      <c r="Z70" s="42">
        <v>126</v>
      </c>
      <c r="AA70" s="42">
        <v>18</v>
      </c>
      <c r="AB70" s="42">
        <v>11</v>
      </c>
      <c r="AC70" s="42">
        <v>7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74</v>
      </c>
      <c r="E71" s="68">
        <v>0</v>
      </c>
      <c r="F71" s="68">
        <v>2</v>
      </c>
      <c r="G71" s="68">
        <v>19</v>
      </c>
      <c r="H71" s="68">
        <v>34</v>
      </c>
      <c r="I71" s="68">
        <v>16</v>
      </c>
      <c r="J71" s="68">
        <v>2</v>
      </c>
      <c r="K71" s="68">
        <v>1</v>
      </c>
      <c r="L71" s="68">
        <v>0</v>
      </c>
      <c r="M71" s="68">
        <v>1</v>
      </c>
      <c r="N71" s="68">
        <v>9</v>
      </c>
      <c r="O71" s="68">
        <v>17</v>
      </c>
      <c r="P71" s="68">
        <v>47</v>
      </c>
      <c r="Q71" s="68">
        <v>71</v>
      </c>
      <c r="R71" s="68">
        <v>3</v>
      </c>
      <c r="S71" s="68">
        <v>0</v>
      </c>
      <c r="T71" s="68">
        <v>0</v>
      </c>
      <c r="U71" s="68">
        <v>46</v>
      </c>
      <c r="V71" s="68">
        <v>18</v>
      </c>
      <c r="W71" s="68">
        <v>10</v>
      </c>
      <c r="X71" s="68">
        <v>107</v>
      </c>
      <c r="Y71" s="68">
        <v>58</v>
      </c>
      <c r="Z71" s="68">
        <v>49</v>
      </c>
      <c r="AA71" s="68">
        <v>3</v>
      </c>
      <c r="AB71" s="68">
        <v>2</v>
      </c>
      <c r="AC71" s="68">
        <v>1</v>
      </c>
    </row>
    <row r="72" spans="1:29" ht="15" customHeight="1">
      <c r="A72" s="124"/>
      <c r="B72" s="127"/>
      <c r="C72" s="39" t="s">
        <v>103</v>
      </c>
      <c r="D72" s="40">
        <v>8</v>
      </c>
      <c r="E72" s="41">
        <v>0</v>
      </c>
      <c r="F72" s="41">
        <v>0</v>
      </c>
      <c r="G72" s="41">
        <v>1</v>
      </c>
      <c r="H72" s="41">
        <v>5</v>
      </c>
      <c r="I72" s="41">
        <v>2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8</v>
      </c>
      <c r="Q72" s="41">
        <v>8</v>
      </c>
      <c r="R72" s="41">
        <v>0</v>
      </c>
      <c r="S72" s="41">
        <v>0</v>
      </c>
      <c r="T72" s="41">
        <v>0</v>
      </c>
      <c r="U72" s="41">
        <v>8</v>
      </c>
      <c r="V72" s="41">
        <v>0</v>
      </c>
      <c r="W72" s="41">
        <v>0</v>
      </c>
      <c r="X72" s="42">
        <v>15</v>
      </c>
      <c r="Y72" s="42">
        <v>10</v>
      </c>
      <c r="Z72" s="42">
        <v>5</v>
      </c>
      <c r="AA72" s="42">
        <v>0</v>
      </c>
      <c r="AB72" s="42">
        <v>0</v>
      </c>
      <c r="AC72" s="42">
        <v>0</v>
      </c>
    </row>
    <row r="73" spans="1:29" ht="15" customHeight="1">
      <c r="A73" s="125"/>
      <c r="B73" s="128"/>
      <c r="C73" s="43" t="s">
        <v>104</v>
      </c>
      <c r="D73" s="40">
        <v>66</v>
      </c>
      <c r="E73" s="41">
        <v>0</v>
      </c>
      <c r="F73" s="41">
        <v>2</v>
      </c>
      <c r="G73" s="41">
        <v>18</v>
      </c>
      <c r="H73" s="41">
        <v>29</v>
      </c>
      <c r="I73" s="41">
        <v>14</v>
      </c>
      <c r="J73" s="41">
        <v>2</v>
      </c>
      <c r="K73" s="41">
        <v>1</v>
      </c>
      <c r="L73" s="41">
        <v>0</v>
      </c>
      <c r="M73" s="41">
        <v>1</v>
      </c>
      <c r="N73" s="41">
        <v>9</v>
      </c>
      <c r="O73" s="41">
        <v>17</v>
      </c>
      <c r="P73" s="41">
        <v>39</v>
      </c>
      <c r="Q73" s="41">
        <v>63</v>
      </c>
      <c r="R73" s="41">
        <v>3</v>
      </c>
      <c r="S73" s="41">
        <v>0</v>
      </c>
      <c r="T73" s="41">
        <v>0</v>
      </c>
      <c r="U73" s="41">
        <v>38</v>
      </c>
      <c r="V73" s="41">
        <v>18</v>
      </c>
      <c r="W73" s="41">
        <v>10</v>
      </c>
      <c r="X73" s="42">
        <v>92</v>
      </c>
      <c r="Y73" s="42">
        <v>48</v>
      </c>
      <c r="Z73" s="42">
        <v>44</v>
      </c>
      <c r="AA73" s="42">
        <v>3</v>
      </c>
      <c r="AB73" s="42">
        <v>2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35</v>
      </c>
      <c r="E74" s="68">
        <v>0</v>
      </c>
      <c r="F74" s="68">
        <v>4</v>
      </c>
      <c r="G74" s="68">
        <v>9</v>
      </c>
      <c r="H74" s="68">
        <v>21</v>
      </c>
      <c r="I74" s="68">
        <v>1</v>
      </c>
      <c r="J74" s="68">
        <v>0</v>
      </c>
      <c r="K74" s="68">
        <v>0</v>
      </c>
      <c r="L74" s="68">
        <v>0</v>
      </c>
      <c r="M74" s="68">
        <v>5</v>
      </c>
      <c r="N74" s="68">
        <v>2</v>
      </c>
      <c r="O74" s="68">
        <v>24</v>
      </c>
      <c r="P74" s="68">
        <v>4</v>
      </c>
      <c r="Q74" s="68">
        <v>34</v>
      </c>
      <c r="R74" s="68">
        <v>1</v>
      </c>
      <c r="S74" s="68">
        <v>0</v>
      </c>
      <c r="T74" s="68">
        <v>0</v>
      </c>
      <c r="U74" s="68">
        <v>35</v>
      </c>
      <c r="V74" s="68">
        <v>0</v>
      </c>
      <c r="W74" s="68">
        <v>0</v>
      </c>
      <c r="X74" s="68">
        <v>53</v>
      </c>
      <c r="Y74" s="68">
        <v>26</v>
      </c>
      <c r="Z74" s="68">
        <v>27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6</v>
      </c>
      <c r="E75" s="41">
        <v>0</v>
      </c>
      <c r="F75" s="41">
        <v>0</v>
      </c>
      <c r="G75" s="41">
        <v>0</v>
      </c>
      <c r="H75" s="41">
        <v>6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6</v>
      </c>
      <c r="P75" s="41">
        <v>0</v>
      </c>
      <c r="Q75" s="41">
        <v>6</v>
      </c>
      <c r="R75" s="41">
        <v>0</v>
      </c>
      <c r="S75" s="41">
        <v>0</v>
      </c>
      <c r="T75" s="41">
        <v>0</v>
      </c>
      <c r="U75" s="41">
        <v>6</v>
      </c>
      <c r="V75" s="41">
        <v>0</v>
      </c>
      <c r="W75" s="41">
        <v>0</v>
      </c>
      <c r="X75" s="42">
        <v>11</v>
      </c>
      <c r="Y75" s="42">
        <v>8</v>
      </c>
      <c r="Z75" s="42">
        <v>3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29</v>
      </c>
      <c r="E76" s="46">
        <v>0</v>
      </c>
      <c r="F76" s="46">
        <v>4</v>
      </c>
      <c r="G76" s="46">
        <v>9</v>
      </c>
      <c r="H76" s="46">
        <v>15</v>
      </c>
      <c r="I76" s="46">
        <v>1</v>
      </c>
      <c r="J76" s="46">
        <v>0</v>
      </c>
      <c r="K76" s="46">
        <v>0</v>
      </c>
      <c r="L76" s="46">
        <v>0</v>
      </c>
      <c r="M76" s="46">
        <v>5</v>
      </c>
      <c r="N76" s="46">
        <v>2</v>
      </c>
      <c r="O76" s="46">
        <v>18</v>
      </c>
      <c r="P76" s="46">
        <v>4</v>
      </c>
      <c r="Q76" s="46">
        <v>28</v>
      </c>
      <c r="R76" s="46">
        <v>1</v>
      </c>
      <c r="S76" s="46">
        <v>0</v>
      </c>
      <c r="T76" s="46">
        <v>0</v>
      </c>
      <c r="U76" s="46">
        <v>29</v>
      </c>
      <c r="V76" s="46">
        <v>0</v>
      </c>
      <c r="W76" s="46">
        <v>0</v>
      </c>
      <c r="X76" s="47">
        <v>42</v>
      </c>
      <c r="Y76" s="47">
        <v>18</v>
      </c>
      <c r="Z76" s="47">
        <v>24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26" t="s">
        <v>286</v>
      </c>
    </row>
    <row r="81" spans="1:29" ht="15" hidden="1" customHeight="1">
      <c r="A81" s="117" t="s">
        <v>101</v>
      </c>
      <c r="B81" s="89"/>
      <c r="C81" s="37" t="s">
        <v>102</v>
      </c>
      <c r="D81" s="49">
        <v>11794</v>
      </c>
      <c r="E81" s="49">
        <v>155</v>
      </c>
      <c r="F81" s="49">
        <v>1317</v>
      </c>
      <c r="G81" s="49">
        <v>4212</v>
      </c>
      <c r="H81" s="49">
        <v>4478</v>
      </c>
      <c r="I81" s="49">
        <v>1452</v>
      </c>
      <c r="J81" s="49">
        <v>137</v>
      </c>
      <c r="K81" s="49">
        <v>43</v>
      </c>
      <c r="L81" s="49">
        <v>0</v>
      </c>
      <c r="M81" s="49">
        <v>1334</v>
      </c>
      <c r="N81" s="49">
        <v>1228</v>
      </c>
      <c r="O81" s="49">
        <v>2937</v>
      </c>
      <c r="P81" s="49">
        <v>6295</v>
      </c>
      <c r="Q81" s="49">
        <v>11098</v>
      </c>
      <c r="R81" s="49">
        <v>390</v>
      </c>
      <c r="S81" s="49">
        <v>129</v>
      </c>
      <c r="T81" s="49">
        <v>177</v>
      </c>
      <c r="U81" s="49">
        <v>8690</v>
      </c>
      <c r="V81" s="49">
        <v>2678</v>
      </c>
      <c r="W81" s="49">
        <v>426</v>
      </c>
      <c r="X81" s="49">
        <v>17773</v>
      </c>
      <c r="Y81" s="49">
        <v>8837</v>
      </c>
      <c r="Z81" s="49">
        <v>8936</v>
      </c>
      <c r="AA81" s="49">
        <v>301</v>
      </c>
      <c r="AB81" s="49">
        <v>150</v>
      </c>
      <c r="AC81" s="49">
        <v>151</v>
      </c>
    </row>
    <row r="82" spans="1:29" ht="15" hidden="1" customHeight="1">
      <c r="A82" s="131"/>
      <c r="B82" s="87"/>
      <c r="C82" s="39" t="s">
        <v>103</v>
      </c>
      <c r="D82" s="50">
        <v>1273</v>
      </c>
      <c r="E82" s="51">
        <v>17</v>
      </c>
      <c r="F82" s="51">
        <v>87</v>
      </c>
      <c r="G82" s="51">
        <v>326</v>
      </c>
      <c r="H82" s="51">
        <v>497</v>
      </c>
      <c r="I82" s="51">
        <v>276</v>
      </c>
      <c r="J82" s="51">
        <v>46</v>
      </c>
      <c r="K82" s="51">
        <v>24</v>
      </c>
      <c r="L82" s="51">
        <v>0</v>
      </c>
      <c r="M82" s="51">
        <v>70</v>
      </c>
      <c r="N82" s="51">
        <v>159</v>
      </c>
      <c r="O82" s="51">
        <v>359</v>
      </c>
      <c r="P82" s="51">
        <v>685</v>
      </c>
      <c r="Q82" s="51">
        <v>1197</v>
      </c>
      <c r="R82" s="51">
        <v>33</v>
      </c>
      <c r="S82" s="51">
        <v>12</v>
      </c>
      <c r="T82" s="51">
        <v>31</v>
      </c>
      <c r="U82" s="51">
        <v>926</v>
      </c>
      <c r="V82" s="51">
        <v>296</v>
      </c>
      <c r="W82" s="51">
        <v>51</v>
      </c>
      <c r="X82" s="52">
        <v>1934</v>
      </c>
      <c r="Y82" s="52">
        <v>936</v>
      </c>
      <c r="Z82" s="52">
        <v>998</v>
      </c>
      <c r="AA82" s="52">
        <v>75</v>
      </c>
      <c r="AB82" s="52">
        <v>41</v>
      </c>
      <c r="AC82" s="52">
        <v>34</v>
      </c>
    </row>
    <row r="83" spans="1:29" ht="15" hidden="1" customHeight="1">
      <c r="A83" s="133"/>
      <c r="B83" s="88"/>
      <c r="C83" s="43" t="s">
        <v>104</v>
      </c>
      <c r="D83" s="50">
        <v>10521</v>
      </c>
      <c r="E83" s="51">
        <v>138</v>
      </c>
      <c r="F83" s="51">
        <v>1230</v>
      </c>
      <c r="G83" s="51">
        <v>3886</v>
      </c>
      <c r="H83" s="51">
        <v>3981</v>
      </c>
      <c r="I83" s="51">
        <v>1176</v>
      </c>
      <c r="J83" s="51">
        <v>91</v>
      </c>
      <c r="K83" s="51">
        <v>19</v>
      </c>
      <c r="L83" s="51">
        <v>0</v>
      </c>
      <c r="M83" s="51">
        <v>1264</v>
      </c>
      <c r="N83" s="51">
        <v>1069</v>
      </c>
      <c r="O83" s="51">
        <v>2578</v>
      </c>
      <c r="P83" s="51">
        <v>5610</v>
      </c>
      <c r="Q83" s="51">
        <v>9901</v>
      </c>
      <c r="R83" s="51">
        <v>357</v>
      </c>
      <c r="S83" s="51">
        <v>117</v>
      </c>
      <c r="T83" s="51">
        <v>146</v>
      </c>
      <c r="U83" s="51">
        <v>7764</v>
      </c>
      <c r="V83" s="51">
        <v>2382</v>
      </c>
      <c r="W83" s="51">
        <v>375</v>
      </c>
      <c r="X83" s="52">
        <v>15839</v>
      </c>
      <c r="Y83" s="52">
        <v>7901</v>
      </c>
      <c r="Z83" s="52">
        <v>7938</v>
      </c>
      <c r="AA83" s="52">
        <v>226</v>
      </c>
      <c r="AB83" s="52">
        <v>109</v>
      </c>
      <c r="AC83" s="52">
        <v>117</v>
      </c>
    </row>
    <row r="84" spans="1:29" s="44" customFormat="1" ht="15" hidden="1" customHeight="1">
      <c r="A84" s="129" t="s">
        <v>105</v>
      </c>
      <c r="B84" s="126" t="s">
        <v>27</v>
      </c>
      <c r="C84" s="37" t="s">
        <v>102</v>
      </c>
      <c r="D84" s="49">
        <v>262</v>
      </c>
      <c r="E84" s="49">
        <v>22</v>
      </c>
      <c r="F84" s="49">
        <v>57</v>
      </c>
      <c r="G84" s="49">
        <v>129</v>
      </c>
      <c r="H84" s="49">
        <v>41</v>
      </c>
      <c r="I84" s="49">
        <v>9</v>
      </c>
      <c r="J84" s="49">
        <v>3</v>
      </c>
      <c r="K84" s="49">
        <v>1</v>
      </c>
      <c r="L84" s="49">
        <v>0</v>
      </c>
      <c r="M84" s="49">
        <v>101</v>
      </c>
      <c r="N84" s="49">
        <v>33</v>
      </c>
      <c r="O84" s="49">
        <v>104</v>
      </c>
      <c r="P84" s="49">
        <v>24</v>
      </c>
      <c r="Q84" s="49">
        <v>250</v>
      </c>
      <c r="R84" s="49">
        <v>10</v>
      </c>
      <c r="S84" s="49">
        <v>1</v>
      </c>
      <c r="T84" s="49">
        <v>1</v>
      </c>
      <c r="U84" s="49">
        <v>75</v>
      </c>
      <c r="V84" s="49">
        <v>103</v>
      </c>
      <c r="W84" s="49">
        <v>84</v>
      </c>
      <c r="X84" s="49">
        <v>331</v>
      </c>
      <c r="Y84" s="49">
        <v>162</v>
      </c>
      <c r="Z84" s="49">
        <v>169</v>
      </c>
      <c r="AA84" s="49">
        <v>4</v>
      </c>
      <c r="AB84" s="49">
        <v>1</v>
      </c>
      <c r="AC84" s="49">
        <v>3</v>
      </c>
    </row>
    <row r="85" spans="1:29" s="44" customFormat="1" ht="15" hidden="1" customHeight="1">
      <c r="A85" s="124"/>
      <c r="B85" s="127"/>
      <c r="C85" s="39" t="s">
        <v>103</v>
      </c>
      <c r="D85" s="50">
        <v>15</v>
      </c>
      <c r="E85" s="51">
        <v>1</v>
      </c>
      <c r="F85" s="51">
        <v>1</v>
      </c>
      <c r="G85" s="51">
        <v>6</v>
      </c>
      <c r="H85" s="51">
        <v>1</v>
      </c>
      <c r="I85" s="51">
        <v>2</v>
      </c>
      <c r="J85" s="51">
        <v>3</v>
      </c>
      <c r="K85" s="51">
        <v>1</v>
      </c>
      <c r="L85" s="51">
        <v>0</v>
      </c>
      <c r="M85" s="51">
        <v>1</v>
      </c>
      <c r="N85" s="51">
        <v>4</v>
      </c>
      <c r="O85" s="51">
        <v>10</v>
      </c>
      <c r="P85" s="51">
        <v>0</v>
      </c>
      <c r="Q85" s="51">
        <v>15</v>
      </c>
      <c r="R85" s="51">
        <v>0</v>
      </c>
      <c r="S85" s="51">
        <v>0</v>
      </c>
      <c r="T85" s="51">
        <v>0</v>
      </c>
      <c r="U85" s="51">
        <v>5</v>
      </c>
      <c r="V85" s="51">
        <v>10</v>
      </c>
      <c r="W85" s="51">
        <v>0</v>
      </c>
      <c r="X85" s="52">
        <v>26</v>
      </c>
      <c r="Y85" s="52">
        <v>11</v>
      </c>
      <c r="Z85" s="52">
        <v>15</v>
      </c>
      <c r="AA85" s="52">
        <v>1</v>
      </c>
      <c r="AB85" s="52">
        <v>0</v>
      </c>
      <c r="AC85" s="52">
        <v>1</v>
      </c>
    </row>
    <row r="86" spans="1:29" s="44" customFormat="1" ht="15" hidden="1" customHeight="1">
      <c r="A86" s="125"/>
      <c r="B86" s="128"/>
      <c r="C86" s="43" t="s">
        <v>104</v>
      </c>
      <c r="D86" s="50">
        <v>247</v>
      </c>
      <c r="E86" s="51">
        <v>21</v>
      </c>
      <c r="F86" s="51">
        <v>56</v>
      </c>
      <c r="G86" s="51">
        <v>123</v>
      </c>
      <c r="H86" s="51">
        <v>40</v>
      </c>
      <c r="I86" s="51">
        <v>7</v>
      </c>
      <c r="J86" s="51">
        <v>0</v>
      </c>
      <c r="K86" s="51">
        <v>0</v>
      </c>
      <c r="L86" s="51">
        <v>0</v>
      </c>
      <c r="M86" s="51">
        <v>100</v>
      </c>
      <c r="N86" s="51">
        <v>29</v>
      </c>
      <c r="O86" s="51">
        <v>94</v>
      </c>
      <c r="P86" s="51">
        <v>24</v>
      </c>
      <c r="Q86" s="51">
        <v>235</v>
      </c>
      <c r="R86" s="51">
        <v>10</v>
      </c>
      <c r="S86" s="51">
        <v>1</v>
      </c>
      <c r="T86" s="51">
        <v>1</v>
      </c>
      <c r="U86" s="51">
        <v>70</v>
      </c>
      <c r="V86" s="51">
        <v>93</v>
      </c>
      <c r="W86" s="51">
        <v>84</v>
      </c>
      <c r="X86" s="52">
        <v>305</v>
      </c>
      <c r="Y86" s="52">
        <v>151</v>
      </c>
      <c r="Z86" s="52">
        <v>154</v>
      </c>
      <c r="AA86" s="52">
        <v>3</v>
      </c>
      <c r="AB86" s="52">
        <v>1</v>
      </c>
      <c r="AC86" s="52">
        <v>2</v>
      </c>
    </row>
    <row r="87" spans="1:29" s="44" customFormat="1" ht="15" hidden="1" customHeight="1">
      <c r="A87" s="129" t="s">
        <v>106</v>
      </c>
      <c r="B87" s="126" t="s">
        <v>28</v>
      </c>
      <c r="C87" s="37" t="s">
        <v>102</v>
      </c>
      <c r="D87" s="49">
        <v>1214</v>
      </c>
      <c r="E87" s="49">
        <v>8</v>
      </c>
      <c r="F87" s="49">
        <v>127</v>
      </c>
      <c r="G87" s="49">
        <v>449</v>
      </c>
      <c r="H87" s="49">
        <v>401</v>
      </c>
      <c r="I87" s="49">
        <v>190</v>
      </c>
      <c r="J87" s="49">
        <v>35</v>
      </c>
      <c r="K87" s="49">
        <v>4</v>
      </c>
      <c r="L87" s="49">
        <v>0</v>
      </c>
      <c r="M87" s="49">
        <v>212</v>
      </c>
      <c r="N87" s="49">
        <v>108</v>
      </c>
      <c r="O87" s="49">
        <v>502</v>
      </c>
      <c r="P87" s="49">
        <v>392</v>
      </c>
      <c r="Q87" s="49">
        <v>1154</v>
      </c>
      <c r="R87" s="49">
        <v>17</v>
      </c>
      <c r="S87" s="49">
        <v>33</v>
      </c>
      <c r="T87" s="49">
        <v>10</v>
      </c>
      <c r="U87" s="49">
        <v>555</v>
      </c>
      <c r="V87" s="49">
        <v>649</v>
      </c>
      <c r="W87" s="49">
        <v>10</v>
      </c>
      <c r="X87" s="49">
        <v>1989</v>
      </c>
      <c r="Y87" s="49">
        <v>996</v>
      </c>
      <c r="Z87" s="49">
        <v>993</v>
      </c>
      <c r="AA87" s="49">
        <v>75</v>
      </c>
      <c r="AB87" s="49">
        <v>39</v>
      </c>
      <c r="AC87" s="49">
        <v>36</v>
      </c>
    </row>
    <row r="88" spans="1:29" s="44" customFormat="1" ht="15" hidden="1" customHeight="1">
      <c r="A88" s="124"/>
      <c r="B88" s="127"/>
      <c r="C88" s="39" t="s">
        <v>103</v>
      </c>
      <c r="D88" s="50">
        <v>61</v>
      </c>
      <c r="E88" s="51">
        <v>0</v>
      </c>
      <c r="F88" s="51">
        <v>3</v>
      </c>
      <c r="G88" s="51">
        <v>18</v>
      </c>
      <c r="H88" s="51">
        <v>18</v>
      </c>
      <c r="I88" s="51">
        <v>17</v>
      </c>
      <c r="J88" s="51">
        <v>4</v>
      </c>
      <c r="K88" s="51">
        <v>1</v>
      </c>
      <c r="L88" s="51">
        <v>0</v>
      </c>
      <c r="M88" s="51">
        <v>5</v>
      </c>
      <c r="N88" s="51">
        <v>5</v>
      </c>
      <c r="O88" s="51">
        <v>22</v>
      </c>
      <c r="P88" s="51">
        <v>29</v>
      </c>
      <c r="Q88" s="51">
        <v>61</v>
      </c>
      <c r="R88" s="51">
        <v>0</v>
      </c>
      <c r="S88" s="51">
        <v>0</v>
      </c>
      <c r="T88" s="51">
        <v>0</v>
      </c>
      <c r="U88" s="51">
        <v>30</v>
      </c>
      <c r="V88" s="51">
        <v>30</v>
      </c>
      <c r="W88" s="51">
        <v>1</v>
      </c>
      <c r="X88" s="52">
        <v>108</v>
      </c>
      <c r="Y88" s="52">
        <v>52</v>
      </c>
      <c r="Z88" s="52">
        <v>56</v>
      </c>
      <c r="AA88" s="52">
        <v>12</v>
      </c>
      <c r="AB88" s="52">
        <v>6</v>
      </c>
      <c r="AC88" s="52">
        <v>6</v>
      </c>
    </row>
    <row r="89" spans="1:29" s="44" customFormat="1" ht="15" hidden="1" customHeight="1">
      <c r="A89" s="125"/>
      <c r="B89" s="128"/>
      <c r="C89" s="43" t="s">
        <v>104</v>
      </c>
      <c r="D89" s="50">
        <v>1153</v>
      </c>
      <c r="E89" s="51">
        <v>8</v>
      </c>
      <c r="F89" s="51">
        <v>124</v>
      </c>
      <c r="G89" s="51">
        <v>431</v>
      </c>
      <c r="H89" s="51">
        <v>383</v>
      </c>
      <c r="I89" s="51">
        <v>173</v>
      </c>
      <c r="J89" s="51">
        <v>31</v>
      </c>
      <c r="K89" s="51">
        <v>3</v>
      </c>
      <c r="L89" s="51">
        <v>0</v>
      </c>
      <c r="M89" s="51">
        <v>207</v>
      </c>
      <c r="N89" s="51">
        <v>103</v>
      </c>
      <c r="O89" s="51">
        <v>480</v>
      </c>
      <c r="P89" s="51">
        <v>363</v>
      </c>
      <c r="Q89" s="51">
        <v>1093</v>
      </c>
      <c r="R89" s="51">
        <v>17</v>
      </c>
      <c r="S89" s="51">
        <v>33</v>
      </c>
      <c r="T89" s="51">
        <v>10</v>
      </c>
      <c r="U89" s="51">
        <v>525</v>
      </c>
      <c r="V89" s="51">
        <v>619</v>
      </c>
      <c r="W89" s="51">
        <v>9</v>
      </c>
      <c r="X89" s="52">
        <v>1881</v>
      </c>
      <c r="Y89" s="52">
        <v>944</v>
      </c>
      <c r="Z89" s="52">
        <v>937</v>
      </c>
      <c r="AA89" s="52">
        <v>63</v>
      </c>
      <c r="AB89" s="52">
        <v>33</v>
      </c>
      <c r="AC89" s="52">
        <v>30</v>
      </c>
    </row>
    <row r="90" spans="1:29" s="44" customFormat="1" ht="15" hidden="1" customHeight="1">
      <c r="A90" s="129" t="s">
        <v>107</v>
      </c>
      <c r="B90" s="126" t="s">
        <v>42</v>
      </c>
      <c r="C90" s="37" t="s">
        <v>102</v>
      </c>
      <c r="D90" s="49">
        <v>718</v>
      </c>
      <c r="E90" s="49">
        <v>10</v>
      </c>
      <c r="F90" s="49">
        <v>67</v>
      </c>
      <c r="G90" s="49">
        <v>355</v>
      </c>
      <c r="H90" s="49">
        <v>248</v>
      </c>
      <c r="I90" s="49">
        <v>32</v>
      </c>
      <c r="J90" s="49">
        <v>3</v>
      </c>
      <c r="K90" s="49">
        <v>3</v>
      </c>
      <c r="L90" s="49">
        <v>0</v>
      </c>
      <c r="M90" s="49">
        <v>54</v>
      </c>
      <c r="N90" s="49">
        <v>41</v>
      </c>
      <c r="O90" s="49">
        <v>163</v>
      </c>
      <c r="P90" s="49">
        <v>460</v>
      </c>
      <c r="Q90" s="49">
        <v>680</v>
      </c>
      <c r="R90" s="49">
        <v>19</v>
      </c>
      <c r="S90" s="49">
        <v>0</v>
      </c>
      <c r="T90" s="49">
        <v>19</v>
      </c>
      <c r="U90" s="49">
        <v>498</v>
      </c>
      <c r="V90" s="49">
        <v>153</v>
      </c>
      <c r="W90" s="49">
        <v>67</v>
      </c>
      <c r="X90" s="49">
        <v>1170</v>
      </c>
      <c r="Y90" s="49">
        <v>581</v>
      </c>
      <c r="Z90" s="49">
        <v>589</v>
      </c>
      <c r="AA90" s="49">
        <v>8</v>
      </c>
      <c r="AB90" s="49">
        <v>3</v>
      </c>
      <c r="AC90" s="49">
        <v>5</v>
      </c>
    </row>
    <row r="91" spans="1:29" s="44" customFormat="1" ht="15" hidden="1" customHeight="1">
      <c r="A91" s="124"/>
      <c r="B91" s="127"/>
      <c r="C91" s="39" t="s">
        <v>103</v>
      </c>
      <c r="D91" s="50">
        <v>71</v>
      </c>
      <c r="E91" s="51">
        <v>1</v>
      </c>
      <c r="F91" s="51">
        <v>0</v>
      </c>
      <c r="G91" s="51">
        <v>27</v>
      </c>
      <c r="H91" s="51">
        <v>31</v>
      </c>
      <c r="I91" s="51">
        <v>11</v>
      </c>
      <c r="J91" s="51">
        <v>0</v>
      </c>
      <c r="K91" s="51">
        <v>1</v>
      </c>
      <c r="L91" s="51">
        <v>0</v>
      </c>
      <c r="M91" s="51">
        <v>0</v>
      </c>
      <c r="N91" s="51">
        <v>2</v>
      </c>
      <c r="O91" s="51">
        <v>22</v>
      </c>
      <c r="P91" s="51">
        <v>47</v>
      </c>
      <c r="Q91" s="51">
        <v>70</v>
      </c>
      <c r="R91" s="51">
        <v>0</v>
      </c>
      <c r="S91" s="51">
        <v>0</v>
      </c>
      <c r="T91" s="51">
        <v>1</v>
      </c>
      <c r="U91" s="51">
        <v>43</v>
      </c>
      <c r="V91" s="51">
        <v>19</v>
      </c>
      <c r="W91" s="51">
        <v>9</v>
      </c>
      <c r="X91" s="52">
        <v>109</v>
      </c>
      <c r="Y91" s="52">
        <v>64</v>
      </c>
      <c r="Z91" s="52">
        <v>45</v>
      </c>
      <c r="AA91" s="52">
        <v>0</v>
      </c>
      <c r="AB91" s="52">
        <v>0</v>
      </c>
      <c r="AC91" s="52">
        <v>0</v>
      </c>
    </row>
    <row r="92" spans="1:29" s="44" customFormat="1" ht="15" hidden="1" customHeight="1">
      <c r="A92" s="125"/>
      <c r="B92" s="128"/>
      <c r="C92" s="43" t="s">
        <v>104</v>
      </c>
      <c r="D92" s="50">
        <v>647</v>
      </c>
      <c r="E92" s="51">
        <v>9</v>
      </c>
      <c r="F92" s="51">
        <v>67</v>
      </c>
      <c r="G92" s="51">
        <v>328</v>
      </c>
      <c r="H92" s="51">
        <v>217</v>
      </c>
      <c r="I92" s="51">
        <v>21</v>
      </c>
      <c r="J92" s="51">
        <v>3</v>
      </c>
      <c r="K92" s="51">
        <v>2</v>
      </c>
      <c r="L92" s="51">
        <v>0</v>
      </c>
      <c r="M92" s="51">
        <v>54</v>
      </c>
      <c r="N92" s="51">
        <v>39</v>
      </c>
      <c r="O92" s="51">
        <v>141</v>
      </c>
      <c r="P92" s="51">
        <v>413</v>
      </c>
      <c r="Q92" s="51">
        <v>610</v>
      </c>
      <c r="R92" s="51">
        <v>19</v>
      </c>
      <c r="S92" s="51">
        <v>0</v>
      </c>
      <c r="T92" s="51">
        <v>18</v>
      </c>
      <c r="U92" s="51">
        <v>455</v>
      </c>
      <c r="V92" s="51">
        <v>134</v>
      </c>
      <c r="W92" s="51">
        <v>58</v>
      </c>
      <c r="X92" s="52">
        <v>1061</v>
      </c>
      <c r="Y92" s="52">
        <v>517</v>
      </c>
      <c r="Z92" s="52">
        <v>544</v>
      </c>
      <c r="AA92" s="52">
        <v>8</v>
      </c>
      <c r="AB92" s="52">
        <v>3</v>
      </c>
      <c r="AC92" s="52">
        <v>5</v>
      </c>
    </row>
    <row r="93" spans="1:29" s="44" customFormat="1" ht="15" hidden="1" customHeight="1">
      <c r="A93" s="129" t="s">
        <v>108</v>
      </c>
      <c r="B93" s="126" t="s">
        <v>29</v>
      </c>
      <c r="C93" s="37" t="s">
        <v>102</v>
      </c>
      <c r="D93" s="49">
        <v>1813</v>
      </c>
      <c r="E93" s="49">
        <v>19</v>
      </c>
      <c r="F93" s="49">
        <v>206</v>
      </c>
      <c r="G93" s="49">
        <v>584</v>
      </c>
      <c r="H93" s="49">
        <v>725</v>
      </c>
      <c r="I93" s="49">
        <v>265</v>
      </c>
      <c r="J93" s="49">
        <v>14</v>
      </c>
      <c r="K93" s="49">
        <v>0</v>
      </c>
      <c r="L93" s="49">
        <v>0</v>
      </c>
      <c r="M93" s="49">
        <v>218</v>
      </c>
      <c r="N93" s="49">
        <v>116</v>
      </c>
      <c r="O93" s="49">
        <v>332</v>
      </c>
      <c r="P93" s="49">
        <v>1147</v>
      </c>
      <c r="Q93" s="49">
        <v>1719</v>
      </c>
      <c r="R93" s="49">
        <v>44</v>
      </c>
      <c r="S93" s="49">
        <v>18</v>
      </c>
      <c r="T93" s="49">
        <v>32</v>
      </c>
      <c r="U93" s="49">
        <v>1541</v>
      </c>
      <c r="V93" s="49">
        <v>253</v>
      </c>
      <c r="W93" s="49">
        <v>19</v>
      </c>
      <c r="X93" s="49">
        <v>2741</v>
      </c>
      <c r="Y93" s="49">
        <v>1374</v>
      </c>
      <c r="Z93" s="49">
        <v>1367</v>
      </c>
      <c r="AA93" s="49">
        <v>17</v>
      </c>
      <c r="AB93" s="49">
        <v>9</v>
      </c>
      <c r="AC93" s="49">
        <v>8</v>
      </c>
    </row>
    <row r="94" spans="1:29" s="44" customFormat="1" ht="15" hidden="1" customHeight="1">
      <c r="A94" s="124"/>
      <c r="B94" s="127"/>
      <c r="C94" s="39" t="s">
        <v>103</v>
      </c>
      <c r="D94" s="50">
        <v>175</v>
      </c>
      <c r="E94" s="51">
        <v>0</v>
      </c>
      <c r="F94" s="51">
        <v>13</v>
      </c>
      <c r="G94" s="51">
        <v>46</v>
      </c>
      <c r="H94" s="51">
        <v>66</v>
      </c>
      <c r="I94" s="51">
        <v>46</v>
      </c>
      <c r="J94" s="51">
        <v>4</v>
      </c>
      <c r="K94" s="51">
        <v>0</v>
      </c>
      <c r="L94" s="51">
        <v>0</v>
      </c>
      <c r="M94" s="51">
        <v>3</v>
      </c>
      <c r="N94" s="51">
        <v>7</v>
      </c>
      <c r="O94" s="51">
        <v>33</v>
      </c>
      <c r="P94" s="51">
        <v>132</v>
      </c>
      <c r="Q94" s="51">
        <v>161</v>
      </c>
      <c r="R94" s="51">
        <v>4</v>
      </c>
      <c r="S94" s="51">
        <v>3</v>
      </c>
      <c r="T94" s="51">
        <v>7</v>
      </c>
      <c r="U94" s="51">
        <v>155</v>
      </c>
      <c r="V94" s="51">
        <v>20</v>
      </c>
      <c r="W94" s="51">
        <v>0</v>
      </c>
      <c r="X94" s="52">
        <v>268</v>
      </c>
      <c r="Y94" s="52">
        <v>124</v>
      </c>
      <c r="Z94" s="52">
        <v>144</v>
      </c>
      <c r="AA94" s="52">
        <v>2</v>
      </c>
      <c r="AB94" s="52">
        <v>2</v>
      </c>
      <c r="AC94" s="52">
        <v>0</v>
      </c>
    </row>
    <row r="95" spans="1:29" s="44" customFormat="1" ht="15" hidden="1" customHeight="1">
      <c r="A95" s="125"/>
      <c r="B95" s="128"/>
      <c r="C95" s="43" t="s">
        <v>104</v>
      </c>
      <c r="D95" s="50">
        <v>1638</v>
      </c>
      <c r="E95" s="51">
        <v>19</v>
      </c>
      <c r="F95" s="51">
        <v>193</v>
      </c>
      <c r="G95" s="51">
        <v>538</v>
      </c>
      <c r="H95" s="51">
        <v>659</v>
      </c>
      <c r="I95" s="51">
        <v>219</v>
      </c>
      <c r="J95" s="51">
        <v>10</v>
      </c>
      <c r="K95" s="51">
        <v>0</v>
      </c>
      <c r="L95" s="51">
        <v>0</v>
      </c>
      <c r="M95" s="51">
        <v>215</v>
      </c>
      <c r="N95" s="51">
        <v>109</v>
      </c>
      <c r="O95" s="51">
        <v>299</v>
      </c>
      <c r="P95" s="51">
        <v>1015</v>
      </c>
      <c r="Q95" s="51">
        <v>1558</v>
      </c>
      <c r="R95" s="51">
        <v>40</v>
      </c>
      <c r="S95" s="51">
        <v>15</v>
      </c>
      <c r="T95" s="51">
        <v>25</v>
      </c>
      <c r="U95" s="51">
        <v>1386</v>
      </c>
      <c r="V95" s="51">
        <v>233</v>
      </c>
      <c r="W95" s="51">
        <v>19</v>
      </c>
      <c r="X95" s="52">
        <v>2473</v>
      </c>
      <c r="Y95" s="52">
        <v>1250</v>
      </c>
      <c r="Z95" s="52">
        <v>1223</v>
      </c>
      <c r="AA95" s="52">
        <v>15</v>
      </c>
      <c r="AB95" s="52">
        <v>7</v>
      </c>
      <c r="AC95" s="52">
        <v>8</v>
      </c>
    </row>
    <row r="96" spans="1:29" s="44" customFormat="1" ht="15" hidden="1" customHeight="1">
      <c r="A96" s="129" t="s">
        <v>109</v>
      </c>
      <c r="B96" s="126" t="s">
        <v>30</v>
      </c>
      <c r="C96" s="37" t="s">
        <v>102</v>
      </c>
      <c r="D96" s="49">
        <v>1202</v>
      </c>
      <c r="E96" s="49">
        <v>6</v>
      </c>
      <c r="F96" s="49">
        <v>65</v>
      </c>
      <c r="G96" s="49">
        <v>382</v>
      </c>
      <c r="H96" s="49">
        <v>544</v>
      </c>
      <c r="I96" s="49">
        <v>188</v>
      </c>
      <c r="J96" s="49">
        <v>12</v>
      </c>
      <c r="K96" s="49">
        <v>5</v>
      </c>
      <c r="L96" s="49">
        <v>0</v>
      </c>
      <c r="M96" s="49">
        <v>32</v>
      </c>
      <c r="N96" s="49">
        <v>130</v>
      </c>
      <c r="O96" s="49">
        <v>155</v>
      </c>
      <c r="P96" s="49">
        <v>885</v>
      </c>
      <c r="Q96" s="49">
        <v>1163</v>
      </c>
      <c r="R96" s="49">
        <v>10</v>
      </c>
      <c r="S96" s="49">
        <v>9</v>
      </c>
      <c r="T96" s="49">
        <v>20</v>
      </c>
      <c r="U96" s="49">
        <v>1117</v>
      </c>
      <c r="V96" s="49">
        <v>77</v>
      </c>
      <c r="W96" s="49">
        <v>8</v>
      </c>
      <c r="X96" s="49">
        <v>1793</v>
      </c>
      <c r="Y96" s="49">
        <v>894</v>
      </c>
      <c r="Z96" s="49">
        <v>899</v>
      </c>
      <c r="AA96" s="49">
        <v>24</v>
      </c>
      <c r="AB96" s="49">
        <v>12</v>
      </c>
      <c r="AC96" s="49">
        <v>12</v>
      </c>
    </row>
    <row r="97" spans="1:29" s="44" customFormat="1" ht="15" hidden="1" customHeight="1">
      <c r="A97" s="124"/>
      <c r="B97" s="127"/>
      <c r="C97" s="39" t="s">
        <v>103</v>
      </c>
      <c r="D97" s="50">
        <v>149</v>
      </c>
      <c r="E97" s="51">
        <v>2</v>
      </c>
      <c r="F97" s="51">
        <v>5</v>
      </c>
      <c r="G97" s="51">
        <v>27</v>
      </c>
      <c r="H97" s="51">
        <v>67</v>
      </c>
      <c r="I97" s="51">
        <v>39</v>
      </c>
      <c r="J97" s="51">
        <v>5</v>
      </c>
      <c r="K97" s="51">
        <v>4</v>
      </c>
      <c r="L97" s="51">
        <v>0</v>
      </c>
      <c r="M97" s="51">
        <v>4</v>
      </c>
      <c r="N97" s="51">
        <v>17</v>
      </c>
      <c r="O97" s="51">
        <v>11</v>
      </c>
      <c r="P97" s="51">
        <v>117</v>
      </c>
      <c r="Q97" s="51">
        <v>139</v>
      </c>
      <c r="R97" s="51">
        <v>1</v>
      </c>
      <c r="S97" s="51">
        <v>1</v>
      </c>
      <c r="T97" s="51">
        <v>8</v>
      </c>
      <c r="U97" s="51">
        <v>129</v>
      </c>
      <c r="V97" s="51">
        <v>18</v>
      </c>
      <c r="W97" s="51">
        <v>2</v>
      </c>
      <c r="X97" s="52">
        <v>220</v>
      </c>
      <c r="Y97" s="52">
        <v>112</v>
      </c>
      <c r="Z97" s="52">
        <v>108</v>
      </c>
      <c r="AA97" s="52">
        <v>13</v>
      </c>
      <c r="AB97" s="52">
        <v>8</v>
      </c>
      <c r="AC97" s="52">
        <v>5</v>
      </c>
    </row>
    <row r="98" spans="1:29" s="44" customFormat="1" ht="15" hidden="1" customHeight="1">
      <c r="A98" s="125"/>
      <c r="B98" s="128"/>
      <c r="C98" s="43" t="s">
        <v>104</v>
      </c>
      <c r="D98" s="50">
        <v>1053</v>
      </c>
      <c r="E98" s="51">
        <v>4</v>
      </c>
      <c r="F98" s="51">
        <v>60</v>
      </c>
      <c r="G98" s="51">
        <v>355</v>
      </c>
      <c r="H98" s="51">
        <v>477</v>
      </c>
      <c r="I98" s="51">
        <v>149</v>
      </c>
      <c r="J98" s="51">
        <v>7</v>
      </c>
      <c r="K98" s="51">
        <v>1</v>
      </c>
      <c r="L98" s="51">
        <v>0</v>
      </c>
      <c r="M98" s="51">
        <v>28</v>
      </c>
      <c r="N98" s="51">
        <v>113</v>
      </c>
      <c r="O98" s="51">
        <v>144</v>
      </c>
      <c r="P98" s="51">
        <v>768</v>
      </c>
      <c r="Q98" s="51">
        <v>1024</v>
      </c>
      <c r="R98" s="51">
        <v>9</v>
      </c>
      <c r="S98" s="51">
        <v>8</v>
      </c>
      <c r="T98" s="51">
        <v>12</v>
      </c>
      <c r="U98" s="51">
        <v>988</v>
      </c>
      <c r="V98" s="51">
        <v>59</v>
      </c>
      <c r="W98" s="51">
        <v>6</v>
      </c>
      <c r="X98" s="52">
        <v>1573</v>
      </c>
      <c r="Y98" s="52">
        <v>782</v>
      </c>
      <c r="Z98" s="52">
        <v>791</v>
      </c>
      <c r="AA98" s="52">
        <v>11</v>
      </c>
      <c r="AB98" s="52">
        <v>4</v>
      </c>
      <c r="AC98" s="52">
        <v>7</v>
      </c>
    </row>
    <row r="99" spans="1:29" s="44" customFormat="1" ht="15" hidden="1" customHeight="1">
      <c r="A99" s="129" t="s">
        <v>110</v>
      </c>
      <c r="B99" s="126" t="s">
        <v>31</v>
      </c>
      <c r="C99" s="37" t="s">
        <v>102</v>
      </c>
      <c r="D99" s="49">
        <v>598</v>
      </c>
      <c r="E99" s="49">
        <v>10</v>
      </c>
      <c r="F99" s="49">
        <v>77</v>
      </c>
      <c r="G99" s="49">
        <v>280</v>
      </c>
      <c r="H99" s="49">
        <v>196</v>
      </c>
      <c r="I99" s="49">
        <v>29</v>
      </c>
      <c r="J99" s="49">
        <v>6</v>
      </c>
      <c r="K99" s="49">
        <v>0</v>
      </c>
      <c r="L99" s="49">
        <v>0</v>
      </c>
      <c r="M99" s="49">
        <v>79</v>
      </c>
      <c r="N99" s="49">
        <v>63</v>
      </c>
      <c r="O99" s="49">
        <v>164</v>
      </c>
      <c r="P99" s="49">
        <v>292</v>
      </c>
      <c r="Q99" s="49">
        <v>550</v>
      </c>
      <c r="R99" s="49">
        <v>19</v>
      </c>
      <c r="S99" s="49">
        <v>13</v>
      </c>
      <c r="T99" s="49">
        <v>16</v>
      </c>
      <c r="U99" s="49">
        <v>400</v>
      </c>
      <c r="V99" s="49">
        <v>149</v>
      </c>
      <c r="W99" s="49">
        <v>49</v>
      </c>
      <c r="X99" s="49">
        <v>752</v>
      </c>
      <c r="Y99" s="49">
        <v>393</v>
      </c>
      <c r="Z99" s="49">
        <v>359</v>
      </c>
      <c r="AA99" s="49">
        <v>16</v>
      </c>
      <c r="AB99" s="49">
        <v>6</v>
      </c>
      <c r="AC99" s="49">
        <v>10</v>
      </c>
    </row>
    <row r="100" spans="1:29" s="44" customFormat="1" ht="15" hidden="1" customHeight="1">
      <c r="A100" s="124"/>
      <c r="B100" s="127"/>
      <c r="C100" s="39" t="s">
        <v>103</v>
      </c>
      <c r="D100" s="50">
        <v>45</v>
      </c>
      <c r="E100" s="51">
        <v>0</v>
      </c>
      <c r="F100" s="51">
        <v>1</v>
      </c>
      <c r="G100" s="51">
        <v>8</v>
      </c>
      <c r="H100" s="51">
        <v>30</v>
      </c>
      <c r="I100" s="51">
        <v>5</v>
      </c>
      <c r="J100" s="51">
        <v>1</v>
      </c>
      <c r="K100" s="51">
        <v>0</v>
      </c>
      <c r="L100" s="51">
        <v>0</v>
      </c>
      <c r="M100" s="51">
        <v>1</v>
      </c>
      <c r="N100" s="51">
        <v>4</v>
      </c>
      <c r="O100" s="51">
        <v>15</v>
      </c>
      <c r="P100" s="51">
        <v>25</v>
      </c>
      <c r="Q100" s="51">
        <v>45</v>
      </c>
      <c r="R100" s="51">
        <v>0</v>
      </c>
      <c r="S100" s="51">
        <v>0</v>
      </c>
      <c r="T100" s="51">
        <v>0</v>
      </c>
      <c r="U100" s="51">
        <v>30</v>
      </c>
      <c r="V100" s="51">
        <v>2</v>
      </c>
      <c r="W100" s="51">
        <v>13</v>
      </c>
      <c r="X100" s="52">
        <v>66</v>
      </c>
      <c r="Y100" s="52">
        <v>38</v>
      </c>
      <c r="Z100" s="52">
        <v>28</v>
      </c>
      <c r="AA100" s="52">
        <v>4</v>
      </c>
      <c r="AB100" s="52">
        <v>1</v>
      </c>
      <c r="AC100" s="52">
        <v>3</v>
      </c>
    </row>
    <row r="101" spans="1:29" s="44" customFormat="1" ht="15" hidden="1" customHeight="1">
      <c r="A101" s="125"/>
      <c r="B101" s="128"/>
      <c r="C101" s="43" t="s">
        <v>104</v>
      </c>
      <c r="D101" s="50">
        <v>553</v>
      </c>
      <c r="E101" s="51">
        <v>10</v>
      </c>
      <c r="F101" s="51">
        <v>76</v>
      </c>
      <c r="G101" s="51">
        <v>272</v>
      </c>
      <c r="H101" s="51">
        <v>166</v>
      </c>
      <c r="I101" s="51">
        <v>24</v>
      </c>
      <c r="J101" s="51">
        <v>5</v>
      </c>
      <c r="K101" s="51">
        <v>0</v>
      </c>
      <c r="L101" s="51">
        <v>0</v>
      </c>
      <c r="M101" s="51">
        <v>78</v>
      </c>
      <c r="N101" s="51">
        <v>59</v>
      </c>
      <c r="O101" s="51">
        <v>149</v>
      </c>
      <c r="P101" s="51">
        <v>267</v>
      </c>
      <c r="Q101" s="51">
        <v>505</v>
      </c>
      <c r="R101" s="51">
        <v>19</v>
      </c>
      <c r="S101" s="51">
        <v>13</v>
      </c>
      <c r="T101" s="51">
        <v>16</v>
      </c>
      <c r="U101" s="51">
        <v>370</v>
      </c>
      <c r="V101" s="51">
        <v>147</v>
      </c>
      <c r="W101" s="51">
        <v>36</v>
      </c>
      <c r="X101" s="52">
        <v>686</v>
      </c>
      <c r="Y101" s="52">
        <v>355</v>
      </c>
      <c r="Z101" s="52">
        <v>331</v>
      </c>
      <c r="AA101" s="52">
        <v>12</v>
      </c>
      <c r="AB101" s="52">
        <v>5</v>
      </c>
      <c r="AC101" s="52">
        <v>7</v>
      </c>
    </row>
    <row r="102" spans="1:29" ht="15" hidden="1" customHeight="1">
      <c r="A102" s="129" t="s">
        <v>111</v>
      </c>
      <c r="B102" s="126" t="s">
        <v>37</v>
      </c>
      <c r="C102" s="37" t="s">
        <v>102</v>
      </c>
      <c r="D102" s="49">
        <v>5884</v>
      </c>
      <c r="E102" s="49">
        <v>80</v>
      </c>
      <c r="F102" s="49">
        <v>705</v>
      </c>
      <c r="G102" s="49">
        <v>1996</v>
      </c>
      <c r="H102" s="49">
        <v>2280</v>
      </c>
      <c r="I102" s="49">
        <v>729</v>
      </c>
      <c r="J102" s="49">
        <v>64</v>
      </c>
      <c r="K102" s="49">
        <v>30</v>
      </c>
      <c r="L102" s="49">
        <v>0</v>
      </c>
      <c r="M102" s="49">
        <v>618</v>
      </c>
      <c r="N102" s="49">
        <v>732</v>
      </c>
      <c r="O102" s="49">
        <v>1478</v>
      </c>
      <c r="P102" s="49">
        <v>3056</v>
      </c>
      <c r="Q102" s="49">
        <v>5489</v>
      </c>
      <c r="R102" s="49">
        <v>268</v>
      </c>
      <c r="S102" s="49">
        <v>48</v>
      </c>
      <c r="T102" s="49">
        <v>79</v>
      </c>
      <c r="U102" s="49">
        <v>4425</v>
      </c>
      <c r="V102" s="49">
        <v>1270</v>
      </c>
      <c r="W102" s="49">
        <v>189</v>
      </c>
      <c r="X102" s="49">
        <v>8849</v>
      </c>
      <c r="Y102" s="49">
        <v>4362</v>
      </c>
      <c r="Z102" s="49">
        <v>4487</v>
      </c>
      <c r="AA102" s="49">
        <v>153</v>
      </c>
      <c r="AB102" s="49">
        <v>78</v>
      </c>
      <c r="AC102" s="49">
        <v>75</v>
      </c>
    </row>
    <row r="103" spans="1:29" ht="15" hidden="1" customHeight="1">
      <c r="A103" s="124"/>
      <c r="B103" s="127"/>
      <c r="C103" s="39" t="s">
        <v>103</v>
      </c>
      <c r="D103" s="50">
        <v>744</v>
      </c>
      <c r="E103" s="51">
        <v>13</v>
      </c>
      <c r="F103" s="51">
        <v>64</v>
      </c>
      <c r="G103" s="51">
        <v>188</v>
      </c>
      <c r="H103" s="51">
        <v>278</v>
      </c>
      <c r="I103" s="51">
        <v>155</v>
      </c>
      <c r="J103" s="51">
        <v>29</v>
      </c>
      <c r="K103" s="51">
        <v>17</v>
      </c>
      <c r="L103" s="51">
        <v>0</v>
      </c>
      <c r="M103" s="51">
        <v>55</v>
      </c>
      <c r="N103" s="51">
        <v>119</v>
      </c>
      <c r="O103" s="51">
        <v>243</v>
      </c>
      <c r="P103" s="51">
        <v>327</v>
      </c>
      <c r="Q103" s="51">
        <v>693</v>
      </c>
      <c r="R103" s="51">
        <v>28</v>
      </c>
      <c r="S103" s="51">
        <v>8</v>
      </c>
      <c r="T103" s="51">
        <v>15</v>
      </c>
      <c r="U103" s="51">
        <v>522</v>
      </c>
      <c r="V103" s="51">
        <v>196</v>
      </c>
      <c r="W103" s="51">
        <v>26</v>
      </c>
      <c r="X103" s="52">
        <v>1112</v>
      </c>
      <c r="Y103" s="52">
        <v>518</v>
      </c>
      <c r="Z103" s="52">
        <v>594</v>
      </c>
      <c r="AA103" s="52">
        <v>42</v>
      </c>
      <c r="AB103" s="52">
        <v>23</v>
      </c>
      <c r="AC103" s="52">
        <v>19</v>
      </c>
    </row>
    <row r="104" spans="1:29" ht="15" hidden="1" customHeight="1">
      <c r="A104" s="125"/>
      <c r="B104" s="128"/>
      <c r="C104" s="43" t="s">
        <v>104</v>
      </c>
      <c r="D104" s="50">
        <v>5140</v>
      </c>
      <c r="E104" s="51">
        <v>67</v>
      </c>
      <c r="F104" s="51">
        <v>641</v>
      </c>
      <c r="G104" s="51">
        <v>1808</v>
      </c>
      <c r="H104" s="51">
        <v>2002</v>
      </c>
      <c r="I104" s="51">
        <v>574</v>
      </c>
      <c r="J104" s="51">
        <v>35</v>
      </c>
      <c r="K104" s="51">
        <v>13</v>
      </c>
      <c r="L104" s="51">
        <v>0</v>
      </c>
      <c r="M104" s="51">
        <v>563</v>
      </c>
      <c r="N104" s="51">
        <v>613</v>
      </c>
      <c r="O104" s="51">
        <v>1235</v>
      </c>
      <c r="P104" s="51">
        <v>2729</v>
      </c>
      <c r="Q104" s="51">
        <v>4796</v>
      </c>
      <c r="R104" s="51">
        <v>240</v>
      </c>
      <c r="S104" s="51">
        <v>40</v>
      </c>
      <c r="T104" s="51">
        <v>64</v>
      </c>
      <c r="U104" s="51">
        <v>3903</v>
      </c>
      <c r="V104" s="51">
        <v>1074</v>
      </c>
      <c r="W104" s="51">
        <v>163</v>
      </c>
      <c r="X104" s="52">
        <v>7737</v>
      </c>
      <c r="Y104" s="52">
        <v>3844</v>
      </c>
      <c r="Z104" s="52">
        <v>3893</v>
      </c>
      <c r="AA104" s="52">
        <v>111</v>
      </c>
      <c r="AB104" s="52">
        <v>55</v>
      </c>
      <c r="AC104" s="52">
        <v>56</v>
      </c>
    </row>
    <row r="105" spans="1:29" ht="15" hidden="1" customHeight="1">
      <c r="A105" s="129" t="s">
        <v>112</v>
      </c>
      <c r="B105" s="126" t="s">
        <v>39</v>
      </c>
      <c r="C105" s="37" t="s">
        <v>102</v>
      </c>
      <c r="D105" s="49">
        <v>557</v>
      </c>
      <c r="E105" s="49">
        <v>3</v>
      </c>
      <c r="F105" s="49">
        <v>68</v>
      </c>
      <c r="G105" s="49">
        <v>185</v>
      </c>
      <c r="H105" s="49">
        <v>221</v>
      </c>
      <c r="I105" s="49">
        <v>71</v>
      </c>
      <c r="J105" s="49">
        <v>6</v>
      </c>
      <c r="K105" s="49">
        <v>3</v>
      </c>
      <c r="L105" s="49">
        <v>0</v>
      </c>
      <c r="M105" s="49">
        <v>67</v>
      </c>
      <c r="N105" s="49">
        <v>65</v>
      </c>
      <c r="O105" s="49">
        <v>151</v>
      </c>
      <c r="P105" s="49">
        <v>274</v>
      </c>
      <c r="Q105" s="49">
        <v>519</v>
      </c>
      <c r="R105" s="49">
        <v>29</v>
      </c>
      <c r="S105" s="49">
        <v>3</v>
      </c>
      <c r="T105" s="49">
        <v>6</v>
      </c>
      <c r="U105" s="49">
        <v>454</v>
      </c>
      <c r="V105" s="49">
        <v>102</v>
      </c>
      <c r="W105" s="49">
        <v>1</v>
      </c>
      <c r="X105" s="49">
        <v>750</v>
      </c>
      <c r="Y105" s="49">
        <v>372</v>
      </c>
      <c r="Z105" s="49">
        <v>378</v>
      </c>
      <c r="AA105" s="49">
        <v>11</v>
      </c>
      <c r="AB105" s="49">
        <v>3</v>
      </c>
      <c r="AC105" s="49">
        <v>8</v>
      </c>
    </row>
    <row r="106" spans="1:29" ht="15" hidden="1" customHeight="1">
      <c r="A106" s="124"/>
      <c r="B106" s="127"/>
      <c r="C106" s="39" t="s">
        <v>103</v>
      </c>
      <c r="D106" s="50">
        <v>68</v>
      </c>
      <c r="E106" s="51">
        <v>0</v>
      </c>
      <c r="F106" s="51">
        <v>6</v>
      </c>
      <c r="G106" s="51">
        <v>20</v>
      </c>
      <c r="H106" s="51">
        <v>27</v>
      </c>
      <c r="I106" s="51">
        <v>12</v>
      </c>
      <c r="J106" s="51">
        <v>3</v>
      </c>
      <c r="K106" s="51">
        <v>0</v>
      </c>
      <c r="L106" s="51">
        <v>0</v>
      </c>
      <c r="M106" s="51">
        <v>1</v>
      </c>
      <c r="N106" s="51">
        <v>6</v>
      </c>
      <c r="O106" s="51">
        <v>31</v>
      </c>
      <c r="P106" s="51">
        <v>30</v>
      </c>
      <c r="Q106" s="51">
        <v>59</v>
      </c>
      <c r="R106" s="51">
        <v>5</v>
      </c>
      <c r="S106" s="51">
        <v>1</v>
      </c>
      <c r="T106" s="51">
        <v>3</v>
      </c>
      <c r="U106" s="51">
        <v>54</v>
      </c>
      <c r="V106" s="51">
        <v>14</v>
      </c>
      <c r="W106" s="51">
        <v>0</v>
      </c>
      <c r="X106" s="52">
        <v>94</v>
      </c>
      <c r="Y106" s="52">
        <v>46</v>
      </c>
      <c r="Z106" s="52">
        <v>48</v>
      </c>
      <c r="AA106" s="52">
        <v>1</v>
      </c>
      <c r="AB106" s="52">
        <v>0</v>
      </c>
      <c r="AC106" s="52">
        <v>1</v>
      </c>
    </row>
    <row r="107" spans="1:29" ht="15" hidden="1" customHeight="1">
      <c r="A107" s="125"/>
      <c r="B107" s="128"/>
      <c r="C107" s="43" t="s">
        <v>104</v>
      </c>
      <c r="D107" s="50">
        <v>489</v>
      </c>
      <c r="E107" s="51">
        <v>3</v>
      </c>
      <c r="F107" s="51">
        <v>62</v>
      </c>
      <c r="G107" s="51">
        <v>165</v>
      </c>
      <c r="H107" s="51">
        <v>194</v>
      </c>
      <c r="I107" s="51">
        <v>59</v>
      </c>
      <c r="J107" s="51">
        <v>3</v>
      </c>
      <c r="K107" s="51">
        <v>3</v>
      </c>
      <c r="L107" s="51">
        <v>0</v>
      </c>
      <c r="M107" s="51">
        <v>66</v>
      </c>
      <c r="N107" s="51">
        <v>59</v>
      </c>
      <c r="O107" s="51">
        <v>120</v>
      </c>
      <c r="P107" s="51">
        <v>244</v>
      </c>
      <c r="Q107" s="51">
        <v>460</v>
      </c>
      <c r="R107" s="51">
        <v>24</v>
      </c>
      <c r="S107" s="51">
        <v>2</v>
      </c>
      <c r="T107" s="51">
        <v>3</v>
      </c>
      <c r="U107" s="51">
        <v>400</v>
      </c>
      <c r="V107" s="51">
        <v>88</v>
      </c>
      <c r="W107" s="51">
        <v>1</v>
      </c>
      <c r="X107" s="52">
        <v>656</v>
      </c>
      <c r="Y107" s="52">
        <v>326</v>
      </c>
      <c r="Z107" s="52">
        <v>330</v>
      </c>
      <c r="AA107" s="52">
        <v>10</v>
      </c>
      <c r="AB107" s="52">
        <v>3</v>
      </c>
      <c r="AC107" s="52">
        <v>7</v>
      </c>
    </row>
    <row r="108" spans="1:29" ht="15" hidden="1" customHeight="1">
      <c r="A108" s="129" t="s">
        <v>113</v>
      </c>
      <c r="B108" s="126" t="s">
        <v>3</v>
      </c>
      <c r="C108" s="37" t="s">
        <v>102</v>
      </c>
      <c r="D108" s="49">
        <v>399</v>
      </c>
      <c r="E108" s="49">
        <v>3</v>
      </c>
      <c r="F108" s="49">
        <v>36</v>
      </c>
      <c r="G108" s="49">
        <v>113</v>
      </c>
      <c r="H108" s="49">
        <v>177</v>
      </c>
      <c r="I108" s="49">
        <v>55</v>
      </c>
      <c r="J108" s="49">
        <v>10</v>
      </c>
      <c r="K108" s="49">
        <v>5</v>
      </c>
      <c r="L108" s="49">
        <v>0</v>
      </c>
      <c r="M108" s="49">
        <v>23</v>
      </c>
      <c r="N108" s="49">
        <v>30</v>
      </c>
      <c r="O108" s="49">
        <v>122</v>
      </c>
      <c r="P108" s="49">
        <v>224</v>
      </c>
      <c r="Q108" s="49">
        <v>371</v>
      </c>
      <c r="R108" s="49">
        <v>18</v>
      </c>
      <c r="S108" s="49">
        <v>6</v>
      </c>
      <c r="T108" s="49">
        <v>4</v>
      </c>
      <c r="U108" s="49">
        <v>306</v>
      </c>
      <c r="V108" s="49">
        <v>92</v>
      </c>
      <c r="W108" s="49">
        <v>1</v>
      </c>
      <c r="X108" s="49">
        <v>320</v>
      </c>
      <c r="Y108" s="49">
        <v>153</v>
      </c>
      <c r="Z108" s="49">
        <v>167</v>
      </c>
      <c r="AA108" s="49">
        <v>19</v>
      </c>
      <c r="AB108" s="49">
        <v>7</v>
      </c>
      <c r="AC108" s="49">
        <v>12</v>
      </c>
    </row>
    <row r="109" spans="1:29" ht="15" hidden="1" customHeight="1">
      <c r="A109" s="124"/>
      <c r="B109" s="127"/>
      <c r="C109" s="39" t="s">
        <v>103</v>
      </c>
      <c r="D109" s="50">
        <v>40</v>
      </c>
      <c r="E109" s="51">
        <v>0</v>
      </c>
      <c r="F109" s="51">
        <v>5</v>
      </c>
      <c r="G109" s="51">
        <v>7</v>
      </c>
      <c r="H109" s="51">
        <v>15</v>
      </c>
      <c r="I109" s="51">
        <v>5</v>
      </c>
      <c r="J109" s="51">
        <v>5</v>
      </c>
      <c r="K109" s="51">
        <v>3</v>
      </c>
      <c r="L109" s="51">
        <v>0</v>
      </c>
      <c r="M109" s="51">
        <v>1</v>
      </c>
      <c r="N109" s="51">
        <v>10</v>
      </c>
      <c r="O109" s="51">
        <v>10</v>
      </c>
      <c r="P109" s="51">
        <v>19</v>
      </c>
      <c r="Q109" s="51">
        <v>33</v>
      </c>
      <c r="R109" s="51">
        <v>2</v>
      </c>
      <c r="S109" s="51">
        <v>2</v>
      </c>
      <c r="T109" s="51">
        <v>3</v>
      </c>
      <c r="U109" s="51">
        <v>23</v>
      </c>
      <c r="V109" s="51">
        <v>16</v>
      </c>
      <c r="W109" s="51">
        <v>1</v>
      </c>
      <c r="X109" s="52">
        <v>36</v>
      </c>
      <c r="Y109" s="52">
        <v>15</v>
      </c>
      <c r="Z109" s="52">
        <v>21</v>
      </c>
      <c r="AA109" s="52">
        <v>10</v>
      </c>
      <c r="AB109" s="52">
        <v>5</v>
      </c>
      <c r="AC109" s="52">
        <v>5</v>
      </c>
    </row>
    <row r="110" spans="1:29" ht="15" hidden="1" customHeight="1">
      <c r="A110" s="125"/>
      <c r="B110" s="128"/>
      <c r="C110" s="43" t="s">
        <v>104</v>
      </c>
      <c r="D110" s="50">
        <v>359</v>
      </c>
      <c r="E110" s="51">
        <v>3</v>
      </c>
      <c r="F110" s="51">
        <v>31</v>
      </c>
      <c r="G110" s="51">
        <v>106</v>
      </c>
      <c r="H110" s="51">
        <v>162</v>
      </c>
      <c r="I110" s="51">
        <v>50</v>
      </c>
      <c r="J110" s="51">
        <v>5</v>
      </c>
      <c r="K110" s="51">
        <v>2</v>
      </c>
      <c r="L110" s="51">
        <v>0</v>
      </c>
      <c r="M110" s="51">
        <v>22</v>
      </c>
      <c r="N110" s="51">
        <v>20</v>
      </c>
      <c r="O110" s="51">
        <v>112</v>
      </c>
      <c r="P110" s="51">
        <v>205</v>
      </c>
      <c r="Q110" s="51">
        <v>338</v>
      </c>
      <c r="R110" s="51">
        <v>16</v>
      </c>
      <c r="S110" s="51">
        <v>4</v>
      </c>
      <c r="T110" s="51">
        <v>1</v>
      </c>
      <c r="U110" s="51">
        <v>283</v>
      </c>
      <c r="V110" s="51">
        <v>76</v>
      </c>
      <c r="W110" s="51">
        <v>0</v>
      </c>
      <c r="X110" s="52">
        <v>284</v>
      </c>
      <c r="Y110" s="52">
        <v>138</v>
      </c>
      <c r="Z110" s="52">
        <v>146</v>
      </c>
      <c r="AA110" s="52">
        <v>9</v>
      </c>
      <c r="AB110" s="52">
        <v>2</v>
      </c>
      <c r="AC110" s="52">
        <v>7</v>
      </c>
    </row>
    <row r="111" spans="1:29" ht="15" hidden="1" customHeight="1">
      <c r="A111" s="129" t="s">
        <v>114</v>
      </c>
      <c r="B111" s="126" t="s">
        <v>4</v>
      </c>
      <c r="C111" s="37" t="s">
        <v>102</v>
      </c>
      <c r="D111" s="49">
        <v>928</v>
      </c>
      <c r="E111" s="49">
        <v>16</v>
      </c>
      <c r="F111" s="49">
        <v>107</v>
      </c>
      <c r="G111" s="49">
        <v>299</v>
      </c>
      <c r="H111" s="49">
        <v>339</v>
      </c>
      <c r="I111" s="49">
        <v>132</v>
      </c>
      <c r="J111" s="49">
        <v>16</v>
      </c>
      <c r="K111" s="49">
        <v>19</v>
      </c>
      <c r="L111" s="49">
        <v>0</v>
      </c>
      <c r="M111" s="49">
        <v>86</v>
      </c>
      <c r="N111" s="49">
        <v>164</v>
      </c>
      <c r="O111" s="49">
        <v>253</v>
      </c>
      <c r="P111" s="49">
        <v>425</v>
      </c>
      <c r="Q111" s="49">
        <v>875</v>
      </c>
      <c r="R111" s="49">
        <v>31</v>
      </c>
      <c r="S111" s="49">
        <v>7</v>
      </c>
      <c r="T111" s="49">
        <v>15</v>
      </c>
      <c r="U111" s="49">
        <v>667</v>
      </c>
      <c r="V111" s="49">
        <v>258</v>
      </c>
      <c r="W111" s="49">
        <v>3</v>
      </c>
      <c r="X111" s="49">
        <v>1661</v>
      </c>
      <c r="Y111" s="49">
        <v>815</v>
      </c>
      <c r="Z111" s="49">
        <v>846</v>
      </c>
      <c r="AA111" s="49">
        <v>61</v>
      </c>
      <c r="AB111" s="49">
        <v>30</v>
      </c>
      <c r="AC111" s="49">
        <v>31</v>
      </c>
    </row>
    <row r="112" spans="1:29" ht="15" hidden="1" customHeight="1">
      <c r="A112" s="124"/>
      <c r="B112" s="127"/>
      <c r="C112" s="39" t="s">
        <v>103</v>
      </c>
      <c r="D112" s="50">
        <v>119</v>
      </c>
      <c r="E112" s="51">
        <v>0</v>
      </c>
      <c r="F112" s="51">
        <v>9</v>
      </c>
      <c r="G112" s="51">
        <v>20</v>
      </c>
      <c r="H112" s="51">
        <v>45</v>
      </c>
      <c r="I112" s="51">
        <v>25</v>
      </c>
      <c r="J112" s="51">
        <v>8</v>
      </c>
      <c r="K112" s="51">
        <v>12</v>
      </c>
      <c r="L112" s="51">
        <v>0</v>
      </c>
      <c r="M112" s="51">
        <v>6</v>
      </c>
      <c r="N112" s="51">
        <v>31</v>
      </c>
      <c r="O112" s="51">
        <v>40</v>
      </c>
      <c r="P112" s="51">
        <v>42</v>
      </c>
      <c r="Q112" s="51">
        <v>114</v>
      </c>
      <c r="R112" s="51">
        <v>1</v>
      </c>
      <c r="S112" s="51">
        <v>1</v>
      </c>
      <c r="T112" s="51">
        <v>3</v>
      </c>
      <c r="U112" s="51">
        <v>78</v>
      </c>
      <c r="V112" s="51">
        <v>41</v>
      </c>
      <c r="W112" s="51">
        <v>0</v>
      </c>
      <c r="X112" s="52">
        <v>204</v>
      </c>
      <c r="Y112" s="52">
        <v>95</v>
      </c>
      <c r="Z112" s="52">
        <v>109</v>
      </c>
      <c r="AA112" s="52">
        <v>17</v>
      </c>
      <c r="AB112" s="52">
        <v>8</v>
      </c>
      <c r="AC112" s="52">
        <v>9</v>
      </c>
    </row>
    <row r="113" spans="1:29" ht="15" hidden="1" customHeight="1">
      <c r="A113" s="125"/>
      <c r="B113" s="128"/>
      <c r="C113" s="43" t="s">
        <v>104</v>
      </c>
      <c r="D113" s="50">
        <v>809</v>
      </c>
      <c r="E113" s="51">
        <v>16</v>
      </c>
      <c r="F113" s="51">
        <v>98</v>
      </c>
      <c r="G113" s="51">
        <v>279</v>
      </c>
      <c r="H113" s="51">
        <v>294</v>
      </c>
      <c r="I113" s="51">
        <v>107</v>
      </c>
      <c r="J113" s="51">
        <v>8</v>
      </c>
      <c r="K113" s="51">
        <v>7</v>
      </c>
      <c r="L113" s="51">
        <v>0</v>
      </c>
      <c r="M113" s="51">
        <v>80</v>
      </c>
      <c r="N113" s="51">
        <v>133</v>
      </c>
      <c r="O113" s="51">
        <v>213</v>
      </c>
      <c r="P113" s="51">
        <v>383</v>
      </c>
      <c r="Q113" s="51">
        <v>761</v>
      </c>
      <c r="R113" s="51">
        <v>30</v>
      </c>
      <c r="S113" s="51">
        <v>6</v>
      </c>
      <c r="T113" s="51">
        <v>12</v>
      </c>
      <c r="U113" s="51">
        <v>589</v>
      </c>
      <c r="V113" s="51">
        <v>217</v>
      </c>
      <c r="W113" s="51">
        <v>3</v>
      </c>
      <c r="X113" s="52">
        <v>1457</v>
      </c>
      <c r="Y113" s="52">
        <v>720</v>
      </c>
      <c r="Z113" s="52">
        <v>737</v>
      </c>
      <c r="AA113" s="52">
        <v>44</v>
      </c>
      <c r="AB113" s="52">
        <v>22</v>
      </c>
      <c r="AC113" s="52">
        <v>22</v>
      </c>
    </row>
    <row r="114" spans="1:29" ht="15" hidden="1" customHeight="1">
      <c r="A114" s="129" t="s">
        <v>115</v>
      </c>
      <c r="B114" s="126" t="s">
        <v>6</v>
      </c>
      <c r="C114" s="37" t="s">
        <v>102</v>
      </c>
      <c r="D114" s="49">
        <v>1278</v>
      </c>
      <c r="E114" s="49">
        <v>27</v>
      </c>
      <c r="F114" s="49">
        <v>138</v>
      </c>
      <c r="G114" s="49">
        <v>434</v>
      </c>
      <c r="H114" s="49">
        <v>509</v>
      </c>
      <c r="I114" s="49">
        <v>162</v>
      </c>
      <c r="J114" s="49">
        <v>8</v>
      </c>
      <c r="K114" s="49">
        <v>0</v>
      </c>
      <c r="L114" s="49">
        <v>0</v>
      </c>
      <c r="M114" s="49">
        <v>154</v>
      </c>
      <c r="N114" s="49">
        <v>214</v>
      </c>
      <c r="O114" s="49">
        <v>278</v>
      </c>
      <c r="P114" s="49">
        <v>632</v>
      </c>
      <c r="Q114" s="49">
        <v>1262</v>
      </c>
      <c r="R114" s="49">
        <v>6</v>
      </c>
      <c r="S114" s="49">
        <v>4</v>
      </c>
      <c r="T114" s="49">
        <v>6</v>
      </c>
      <c r="U114" s="49">
        <v>961</v>
      </c>
      <c r="V114" s="49">
        <v>316</v>
      </c>
      <c r="W114" s="49">
        <v>1</v>
      </c>
      <c r="X114" s="49">
        <v>1630</v>
      </c>
      <c r="Y114" s="49">
        <v>763</v>
      </c>
      <c r="Z114" s="49">
        <v>867</v>
      </c>
      <c r="AA114" s="49">
        <v>4</v>
      </c>
      <c r="AB114" s="49">
        <v>3</v>
      </c>
      <c r="AC114" s="49">
        <v>1</v>
      </c>
    </row>
    <row r="115" spans="1:29" ht="15" hidden="1" customHeight="1">
      <c r="A115" s="124"/>
      <c r="B115" s="127"/>
      <c r="C115" s="39" t="s">
        <v>103</v>
      </c>
      <c r="D115" s="50">
        <v>204</v>
      </c>
      <c r="E115" s="51">
        <v>13</v>
      </c>
      <c r="F115" s="51">
        <v>17</v>
      </c>
      <c r="G115" s="51">
        <v>60</v>
      </c>
      <c r="H115" s="51">
        <v>69</v>
      </c>
      <c r="I115" s="51">
        <v>41</v>
      </c>
      <c r="J115" s="51">
        <v>4</v>
      </c>
      <c r="K115" s="51">
        <v>0</v>
      </c>
      <c r="L115" s="51">
        <v>0</v>
      </c>
      <c r="M115" s="51">
        <v>36</v>
      </c>
      <c r="N115" s="51">
        <v>40</v>
      </c>
      <c r="O115" s="51">
        <v>44</v>
      </c>
      <c r="P115" s="51">
        <v>84</v>
      </c>
      <c r="Q115" s="51">
        <v>198</v>
      </c>
      <c r="R115" s="51">
        <v>1</v>
      </c>
      <c r="S115" s="51">
        <v>2</v>
      </c>
      <c r="T115" s="51">
        <v>3</v>
      </c>
      <c r="U115" s="51">
        <v>139</v>
      </c>
      <c r="V115" s="51">
        <v>65</v>
      </c>
      <c r="W115" s="51">
        <v>0</v>
      </c>
      <c r="X115" s="52">
        <v>262</v>
      </c>
      <c r="Y115" s="52">
        <v>121</v>
      </c>
      <c r="Z115" s="52">
        <v>141</v>
      </c>
      <c r="AA115" s="52">
        <v>2</v>
      </c>
      <c r="AB115" s="52">
        <v>2</v>
      </c>
      <c r="AC115" s="52">
        <v>0</v>
      </c>
    </row>
    <row r="116" spans="1:29" ht="15" hidden="1" customHeight="1">
      <c r="A116" s="125"/>
      <c r="B116" s="128"/>
      <c r="C116" s="43" t="s">
        <v>104</v>
      </c>
      <c r="D116" s="50">
        <v>1074</v>
      </c>
      <c r="E116" s="51">
        <v>14</v>
      </c>
      <c r="F116" s="51">
        <v>121</v>
      </c>
      <c r="G116" s="51">
        <v>374</v>
      </c>
      <c r="H116" s="51">
        <v>440</v>
      </c>
      <c r="I116" s="51">
        <v>121</v>
      </c>
      <c r="J116" s="51">
        <v>4</v>
      </c>
      <c r="K116" s="51">
        <v>0</v>
      </c>
      <c r="L116" s="51">
        <v>0</v>
      </c>
      <c r="M116" s="51">
        <v>118</v>
      </c>
      <c r="N116" s="51">
        <v>174</v>
      </c>
      <c r="O116" s="51">
        <v>234</v>
      </c>
      <c r="P116" s="51">
        <v>548</v>
      </c>
      <c r="Q116" s="51">
        <v>1064</v>
      </c>
      <c r="R116" s="51">
        <v>5</v>
      </c>
      <c r="S116" s="51">
        <v>2</v>
      </c>
      <c r="T116" s="51">
        <v>3</v>
      </c>
      <c r="U116" s="51">
        <v>822</v>
      </c>
      <c r="V116" s="51">
        <v>251</v>
      </c>
      <c r="W116" s="51">
        <v>1</v>
      </c>
      <c r="X116" s="52">
        <v>1368</v>
      </c>
      <c r="Y116" s="52">
        <v>642</v>
      </c>
      <c r="Z116" s="52">
        <v>726</v>
      </c>
      <c r="AA116" s="52">
        <v>2</v>
      </c>
      <c r="AB116" s="52">
        <v>1</v>
      </c>
      <c r="AC116" s="52">
        <v>1</v>
      </c>
    </row>
    <row r="117" spans="1:29" ht="15" hidden="1" customHeight="1">
      <c r="A117" s="129" t="s">
        <v>116</v>
      </c>
      <c r="B117" s="126" t="s">
        <v>7</v>
      </c>
      <c r="C117" s="37" t="s">
        <v>102</v>
      </c>
      <c r="D117" s="49">
        <v>295</v>
      </c>
      <c r="E117" s="49">
        <v>5</v>
      </c>
      <c r="F117" s="49">
        <v>80</v>
      </c>
      <c r="G117" s="49">
        <v>114</v>
      </c>
      <c r="H117" s="49">
        <v>72</v>
      </c>
      <c r="I117" s="49">
        <v>20</v>
      </c>
      <c r="J117" s="49">
        <v>4</v>
      </c>
      <c r="K117" s="49">
        <v>0</v>
      </c>
      <c r="L117" s="49">
        <v>0</v>
      </c>
      <c r="M117" s="49">
        <v>56</v>
      </c>
      <c r="N117" s="49">
        <v>17</v>
      </c>
      <c r="O117" s="49">
        <v>131</v>
      </c>
      <c r="P117" s="49">
        <v>91</v>
      </c>
      <c r="Q117" s="49">
        <v>250</v>
      </c>
      <c r="R117" s="49">
        <v>44</v>
      </c>
      <c r="S117" s="49">
        <v>1</v>
      </c>
      <c r="T117" s="49">
        <v>0</v>
      </c>
      <c r="U117" s="49">
        <v>33</v>
      </c>
      <c r="V117" s="49">
        <v>190</v>
      </c>
      <c r="W117" s="49">
        <v>72</v>
      </c>
      <c r="X117" s="49">
        <v>550</v>
      </c>
      <c r="Y117" s="49">
        <v>279</v>
      </c>
      <c r="Z117" s="49">
        <v>271</v>
      </c>
      <c r="AA117" s="49">
        <v>11</v>
      </c>
      <c r="AB117" s="49">
        <v>8</v>
      </c>
      <c r="AC117" s="49">
        <v>3</v>
      </c>
    </row>
    <row r="118" spans="1:29" ht="15" hidden="1" customHeight="1">
      <c r="A118" s="124"/>
      <c r="B118" s="127"/>
      <c r="C118" s="39" t="s">
        <v>103</v>
      </c>
      <c r="D118" s="50">
        <v>45</v>
      </c>
      <c r="E118" s="51">
        <v>0</v>
      </c>
      <c r="F118" s="51">
        <v>14</v>
      </c>
      <c r="G118" s="51">
        <v>20</v>
      </c>
      <c r="H118" s="51">
        <v>5</v>
      </c>
      <c r="I118" s="51">
        <v>5</v>
      </c>
      <c r="J118" s="51">
        <v>1</v>
      </c>
      <c r="K118" s="51">
        <v>0</v>
      </c>
      <c r="L118" s="51">
        <v>0</v>
      </c>
      <c r="M118" s="51">
        <v>3</v>
      </c>
      <c r="N118" s="51">
        <v>6</v>
      </c>
      <c r="O118" s="51">
        <v>33</v>
      </c>
      <c r="P118" s="51">
        <v>3</v>
      </c>
      <c r="Q118" s="51">
        <v>36</v>
      </c>
      <c r="R118" s="51">
        <v>8</v>
      </c>
      <c r="S118" s="51">
        <v>1</v>
      </c>
      <c r="T118" s="51">
        <v>0</v>
      </c>
      <c r="U118" s="51">
        <v>3</v>
      </c>
      <c r="V118" s="51">
        <v>28</v>
      </c>
      <c r="W118" s="51">
        <v>14</v>
      </c>
      <c r="X118" s="52">
        <v>77</v>
      </c>
      <c r="Y118" s="52">
        <v>34</v>
      </c>
      <c r="Z118" s="52">
        <v>43</v>
      </c>
      <c r="AA118" s="52">
        <v>3</v>
      </c>
      <c r="AB118" s="52">
        <v>2</v>
      </c>
      <c r="AC118" s="52">
        <v>1</v>
      </c>
    </row>
    <row r="119" spans="1:29" ht="15" hidden="1" customHeight="1">
      <c r="A119" s="125"/>
      <c r="B119" s="128"/>
      <c r="C119" s="43" t="s">
        <v>104</v>
      </c>
      <c r="D119" s="50">
        <v>250</v>
      </c>
      <c r="E119" s="51">
        <v>5</v>
      </c>
      <c r="F119" s="51">
        <v>66</v>
      </c>
      <c r="G119" s="51">
        <v>94</v>
      </c>
      <c r="H119" s="51">
        <v>67</v>
      </c>
      <c r="I119" s="51">
        <v>15</v>
      </c>
      <c r="J119" s="51">
        <v>3</v>
      </c>
      <c r="K119" s="51">
        <v>0</v>
      </c>
      <c r="L119" s="51">
        <v>0</v>
      </c>
      <c r="M119" s="51">
        <v>53</v>
      </c>
      <c r="N119" s="51">
        <v>11</v>
      </c>
      <c r="O119" s="51">
        <v>98</v>
      </c>
      <c r="P119" s="51">
        <v>88</v>
      </c>
      <c r="Q119" s="51">
        <v>214</v>
      </c>
      <c r="R119" s="51">
        <v>36</v>
      </c>
      <c r="S119" s="51">
        <v>0</v>
      </c>
      <c r="T119" s="51">
        <v>0</v>
      </c>
      <c r="U119" s="51">
        <v>30</v>
      </c>
      <c r="V119" s="51">
        <v>162</v>
      </c>
      <c r="W119" s="51">
        <v>58</v>
      </c>
      <c r="X119" s="52">
        <v>473</v>
      </c>
      <c r="Y119" s="52">
        <v>245</v>
      </c>
      <c r="Z119" s="52">
        <v>228</v>
      </c>
      <c r="AA119" s="52">
        <v>8</v>
      </c>
      <c r="AB119" s="52">
        <v>6</v>
      </c>
      <c r="AC119" s="52">
        <v>2</v>
      </c>
    </row>
    <row r="120" spans="1:29" ht="15" hidden="1" customHeight="1">
      <c r="A120" s="129" t="s">
        <v>117</v>
      </c>
      <c r="B120" s="126" t="s">
        <v>8</v>
      </c>
      <c r="C120" s="37" t="s">
        <v>102</v>
      </c>
      <c r="D120" s="49">
        <v>651</v>
      </c>
      <c r="E120" s="49">
        <v>3</v>
      </c>
      <c r="F120" s="49">
        <v>65</v>
      </c>
      <c r="G120" s="49">
        <v>211</v>
      </c>
      <c r="H120" s="49">
        <v>274</v>
      </c>
      <c r="I120" s="49">
        <v>90</v>
      </c>
      <c r="J120" s="49">
        <v>5</v>
      </c>
      <c r="K120" s="49">
        <v>3</v>
      </c>
      <c r="L120" s="49">
        <v>0</v>
      </c>
      <c r="M120" s="49">
        <v>56</v>
      </c>
      <c r="N120" s="49">
        <v>93</v>
      </c>
      <c r="O120" s="49">
        <v>98</v>
      </c>
      <c r="P120" s="49">
        <v>404</v>
      </c>
      <c r="Q120" s="49">
        <v>643</v>
      </c>
      <c r="R120" s="49">
        <v>0</v>
      </c>
      <c r="S120" s="49">
        <v>3</v>
      </c>
      <c r="T120" s="49">
        <v>5</v>
      </c>
      <c r="U120" s="49">
        <v>628</v>
      </c>
      <c r="V120" s="49">
        <v>21</v>
      </c>
      <c r="W120" s="49">
        <v>2</v>
      </c>
      <c r="X120" s="49">
        <v>1242</v>
      </c>
      <c r="Y120" s="49">
        <v>624</v>
      </c>
      <c r="Z120" s="49">
        <v>618</v>
      </c>
      <c r="AA120" s="49">
        <v>32</v>
      </c>
      <c r="AB120" s="49">
        <v>17</v>
      </c>
      <c r="AC120" s="49">
        <v>15</v>
      </c>
    </row>
    <row r="121" spans="1:29" ht="15" hidden="1" customHeight="1">
      <c r="A121" s="124"/>
      <c r="B121" s="127"/>
      <c r="C121" s="39" t="s">
        <v>103</v>
      </c>
      <c r="D121" s="50">
        <v>88</v>
      </c>
      <c r="E121" s="51">
        <v>0</v>
      </c>
      <c r="F121" s="51">
        <v>7</v>
      </c>
      <c r="G121" s="51">
        <v>30</v>
      </c>
      <c r="H121" s="51">
        <v>30</v>
      </c>
      <c r="I121" s="51">
        <v>18</v>
      </c>
      <c r="J121" s="51">
        <v>1</v>
      </c>
      <c r="K121" s="51">
        <v>2</v>
      </c>
      <c r="L121" s="51">
        <v>0</v>
      </c>
      <c r="M121" s="51">
        <v>4</v>
      </c>
      <c r="N121" s="51">
        <v>12</v>
      </c>
      <c r="O121" s="51">
        <v>28</v>
      </c>
      <c r="P121" s="51">
        <v>44</v>
      </c>
      <c r="Q121" s="51">
        <v>84</v>
      </c>
      <c r="R121" s="51">
        <v>0</v>
      </c>
      <c r="S121" s="51">
        <v>1</v>
      </c>
      <c r="T121" s="51">
        <v>3</v>
      </c>
      <c r="U121" s="51">
        <v>78</v>
      </c>
      <c r="V121" s="51">
        <v>9</v>
      </c>
      <c r="W121" s="51">
        <v>1</v>
      </c>
      <c r="X121" s="52">
        <v>161</v>
      </c>
      <c r="Y121" s="52">
        <v>73</v>
      </c>
      <c r="Z121" s="52">
        <v>88</v>
      </c>
      <c r="AA121" s="52">
        <v>8</v>
      </c>
      <c r="AB121" s="52">
        <v>5</v>
      </c>
      <c r="AC121" s="52">
        <v>3</v>
      </c>
    </row>
    <row r="122" spans="1:29" ht="15" hidden="1" customHeight="1">
      <c r="A122" s="125"/>
      <c r="B122" s="128"/>
      <c r="C122" s="43" t="s">
        <v>104</v>
      </c>
      <c r="D122" s="50">
        <v>563</v>
      </c>
      <c r="E122" s="51">
        <v>3</v>
      </c>
      <c r="F122" s="51">
        <v>58</v>
      </c>
      <c r="G122" s="51">
        <v>181</v>
      </c>
      <c r="H122" s="51">
        <v>244</v>
      </c>
      <c r="I122" s="51">
        <v>72</v>
      </c>
      <c r="J122" s="51">
        <v>4</v>
      </c>
      <c r="K122" s="51">
        <v>1</v>
      </c>
      <c r="L122" s="51">
        <v>0</v>
      </c>
      <c r="M122" s="51">
        <v>52</v>
      </c>
      <c r="N122" s="51">
        <v>81</v>
      </c>
      <c r="O122" s="51">
        <v>70</v>
      </c>
      <c r="P122" s="51">
        <v>360</v>
      </c>
      <c r="Q122" s="51">
        <v>559</v>
      </c>
      <c r="R122" s="51">
        <v>0</v>
      </c>
      <c r="S122" s="51">
        <v>2</v>
      </c>
      <c r="T122" s="51">
        <v>2</v>
      </c>
      <c r="U122" s="51">
        <v>550</v>
      </c>
      <c r="V122" s="51">
        <v>12</v>
      </c>
      <c r="W122" s="51">
        <v>1</v>
      </c>
      <c r="X122" s="52">
        <v>1081</v>
      </c>
      <c r="Y122" s="52">
        <v>551</v>
      </c>
      <c r="Z122" s="52">
        <v>530</v>
      </c>
      <c r="AA122" s="52">
        <v>24</v>
      </c>
      <c r="AB122" s="52">
        <v>12</v>
      </c>
      <c r="AC122" s="52">
        <v>12</v>
      </c>
    </row>
    <row r="123" spans="1:29" ht="15" hidden="1" customHeight="1">
      <c r="A123" s="129" t="s">
        <v>118</v>
      </c>
      <c r="B123" s="126" t="s">
        <v>9</v>
      </c>
      <c r="C123" s="37" t="s">
        <v>102</v>
      </c>
      <c r="D123" s="49">
        <v>219</v>
      </c>
      <c r="E123" s="49">
        <v>3</v>
      </c>
      <c r="F123" s="49">
        <v>13</v>
      </c>
      <c r="G123" s="49">
        <v>116</v>
      </c>
      <c r="H123" s="49">
        <v>70</v>
      </c>
      <c r="I123" s="49">
        <v>16</v>
      </c>
      <c r="J123" s="49">
        <v>1</v>
      </c>
      <c r="K123" s="49">
        <v>0</v>
      </c>
      <c r="L123" s="49">
        <v>0</v>
      </c>
      <c r="M123" s="49">
        <v>11</v>
      </c>
      <c r="N123" s="49">
        <v>15</v>
      </c>
      <c r="O123" s="49">
        <v>46</v>
      </c>
      <c r="P123" s="49">
        <v>147</v>
      </c>
      <c r="Q123" s="49">
        <v>175</v>
      </c>
      <c r="R123" s="49">
        <v>6</v>
      </c>
      <c r="S123" s="49">
        <v>13</v>
      </c>
      <c r="T123" s="49">
        <v>25</v>
      </c>
      <c r="U123" s="49">
        <v>158</v>
      </c>
      <c r="V123" s="49">
        <v>36</v>
      </c>
      <c r="W123" s="49">
        <v>25</v>
      </c>
      <c r="X123" s="49">
        <v>271</v>
      </c>
      <c r="Y123" s="49">
        <v>155</v>
      </c>
      <c r="Z123" s="49">
        <v>116</v>
      </c>
      <c r="AA123" s="49">
        <v>0</v>
      </c>
      <c r="AB123" s="49">
        <v>0</v>
      </c>
      <c r="AC123" s="49">
        <v>0</v>
      </c>
    </row>
    <row r="124" spans="1:29" ht="15" hidden="1" customHeight="1">
      <c r="A124" s="124"/>
      <c r="B124" s="127"/>
      <c r="C124" s="39" t="s">
        <v>103</v>
      </c>
      <c r="D124" s="50">
        <v>32</v>
      </c>
      <c r="E124" s="51">
        <v>0</v>
      </c>
      <c r="F124" s="51">
        <v>0</v>
      </c>
      <c r="G124" s="51">
        <v>7</v>
      </c>
      <c r="H124" s="51">
        <v>19</v>
      </c>
      <c r="I124" s="51">
        <v>5</v>
      </c>
      <c r="J124" s="51">
        <v>1</v>
      </c>
      <c r="K124" s="51">
        <v>0</v>
      </c>
      <c r="L124" s="51">
        <v>0</v>
      </c>
      <c r="M124" s="51">
        <v>0</v>
      </c>
      <c r="N124" s="51">
        <v>0</v>
      </c>
      <c r="O124" s="51">
        <v>12</v>
      </c>
      <c r="P124" s="51">
        <v>20</v>
      </c>
      <c r="Q124" s="51">
        <v>31</v>
      </c>
      <c r="R124" s="51">
        <v>1</v>
      </c>
      <c r="S124" s="51">
        <v>0</v>
      </c>
      <c r="T124" s="51">
        <v>0</v>
      </c>
      <c r="U124" s="51">
        <v>26</v>
      </c>
      <c r="V124" s="51">
        <v>1</v>
      </c>
      <c r="W124" s="51">
        <v>5</v>
      </c>
      <c r="X124" s="52">
        <v>42</v>
      </c>
      <c r="Y124" s="52">
        <v>20</v>
      </c>
      <c r="Z124" s="52">
        <v>22</v>
      </c>
      <c r="AA124" s="52">
        <v>0</v>
      </c>
      <c r="AB124" s="52">
        <v>0</v>
      </c>
      <c r="AC124" s="52">
        <v>0</v>
      </c>
    </row>
    <row r="125" spans="1:29" ht="15" hidden="1" customHeight="1">
      <c r="A125" s="125"/>
      <c r="B125" s="128"/>
      <c r="C125" s="43" t="s">
        <v>104</v>
      </c>
      <c r="D125" s="50">
        <v>187</v>
      </c>
      <c r="E125" s="51">
        <v>3</v>
      </c>
      <c r="F125" s="51">
        <v>13</v>
      </c>
      <c r="G125" s="51">
        <v>109</v>
      </c>
      <c r="H125" s="51">
        <v>51</v>
      </c>
      <c r="I125" s="51">
        <v>11</v>
      </c>
      <c r="J125" s="51">
        <v>0</v>
      </c>
      <c r="K125" s="51">
        <v>0</v>
      </c>
      <c r="L125" s="51">
        <v>0</v>
      </c>
      <c r="M125" s="51">
        <v>11</v>
      </c>
      <c r="N125" s="51">
        <v>15</v>
      </c>
      <c r="O125" s="51">
        <v>34</v>
      </c>
      <c r="P125" s="51">
        <v>127</v>
      </c>
      <c r="Q125" s="51">
        <v>144</v>
      </c>
      <c r="R125" s="51">
        <v>5</v>
      </c>
      <c r="S125" s="51">
        <v>13</v>
      </c>
      <c r="T125" s="51">
        <v>25</v>
      </c>
      <c r="U125" s="51">
        <v>132</v>
      </c>
      <c r="V125" s="51">
        <v>35</v>
      </c>
      <c r="W125" s="51">
        <v>20</v>
      </c>
      <c r="X125" s="52">
        <v>229</v>
      </c>
      <c r="Y125" s="52">
        <v>135</v>
      </c>
      <c r="Z125" s="52">
        <v>94</v>
      </c>
      <c r="AA125" s="52">
        <v>0</v>
      </c>
      <c r="AB125" s="52">
        <v>0</v>
      </c>
      <c r="AC125" s="52">
        <v>0</v>
      </c>
    </row>
    <row r="126" spans="1:29" ht="15" hidden="1" customHeight="1">
      <c r="A126" s="129" t="s">
        <v>119</v>
      </c>
      <c r="B126" s="126" t="s">
        <v>12</v>
      </c>
      <c r="C126" s="37" t="s">
        <v>102</v>
      </c>
      <c r="D126" s="49">
        <v>998</v>
      </c>
      <c r="E126" s="49">
        <v>7</v>
      </c>
      <c r="F126" s="49">
        <v>116</v>
      </c>
      <c r="G126" s="49">
        <v>341</v>
      </c>
      <c r="H126" s="49">
        <v>407</v>
      </c>
      <c r="I126" s="49">
        <v>119</v>
      </c>
      <c r="J126" s="49">
        <v>8</v>
      </c>
      <c r="K126" s="49">
        <v>0</v>
      </c>
      <c r="L126" s="49">
        <v>0</v>
      </c>
      <c r="M126" s="49">
        <v>65</v>
      </c>
      <c r="N126" s="49">
        <v>77</v>
      </c>
      <c r="O126" s="49">
        <v>234</v>
      </c>
      <c r="P126" s="49">
        <v>622</v>
      </c>
      <c r="Q126" s="49">
        <v>904</v>
      </c>
      <c r="R126" s="49">
        <v>75</v>
      </c>
      <c r="S126" s="49">
        <v>7</v>
      </c>
      <c r="T126" s="49">
        <v>12</v>
      </c>
      <c r="U126" s="49">
        <v>924</v>
      </c>
      <c r="V126" s="49">
        <v>73</v>
      </c>
      <c r="W126" s="49">
        <v>1</v>
      </c>
      <c r="X126" s="49">
        <v>1520</v>
      </c>
      <c r="Y126" s="49">
        <v>741</v>
      </c>
      <c r="Z126" s="49">
        <v>779</v>
      </c>
      <c r="AA126" s="49">
        <v>6</v>
      </c>
      <c r="AB126" s="49">
        <v>4</v>
      </c>
      <c r="AC126" s="49">
        <v>2</v>
      </c>
    </row>
    <row r="127" spans="1:29" ht="15" hidden="1" customHeight="1">
      <c r="A127" s="124"/>
      <c r="B127" s="127"/>
      <c r="C127" s="39" t="s">
        <v>103</v>
      </c>
      <c r="D127" s="50">
        <v>111</v>
      </c>
      <c r="E127" s="51">
        <v>0</v>
      </c>
      <c r="F127" s="51">
        <v>4</v>
      </c>
      <c r="G127" s="51">
        <v>18</v>
      </c>
      <c r="H127" s="51">
        <v>51</v>
      </c>
      <c r="I127" s="51">
        <v>33</v>
      </c>
      <c r="J127" s="51">
        <v>5</v>
      </c>
      <c r="K127" s="51">
        <v>0</v>
      </c>
      <c r="L127" s="51">
        <v>0</v>
      </c>
      <c r="M127" s="51">
        <v>1</v>
      </c>
      <c r="N127" s="51">
        <v>6</v>
      </c>
      <c r="O127" s="51">
        <v>32</v>
      </c>
      <c r="P127" s="51">
        <v>72</v>
      </c>
      <c r="Q127" s="51">
        <v>103</v>
      </c>
      <c r="R127" s="51">
        <v>8</v>
      </c>
      <c r="S127" s="51">
        <v>0</v>
      </c>
      <c r="T127" s="51">
        <v>0</v>
      </c>
      <c r="U127" s="51">
        <v>103</v>
      </c>
      <c r="V127" s="51">
        <v>8</v>
      </c>
      <c r="W127" s="51">
        <v>0</v>
      </c>
      <c r="X127" s="52">
        <v>168</v>
      </c>
      <c r="Y127" s="52">
        <v>76</v>
      </c>
      <c r="Z127" s="52">
        <v>92</v>
      </c>
      <c r="AA127" s="52">
        <v>1</v>
      </c>
      <c r="AB127" s="52">
        <v>1</v>
      </c>
      <c r="AC127" s="52">
        <v>0</v>
      </c>
    </row>
    <row r="128" spans="1:29" ht="15" hidden="1" customHeight="1">
      <c r="A128" s="125"/>
      <c r="B128" s="128"/>
      <c r="C128" s="43" t="s">
        <v>104</v>
      </c>
      <c r="D128" s="50">
        <v>887</v>
      </c>
      <c r="E128" s="51">
        <v>7</v>
      </c>
      <c r="F128" s="51">
        <v>112</v>
      </c>
      <c r="G128" s="51">
        <v>323</v>
      </c>
      <c r="H128" s="51">
        <v>356</v>
      </c>
      <c r="I128" s="51">
        <v>86</v>
      </c>
      <c r="J128" s="51">
        <v>3</v>
      </c>
      <c r="K128" s="51">
        <v>0</v>
      </c>
      <c r="L128" s="51">
        <v>0</v>
      </c>
      <c r="M128" s="51">
        <v>64</v>
      </c>
      <c r="N128" s="51">
        <v>71</v>
      </c>
      <c r="O128" s="51">
        <v>202</v>
      </c>
      <c r="P128" s="51">
        <v>550</v>
      </c>
      <c r="Q128" s="51">
        <v>801</v>
      </c>
      <c r="R128" s="51">
        <v>67</v>
      </c>
      <c r="S128" s="51">
        <v>7</v>
      </c>
      <c r="T128" s="51">
        <v>12</v>
      </c>
      <c r="U128" s="51">
        <v>821</v>
      </c>
      <c r="V128" s="51">
        <v>65</v>
      </c>
      <c r="W128" s="51">
        <v>1</v>
      </c>
      <c r="X128" s="52">
        <v>1352</v>
      </c>
      <c r="Y128" s="52">
        <v>665</v>
      </c>
      <c r="Z128" s="52">
        <v>687</v>
      </c>
      <c r="AA128" s="52">
        <v>5</v>
      </c>
      <c r="AB128" s="52">
        <v>3</v>
      </c>
      <c r="AC128" s="52">
        <v>2</v>
      </c>
    </row>
    <row r="129" spans="1:29" ht="15" hidden="1" customHeight="1">
      <c r="A129" s="129" t="s">
        <v>120</v>
      </c>
      <c r="B129" s="126" t="s">
        <v>13</v>
      </c>
      <c r="C129" s="37" t="s">
        <v>102</v>
      </c>
      <c r="D129" s="49">
        <v>33</v>
      </c>
      <c r="E129" s="49">
        <v>3</v>
      </c>
      <c r="F129" s="49">
        <v>10</v>
      </c>
      <c r="G129" s="49">
        <v>9</v>
      </c>
      <c r="H129" s="49">
        <v>9</v>
      </c>
      <c r="I129" s="49">
        <v>2</v>
      </c>
      <c r="J129" s="49">
        <v>0</v>
      </c>
      <c r="K129" s="49">
        <v>0</v>
      </c>
      <c r="L129" s="49">
        <v>0</v>
      </c>
      <c r="M129" s="49">
        <v>8</v>
      </c>
      <c r="N129" s="49">
        <v>8</v>
      </c>
      <c r="O129" s="49">
        <v>5</v>
      </c>
      <c r="P129" s="49">
        <v>12</v>
      </c>
      <c r="Q129" s="49">
        <v>21</v>
      </c>
      <c r="R129" s="49">
        <v>12</v>
      </c>
      <c r="S129" s="49">
        <v>0</v>
      </c>
      <c r="T129" s="49">
        <v>0</v>
      </c>
      <c r="U129" s="49">
        <v>25</v>
      </c>
      <c r="V129" s="49">
        <v>8</v>
      </c>
      <c r="W129" s="49">
        <v>0</v>
      </c>
      <c r="X129" s="49">
        <v>42</v>
      </c>
      <c r="Y129" s="49">
        <v>17</v>
      </c>
      <c r="Z129" s="49">
        <v>25</v>
      </c>
      <c r="AA129" s="49">
        <v>1</v>
      </c>
      <c r="AB129" s="49">
        <v>0</v>
      </c>
      <c r="AC129" s="49">
        <v>1</v>
      </c>
    </row>
    <row r="130" spans="1:29" ht="15" hidden="1" customHeight="1">
      <c r="A130" s="124"/>
      <c r="B130" s="127"/>
      <c r="C130" s="39" t="s">
        <v>103</v>
      </c>
      <c r="D130" s="50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</row>
    <row r="131" spans="1:29" ht="15" hidden="1" customHeight="1">
      <c r="A131" s="125"/>
      <c r="B131" s="128"/>
      <c r="C131" s="43" t="s">
        <v>104</v>
      </c>
      <c r="D131" s="50">
        <v>33</v>
      </c>
      <c r="E131" s="51">
        <v>3</v>
      </c>
      <c r="F131" s="51">
        <v>10</v>
      </c>
      <c r="G131" s="51">
        <v>9</v>
      </c>
      <c r="H131" s="51">
        <v>9</v>
      </c>
      <c r="I131" s="51">
        <v>2</v>
      </c>
      <c r="J131" s="51">
        <v>0</v>
      </c>
      <c r="K131" s="51">
        <v>0</v>
      </c>
      <c r="L131" s="51">
        <v>0</v>
      </c>
      <c r="M131" s="51">
        <v>8</v>
      </c>
      <c r="N131" s="51">
        <v>8</v>
      </c>
      <c r="O131" s="51">
        <v>5</v>
      </c>
      <c r="P131" s="51">
        <v>12</v>
      </c>
      <c r="Q131" s="51">
        <v>21</v>
      </c>
      <c r="R131" s="51">
        <v>12</v>
      </c>
      <c r="S131" s="51">
        <v>0</v>
      </c>
      <c r="T131" s="51">
        <v>0</v>
      </c>
      <c r="U131" s="51">
        <v>25</v>
      </c>
      <c r="V131" s="51">
        <v>8</v>
      </c>
      <c r="W131" s="51">
        <v>0</v>
      </c>
      <c r="X131" s="52">
        <v>42</v>
      </c>
      <c r="Y131" s="52">
        <v>17</v>
      </c>
      <c r="Z131" s="52">
        <v>25</v>
      </c>
      <c r="AA131" s="52">
        <v>1</v>
      </c>
      <c r="AB131" s="52">
        <v>0</v>
      </c>
      <c r="AC131" s="52">
        <v>1</v>
      </c>
    </row>
    <row r="132" spans="1:29" ht="15" hidden="1" customHeight="1">
      <c r="A132" s="129" t="s">
        <v>121</v>
      </c>
      <c r="B132" s="126" t="s">
        <v>14</v>
      </c>
      <c r="C132" s="37" t="s">
        <v>102</v>
      </c>
      <c r="D132" s="49">
        <v>85</v>
      </c>
      <c r="E132" s="49">
        <v>4</v>
      </c>
      <c r="F132" s="49">
        <v>14</v>
      </c>
      <c r="G132" s="49">
        <v>27</v>
      </c>
      <c r="H132" s="49">
        <v>24</v>
      </c>
      <c r="I132" s="49">
        <v>13</v>
      </c>
      <c r="J132" s="49">
        <v>3</v>
      </c>
      <c r="K132" s="49">
        <v>0</v>
      </c>
      <c r="L132" s="49">
        <v>0</v>
      </c>
      <c r="M132" s="49">
        <v>24</v>
      </c>
      <c r="N132" s="49">
        <v>19</v>
      </c>
      <c r="O132" s="49">
        <v>15</v>
      </c>
      <c r="P132" s="49">
        <v>27</v>
      </c>
      <c r="Q132" s="49">
        <v>43</v>
      </c>
      <c r="R132" s="49">
        <v>41</v>
      </c>
      <c r="S132" s="49">
        <v>0</v>
      </c>
      <c r="T132" s="49">
        <v>1</v>
      </c>
      <c r="U132" s="49">
        <v>60</v>
      </c>
      <c r="V132" s="49">
        <v>25</v>
      </c>
      <c r="W132" s="49">
        <v>0</v>
      </c>
      <c r="X132" s="49">
        <v>91</v>
      </c>
      <c r="Y132" s="49">
        <v>49</v>
      </c>
      <c r="Z132" s="49">
        <v>42</v>
      </c>
      <c r="AA132" s="49">
        <v>1</v>
      </c>
      <c r="AB132" s="49">
        <v>1</v>
      </c>
      <c r="AC132" s="49">
        <v>0</v>
      </c>
    </row>
    <row r="133" spans="1:29" ht="15" hidden="1" customHeight="1">
      <c r="A133" s="124"/>
      <c r="B133" s="127"/>
      <c r="C133" s="39" t="s">
        <v>103</v>
      </c>
      <c r="D133" s="50">
        <v>3</v>
      </c>
      <c r="E133" s="51">
        <v>0</v>
      </c>
      <c r="F133" s="51">
        <v>0</v>
      </c>
      <c r="G133" s="51">
        <v>1</v>
      </c>
      <c r="H133" s="51">
        <v>0</v>
      </c>
      <c r="I133" s="51">
        <v>1</v>
      </c>
      <c r="J133" s="51">
        <v>1</v>
      </c>
      <c r="K133" s="51">
        <v>0</v>
      </c>
      <c r="L133" s="51">
        <v>0</v>
      </c>
      <c r="M133" s="51">
        <v>0</v>
      </c>
      <c r="N133" s="51">
        <v>2</v>
      </c>
      <c r="O133" s="51">
        <v>0</v>
      </c>
      <c r="P133" s="51">
        <v>1</v>
      </c>
      <c r="Q133" s="51">
        <v>1</v>
      </c>
      <c r="R133" s="51">
        <v>2</v>
      </c>
      <c r="S133" s="51">
        <v>0</v>
      </c>
      <c r="T133" s="51">
        <v>0</v>
      </c>
      <c r="U133" s="51">
        <v>1</v>
      </c>
      <c r="V133" s="51">
        <v>2</v>
      </c>
      <c r="W133" s="51">
        <v>0</v>
      </c>
      <c r="X133" s="52">
        <v>6</v>
      </c>
      <c r="Y133" s="52">
        <v>0</v>
      </c>
      <c r="Z133" s="52">
        <v>6</v>
      </c>
      <c r="AA133" s="52">
        <v>0</v>
      </c>
      <c r="AB133" s="52">
        <v>0</v>
      </c>
      <c r="AC133" s="52">
        <v>0</v>
      </c>
    </row>
    <row r="134" spans="1:29" ht="15" hidden="1" customHeight="1">
      <c r="A134" s="125"/>
      <c r="B134" s="128"/>
      <c r="C134" s="43" t="s">
        <v>104</v>
      </c>
      <c r="D134" s="50">
        <v>82</v>
      </c>
      <c r="E134" s="51">
        <v>4</v>
      </c>
      <c r="F134" s="51">
        <v>14</v>
      </c>
      <c r="G134" s="51">
        <v>26</v>
      </c>
      <c r="H134" s="51">
        <v>24</v>
      </c>
      <c r="I134" s="51">
        <v>12</v>
      </c>
      <c r="J134" s="51">
        <v>2</v>
      </c>
      <c r="K134" s="51">
        <v>0</v>
      </c>
      <c r="L134" s="51">
        <v>0</v>
      </c>
      <c r="M134" s="51">
        <v>24</v>
      </c>
      <c r="N134" s="51">
        <v>17</v>
      </c>
      <c r="O134" s="51">
        <v>15</v>
      </c>
      <c r="P134" s="51">
        <v>26</v>
      </c>
      <c r="Q134" s="51">
        <v>42</v>
      </c>
      <c r="R134" s="51">
        <v>39</v>
      </c>
      <c r="S134" s="51">
        <v>0</v>
      </c>
      <c r="T134" s="51">
        <v>1</v>
      </c>
      <c r="U134" s="51">
        <v>59</v>
      </c>
      <c r="V134" s="51">
        <v>23</v>
      </c>
      <c r="W134" s="51">
        <v>0</v>
      </c>
      <c r="X134" s="52">
        <v>85</v>
      </c>
      <c r="Y134" s="52">
        <v>49</v>
      </c>
      <c r="Z134" s="52">
        <v>36</v>
      </c>
      <c r="AA134" s="52">
        <v>1</v>
      </c>
      <c r="AB134" s="52">
        <v>1</v>
      </c>
      <c r="AC134" s="52">
        <v>0</v>
      </c>
    </row>
    <row r="135" spans="1:29" ht="15" hidden="1" customHeight="1">
      <c r="A135" s="129" t="s">
        <v>122</v>
      </c>
      <c r="B135" s="126" t="s">
        <v>15</v>
      </c>
      <c r="C135" s="37" t="s">
        <v>102</v>
      </c>
      <c r="D135" s="49">
        <v>77</v>
      </c>
      <c r="E135" s="49">
        <v>0</v>
      </c>
      <c r="F135" s="49">
        <v>7</v>
      </c>
      <c r="G135" s="49">
        <v>31</v>
      </c>
      <c r="H135" s="49">
        <v>29</v>
      </c>
      <c r="I135" s="49">
        <v>9</v>
      </c>
      <c r="J135" s="49">
        <v>1</v>
      </c>
      <c r="K135" s="49">
        <v>0</v>
      </c>
      <c r="L135" s="49">
        <v>0</v>
      </c>
      <c r="M135" s="49">
        <v>8</v>
      </c>
      <c r="N135" s="49">
        <v>5</v>
      </c>
      <c r="O135" s="49">
        <v>22</v>
      </c>
      <c r="P135" s="49">
        <v>42</v>
      </c>
      <c r="Q135" s="49">
        <v>68</v>
      </c>
      <c r="R135" s="49">
        <v>0</v>
      </c>
      <c r="S135" s="49">
        <v>4</v>
      </c>
      <c r="T135" s="49">
        <v>5</v>
      </c>
      <c r="U135" s="49">
        <v>32</v>
      </c>
      <c r="V135" s="49">
        <v>24</v>
      </c>
      <c r="W135" s="49">
        <v>21</v>
      </c>
      <c r="X135" s="49">
        <v>131</v>
      </c>
      <c r="Y135" s="49">
        <v>73</v>
      </c>
      <c r="Z135" s="49">
        <v>58</v>
      </c>
      <c r="AA135" s="49">
        <v>2</v>
      </c>
      <c r="AB135" s="49">
        <v>2</v>
      </c>
      <c r="AC135" s="49">
        <v>0</v>
      </c>
    </row>
    <row r="136" spans="1:29" ht="15" hidden="1" customHeight="1">
      <c r="A136" s="124"/>
      <c r="B136" s="127"/>
      <c r="C136" s="39" t="s">
        <v>103</v>
      </c>
      <c r="D136" s="50">
        <v>4</v>
      </c>
      <c r="E136" s="51">
        <v>0</v>
      </c>
      <c r="F136" s="51">
        <v>1</v>
      </c>
      <c r="G136" s="51">
        <v>1</v>
      </c>
      <c r="H136" s="51">
        <v>1</v>
      </c>
      <c r="I136" s="51">
        <v>1</v>
      </c>
      <c r="J136" s="51">
        <v>0</v>
      </c>
      <c r="K136" s="51">
        <v>0</v>
      </c>
      <c r="L136" s="51">
        <v>0</v>
      </c>
      <c r="M136" s="51">
        <v>1</v>
      </c>
      <c r="N136" s="51">
        <v>1</v>
      </c>
      <c r="O136" s="51">
        <v>2</v>
      </c>
      <c r="P136" s="51">
        <v>0</v>
      </c>
      <c r="Q136" s="51">
        <v>4</v>
      </c>
      <c r="R136" s="51">
        <v>0</v>
      </c>
      <c r="S136" s="51">
        <v>0</v>
      </c>
      <c r="T136" s="51">
        <v>0</v>
      </c>
      <c r="U136" s="51">
        <v>1</v>
      </c>
      <c r="V136" s="51">
        <v>2</v>
      </c>
      <c r="W136" s="51">
        <v>1</v>
      </c>
      <c r="X136" s="52">
        <v>4</v>
      </c>
      <c r="Y136" s="52">
        <v>1</v>
      </c>
      <c r="Z136" s="52">
        <v>3</v>
      </c>
      <c r="AA136" s="52">
        <v>0</v>
      </c>
      <c r="AB136" s="52">
        <v>0</v>
      </c>
      <c r="AC136" s="52">
        <v>0</v>
      </c>
    </row>
    <row r="137" spans="1:29" ht="15" hidden="1" customHeight="1">
      <c r="A137" s="125"/>
      <c r="B137" s="128"/>
      <c r="C137" s="43" t="s">
        <v>104</v>
      </c>
      <c r="D137" s="50">
        <v>73</v>
      </c>
      <c r="E137" s="51">
        <v>0</v>
      </c>
      <c r="F137" s="51">
        <v>6</v>
      </c>
      <c r="G137" s="51">
        <v>30</v>
      </c>
      <c r="H137" s="51">
        <v>28</v>
      </c>
      <c r="I137" s="51">
        <v>8</v>
      </c>
      <c r="J137" s="51">
        <v>1</v>
      </c>
      <c r="K137" s="51">
        <v>0</v>
      </c>
      <c r="L137" s="51">
        <v>0</v>
      </c>
      <c r="M137" s="51">
        <v>7</v>
      </c>
      <c r="N137" s="51">
        <v>4</v>
      </c>
      <c r="O137" s="51">
        <v>20</v>
      </c>
      <c r="P137" s="51">
        <v>42</v>
      </c>
      <c r="Q137" s="51">
        <v>64</v>
      </c>
      <c r="R137" s="51">
        <v>0</v>
      </c>
      <c r="S137" s="51">
        <v>4</v>
      </c>
      <c r="T137" s="51">
        <v>5</v>
      </c>
      <c r="U137" s="51">
        <v>31</v>
      </c>
      <c r="V137" s="51">
        <v>22</v>
      </c>
      <c r="W137" s="51">
        <v>20</v>
      </c>
      <c r="X137" s="52">
        <v>127</v>
      </c>
      <c r="Y137" s="52">
        <v>72</v>
      </c>
      <c r="Z137" s="52">
        <v>55</v>
      </c>
      <c r="AA137" s="52">
        <v>2</v>
      </c>
      <c r="AB137" s="52">
        <v>2</v>
      </c>
      <c r="AC137" s="52">
        <v>0</v>
      </c>
    </row>
    <row r="138" spans="1:29" ht="15" hidden="1" customHeight="1">
      <c r="A138" s="129" t="s">
        <v>123</v>
      </c>
      <c r="B138" s="126" t="s">
        <v>16</v>
      </c>
      <c r="C138" s="37" t="s">
        <v>102</v>
      </c>
      <c r="D138" s="49">
        <v>129</v>
      </c>
      <c r="E138" s="49">
        <v>3</v>
      </c>
      <c r="F138" s="49">
        <v>11</v>
      </c>
      <c r="G138" s="49">
        <v>33</v>
      </c>
      <c r="H138" s="49">
        <v>60</v>
      </c>
      <c r="I138" s="49">
        <v>22</v>
      </c>
      <c r="J138" s="49">
        <v>0</v>
      </c>
      <c r="K138" s="49">
        <v>0</v>
      </c>
      <c r="L138" s="49">
        <v>0</v>
      </c>
      <c r="M138" s="49">
        <v>16</v>
      </c>
      <c r="N138" s="49">
        <v>4</v>
      </c>
      <c r="O138" s="49">
        <v>46</v>
      </c>
      <c r="P138" s="49">
        <v>63</v>
      </c>
      <c r="Q138" s="49">
        <v>126</v>
      </c>
      <c r="R138" s="49">
        <v>3</v>
      </c>
      <c r="S138" s="49">
        <v>0</v>
      </c>
      <c r="T138" s="49">
        <v>0</v>
      </c>
      <c r="U138" s="49">
        <v>70</v>
      </c>
      <c r="V138" s="49">
        <v>42</v>
      </c>
      <c r="W138" s="49">
        <v>17</v>
      </c>
      <c r="X138" s="49">
        <v>246</v>
      </c>
      <c r="Y138" s="49">
        <v>117</v>
      </c>
      <c r="Z138" s="49">
        <v>129</v>
      </c>
      <c r="AA138" s="49">
        <v>0</v>
      </c>
      <c r="AB138" s="49">
        <v>0</v>
      </c>
      <c r="AC138" s="49">
        <v>0</v>
      </c>
    </row>
    <row r="139" spans="1:29" ht="15" hidden="1" customHeight="1">
      <c r="A139" s="124"/>
      <c r="B139" s="127"/>
      <c r="C139" s="39" t="s">
        <v>103</v>
      </c>
      <c r="D139" s="50">
        <v>10</v>
      </c>
      <c r="E139" s="51">
        <v>0</v>
      </c>
      <c r="F139" s="51">
        <v>0</v>
      </c>
      <c r="G139" s="51">
        <v>1</v>
      </c>
      <c r="H139" s="51">
        <v>5</v>
      </c>
      <c r="I139" s="51">
        <v>4</v>
      </c>
      <c r="J139" s="51">
        <v>0</v>
      </c>
      <c r="K139" s="51">
        <v>0</v>
      </c>
      <c r="L139" s="51">
        <v>0</v>
      </c>
      <c r="M139" s="51">
        <v>0</v>
      </c>
      <c r="N139" s="51">
        <v>1</v>
      </c>
      <c r="O139" s="51">
        <v>5</v>
      </c>
      <c r="P139" s="51">
        <v>4</v>
      </c>
      <c r="Q139" s="51">
        <v>10</v>
      </c>
      <c r="R139" s="51">
        <v>0</v>
      </c>
      <c r="S139" s="51">
        <v>0</v>
      </c>
      <c r="T139" s="51">
        <v>0</v>
      </c>
      <c r="U139" s="51">
        <v>5</v>
      </c>
      <c r="V139" s="51">
        <v>4</v>
      </c>
      <c r="W139" s="51">
        <v>1</v>
      </c>
      <c r="X139" s="52">
        <v>14</v>
      </c>
      <c r="Y139" s="52">
        <v>10</v>
      </c>
      <c r="Z139" s="52">
        <v>4</v>
      </c>
      <c r="AA139" s="52">
        <v>0</v>
      </c>
      <c r="AB139" s="52">
        <v>0</v>
      </c>
      <c r="AC139" s="52">
        <v>0</v>
      </c>
    </row>
    <row r="140" spans="1:29" ht="15" hidden="1" customHeight="1">
      <c r="A140" s="125"/>
      <c r="B140" s="128"/>
      <c r="C140" s="43" t="s">
        <v>104</v>
      </c>
      <c r="D140" s="50">
        <v>119</v>
      </c>
      <c r="E140" s="51">
        <v>3</v>
      </c>
      <c r="F140" s="51">
        <v>11</v>
      </c>
      <c r="G140" s="51">
        <v>32</v>
      </c>
      <c r="H140" s="51">
        <v>55</v>
      </c>
      <c r="I140" s="51">
        <v>18</v>
      </c>
      <c r="J140" s="51">
        <v>0</v>
      </c>
      <c r="K140" s="51">
        <v>0</v>
      </c>
      <c r="L140" s="51">
        <v>0</v>
      </c>
      <c r="M140" s="51">
        <v>16</v>
      </c>
      <c r="N140" s="51">
        <v>3</v>
      </c>
      <c r="O140" s="51">
        <v>41</v>
      </c>
      <c r="P140" s="51">
        <v>59</v>
      </c>
      <c r="Q140" s="51">
        <v>116</v>
      </c>
      <c r="R140" s="51">
        <v>3</v>
      </c>
      <c r="S140" s="51">
        <v>0</v>
      </c>
      <c r="T140" s="51">
        <v>0</v>
      </c>
      <c r="U140" s="51">
        <v>65</v>
      </c>
      <c r="V140" s="51">
        <v>38</v>
      </c>
      <c r="W140" s="51">
        <v>16</v>
      </c>
      <c r="X140" s="52">
        <v>232</v>
      </c>
      <c r="Y140" s="52">
        <v>107</v>
      </c>
      <c r="Z140" s="52">
        <v>125</v>
      </c>
      <c r="AA140" s="52">
        <v>0</v>
      </c>
      <c r="AB140" s="52">
        <v>0</v>
      </c>
      <c r="AC140" s="52">
        <v>0</v>
      </c>
    </row>
    <row r="141" spans="1:29" ht="15" hidden="1" customHeight="1">
      <c r="A141" s="129" t="s">
        <v>124</v>
      </c>
      <c r="B141" s="126" t="s">
        <v>17</v>
      </c>
      <c r="C141" s="37" t="s">
        <v>102</v>
      </c>
      <c r="D141" s="49">
        <v>104</v>
      </c>
      <c r="E141" s="49">
        <v>2</v>
      </c>
      <c r="F141" s="49">
        <v>16</v>
      </c>
      <c r="G141" s="49">
        <v>30</v>
      </c>
      <c r="H141" s="49">
        <v>45</v>
      </c>
      <c r="I141" s="49">
        <v>11</v>
      </c>
      <c r="J141" s="49">
        <v>0</v>
      </c>
      <c r="K141" s="49">
        <v>0</v>
      </c>
      <c r="L141" s="49">
        <v>0</v>
      </c>
      <c r="M141" s="49">
        <v>17</v>
      </c>
      <c r="N141" s="49">
        <v>6</v>
      </c>
      <c r="O141" s="49">
        <v>21</v>
      </c>
      <c r="P141" s="49">
        <v>60</v>
      </c>
      <c r="Q141" s="49">
        <v>101</v>
      </c>
      <c r="R141" s="49">
        <v>3</v>
      </c>
      <c r="S141" s="49">
        <v>0</v>
      </c>
      <c r="T141" s="49">
        <v>0</v>
      </c>
      <c r="U141" s="49">
        <v>60</v>
      </c>
      <c r="V141" s="49">
        <v>42</v>
      </c>
      <c r="W141" s="49">
        <v>2</v>
      </c>
      <c r="X141" s="49">
        <v>161</v>
      </c>
      <c r="Y141" s="49">
        <v>79</v>
      </c>
      <c r="Z141" s="49">
        <v>82</v>
      </c>
      <c r="AA141" s="49">
        <v>0</v>
      </c>
      <c r="AB141" s="49">
        <v>0</v>
      </c>
      <c r="AC141" s="49">
        <v>0</v>
      </c>
    </row>
    <row r="142" spans="1:29" ht="15" hidden="1" customHeight="1">
      <c r="A142" s="124"/>
      <c r="B142" s="127"/>
      <c r="C142" s="39" t="s">
        <v>103</v>
      </c>
      <c r="D142" s="50">
        <v>7</v>
      </c>
      <c r="E142" s="51">
        <v>0</v>
      </c>
      <c r="F142" s="51">
        <v>1</v>
      </c>
      <c r="G142" s="51">
        <v>0</v>
      </c>
      <c r="H142" s="51">
        <v>4</v>
      </c>
      <c r="I142" s="51">
        <v>2</v>
      </c>
      <c r="J142" s="51">
        <v>0</v>
      </c>
      <c r="K142" s="51">
        <v>0</v>
      </c>
      <c r="L142" s="51">
        <v>0</v>
      </c>
      <c r="M142" s="51">
        <v>1</v>
      </c>
      <c r="N142" s="51">
        <v>1</v>
      </c>
      <c r="O142" s="51">
        <v>1</v>
      </c>
      <c r="P142" s="51">
        <v>4</v>
      </c>
      <c r="Q142" s="51">
        <v>7</v>
      </c>
      <c r="R142" s="51">
        <v>0</v>
      </c>
      <c r="S142" s="51">
        <v>0</v>
      </c>
      <c r="T142" s="51">
        <v>0</v>
      </c>
      <c r="U142" s="51">
        <v>4</v>
      </c>
      <c r="V142" s="51">
        <v>3</v>
      </c>
      <c r="W142" s="51">
        <v>0</v>
      </c>
      <c r="X142" s="52">
        <v>11</v>
      </c>
      <c r="Y142" s="52">
        <v>7</v>
      </c>
      <c r="Z142" s="52">
        <v>4</v>
      </c>
      <c r="AA142" s="52">
        <v>0</v>
      </c>
      <c r="AB142" s="52">
        <v>0</v>
      </c>
      <c r="AC142" s="52">
        <v>0</v>
      </c>
    </row>
    <row r="143" spans="1:29" ht="15" hidden="1" customHeight="1">
      <c r="A143" s="125"/>
      <c r="B143" s="128"/>
      <c r="C143" s="43" t="s">
        <v>104</v>
      </c>
      <c r="D143" s="50">
        <v>97</v>
      </c>
      <c r="E143" s="51">
        <v>2</v>
      </c>
      <c r="F143" s="51">
        <v>15</v>
      </c>
      <c r="G143" s="51">
        <v>30</v>
      </c>
      <c r="H143" s="51">
        <v>41</v>
      </c>
      <c r="I143" s="51">
        <v>9</v>
      </c>
      <c r="J143" s="51">
        <v>0</v>
      </c>
      <c r="K143" s="51">
        <v>0</v>
      </c>
      <c r="L143" s="51">
        <v>0</v>
      </c>
      <c r="M143" s="51">
        <v>16</v>
      </c>
      <c r="N143" s="51">
        <v>5</v>
      </c>
      <c r="O143" s="51">
        <v>20</v>
      </c>
      <c r="P143" s="51">
        <v>56</v>
      </c>
      <c r="Q143" s="51">
        <v>94</v>
      </c>
      <c r="R143" s="51">
        <v>3</v>
      </c>
      <c r="S143" s="51">
        <v>0</v>
      </c>
      <c r="T143" s="51">
        <v>0</v>
      </c>
      <c r="U143" s="51">
        <v>56</v>
      </c>
      <c r="V143" s="51">
        <v>39</v>
      </c>
      <c r="W143" s="51">
        <v>2</v>
      </c>
      <c r="X143" s="52">
        <v>150</v>
      </c>
      <c r="Y143" s="52">
        <v>72</v>
      </c>
      <c r="Z143" s="52">
        <v>78</v>
      </c>
      <c r="AA143" s="52">
        <v>0</v>
      </c>
      <c r="AB143" s="52">
        <v>0</v>
      </c>
      <c r="AC143" s="52">
        <v>0</v>
      </c>
    </row>
    <row r="144" spans="1:29" ht="15" hidden="1" customHeight="1">
      <c r="A144" s="129" t="s">
        <v>125</v>
      </c>
      <c r="B144" s="126" t="s">
        <v>19</v>
      </c>
      <c r="C144" s="37" t="s">
        <v>102</v>
      </c>
      <c r="D144" s="49">
        <v>131</v>
      </c>
      <c r="E144" s="49">
        <v>1</v>
      </c>
      <c r="F144" s="49">
        <v>24</v>
      </c>
      <c r="G144" s="49">
        <v>53</v>
      </c>
      <c r="H144" s="49">
        <v>44</v>
      </c>
      <c r="I144" s="49">
        <v>7</v>
      </c>
      <c r="J144" s="49">
        <v>2</v>
      </c>
      <c r="K144" s="49">
        <v>0</v>
      </c>
      <c r="L144" s="49">
        <v>0</v>
      </c>
      <c r="M144" s="49">
        <v>27</v>
      </c>
      <c r="N144" s="49">
        <v>15</v>
      </c>
      <c r="O144" s="49">
        <v>56</v>
      </c>
      <c r="P144" s="49">
        <v>33</v>
      </c>
      <c r="Q144" s="49">
        <v>131</v>
      </c>
      <c r="R144" s="49">
        <v>0</v>
      </c>
      <c r="S144" s="49">
        <v>0</v>
      </c>
      <c r="T144" s="49">
        <v>0</v>
      </c>
      <c r="U144" s="49">
        <v>47</v>
      </c>
      <c r="V144" s="49">
        <v>41</v>
      </c>
      <c r="W144" s="49">
        <v>43</v>
      </c>
      <c r="X144" s="49">
        <v>234</v>
      </c>
      <c r="Y144" s="49">
        <v>125</v>
      </c>
      <c r="Z144" s="49">
        <v>109</v>
      </c>
      <c r="AA144" s="49">
        <v>5</v>
      </c>
      <c r="AB144" s="49">
        <v>3</v>
      </c>
      <c r="AC144" s="49">
        <v>2</v>
      </c>
    </row>
    <row r="145" spans="1:29" ht="15" hidden="1" customHeight="1">
      <c r="A145" s="124"/>
      <c r="B145" s="127"/>
      <c r="C145" s="39" t="s">
        <v>103</v>
      </c>
      <c r="D145" s="50">
        <v>13</v>
      </c>
      <c r="E145" s="51">
        <v>0</v>
      </c>
      <c r="F145" s="51">
        <v>0</v>
      </c>
      <c r="G145" s="51">
        <v>3</v>
      </c>
      <c r="H145" s="51">
        <v>7</v>
      </c>
      <c r="I145" s="51">
        <v>3</v>
      </c>
      <c r="J145" s="51">
        <v>0</v>
      </c>
      <c r="K145" s="51">
        <v>0</v>
      </c>
      <c r="L145" s="51">
        <v>0</v>
      </c>
      <c r="M145" s="51">
        <v>1</v>
      </c>
      <c r="N145" s="51">
        <v>3</v>
      </c>
      <c r="O145" s="51">
        <v>5</v>
      </c>
      <c r="P145" s="51">
        <v>4</v>
      </c>
      <c r="Q145" s="51">
        <v>13</v>
      </c>
      <c r="R145" s="51">
        <v>0</v>
      </c>
      <c r="S145" s="51">
        <v>0</v>
      </c>
      <c r="T145" s="51">
        <v>0</v>
      </c>
      <c r="U145" s="51">
        <v>7</v>
      </c>
      <c r="V145" s="51">
        <v>3</v>
      </c>
      <c r="W145" s="51">
        <v>3</v>
      </c>
      <c r="X145" s="52">
        <v>33</v>
      </c>
      <c r="Y145" s="52">
        <v>20</v>
      </c>
      <c r="Z145" s="52">
        <v>13</v>
      </c>
      <c r="AA145" s="52">
        <v>0</v>
      </c>
      <c r="AB145" s="52">
        <v>0</v>
      </c>
      <c r="AC145" s="52">
        <v>0</v>
      </c>
    </row>
    <row r="146" spans="1:29" ht="15" hidden="1" customHeight="1">
      <c r="A146" s="125"/>
      <c r="B146" s="128"/>
      <c r="C146" s="43" t="s">
        <v>104</v>
      </c>
      <c r="D146" s="50">
        <v>118</v>
      </c>
      <c r="E146" s="51">
        <v>1</v>
      </c>
      <c r="F146" s="51">
        <v>24</v>
      </c>
      <c r="G146" s="51">
        <v>50</v>
      </c>
      <c r="H146" s="51">
        <v>37</v>
      </c>
      <c r="I146" s="51">
        <v>4</v>
      </c>
      <c r="J146" s="51">
        <v>2</v>
      </c>
      <c r="K146" s="51">
        <v>0</v>
      </c>
      <c r="L146" s="51">
        <v>0</v>
      </c>
      <c r="M146" s="51">
        <v>26</v>
      </c>
      <c r="N146" s="51">
        <v>12</v>
      </c>
      <c r="O146" s="51">
        <v>51</v>
      </c>
      <c r="P146" s="51">
        <v>29</v>
      </c>
      <c r="Q146" s="51">
        <v>118</v>
      </c>
      <c r="R146" s="51">
        <v>0</v>
      </c>
      <c r="S146" s="51">
        <v>0</v>
      </c>
      <c r="T146" s="51">
        <v>0</v>
      </c>
      <c r="U146" s="51">
        <v>40</v>
      </c>
      <c r="V146" s="51">
        <v>38</v>
      </c>
      <c r="W146" s="51">
        <v>40</v>
      </c>
      <c r="X146" s="52">
        <v>201</v>
      </c>
      <c r="Y146" s="52">
        <v>105</v>
      </c>
      <c r="Z146" s="52">
        <v>96</v>
      </c>
      <c r="AA146" s="52">
        <v>5</v>
      </c>
      <c r="AB146" s="52">
        <v>3</v>
      </c>
      <c r="AC146" s="52">
        <v>2</v>
      </c>
    </row>
    <row r="147" spans="1:29" s="44" customFormat="1" ht="15" hidden="1" customHeight="1">
      <c r="A147" s="129" t="s">
        <v>126</v>
      </c>
      <c r="B147" s="126" t="s">
        <v>23</v>
      </c>
      <c r="C147" s="37" t="s">
        <v>102</v>
      </c>
      <c r="D147" s="49">
        <v>103</v>
      </c>
      <c r="E147" s="49">
        <v>0</v>
      </c>
      <c r="F147" s="49">
        <v>13</v>
      </c>
      <c r="G147" s="49">
        <v>37</v>
      </c>
      <c r="H147" s="49">
        <v>43</v>
      </c>
      <c r="I147" s="49">
        <v>10</v>
      </c>
      <c r="J147" s="49">
        <v>0</v>
      </c>
      <c r="K147" s="49">
        <v>0</v>
      </c>
      <c r="L147" s="49">
        <v>0</v>
      </c>
      <c r="M147" s="49">
        <v>20</v>
      </c>
      <c r="N147" s="49">
        <v>5</v>
      </c>
      <c r="O147" s="49">
        <v>39</v>
      </c>
      <c r="P147" s="49">
        <v>39</v>
      </c>
      <c r="Q147" s="49">
        <v>93</v>
      </c>
      <c r="R147" s="49">
        <v>3</v>
      </c>
      <c r="S147" s="49">
        <v>7</v>
      </c>
      <c r="T147" s="49">
        <v>0</v>
      </c>
      <c r="U147" s="49">
        <v>79</v>
      </c>
      <c r="V147" s="49">
        <v>24</v>
      </c>
      <c r="W147" s="49">
        <v>0</v>
      </c>
      <c r="X147" s="49">
        <v>148</v>
      </c>
      <c r="Y147" s="49">
        <v>75</v>
      </c>
      <c r="Z147" s="49">
        <v>73</v>
      </c>
      <c r="AA147" s="49">
        <v>4</v>
      </c>
      <c r="AB147" s="49">
        <v>2</v>
      </c>
      <c r="AC147" s="49">
        <v>2</v>
      </c>
    </row>
    <row r="148" spans="1:29" s="44" customFormat="1" ht="15" hidden="1" customHeight="1">
      <c r="A148" s="124"/>
      <c r="B148" s="127"/>
      <c r="C148" s="39" t="s">
        <v>103</v>
      </c>
      <c r="D148" s="50">
        <v>13</v>
      </c>
      <c r="E148" s="51">
        <v>0</v>
      </c>
      <c r="F148" s="51">
        <v>0</v>
      </c>
      <c r="G148" s="51">
        <v>6</v>
      </c>
      <c r="H148" s="51">
        <v>6</v>
      </c>
      <c r="I148" s="51">
        <v>1</v>
      </c>
      <c r="J148" s="51">
        <v>0</v>
      </c>
      <c r="K148" s="51">
        <v>0</v>
      </c>
      <c r="L148" s="51">
        <v>0</v>
      </c>
      <c r="M148" s="51">
        <v>1</v>
      </c>
      <c r="N148" s="51">
        <v>1</v>
      </c>
      <c r="O148" s="51">
        <v>3</v>
      </c>
      <c r="P148" s="51">
        <v>8</v>
      </c>
      <c r="Q148" s="51">
        <v>13</v>
      </c>
      <c r="R148" s="51">
        <v>0</v>
      </c>
      <c r="S148" s="51">
        <v>0</v>
      </c>
      <c r="T148" s="51">
        <v>0</v>
      </c>
      <c r="U148" s="51">
        <v>12</v>
      </c>
      <c r="V148" s="51">
        <v>1</v>
      </c>
      <c r="W148" s="51">
        <v>0</v>
      </c>
      <c r="X148" s="52">
        <v>25</v>
      </c>
      <c r="Y148" s="52">
        <v>17</v>
      </c>
      <c r="Z148" s="52">
        <v>8</v>
      </c>
      <c r="AA148" s="52">
        <v>1</v>
      </c>
      <c r="AB148" s="52">
        <v>1</v>
      </c>
      <c r="AC148" s="52">
        <v>0</v>
      </c>
    </row>
    <row r="149" spans="1:29" s="44" customFormat="1" ht="15" hidden="1" customHeight="1">
      <c r="A149" s="125"/>
      <c r="B149" s="128"/>
      <c r="C149" s="43" t="s">
        <v>104</v>
      </c>
      <c r="D149" s="50">
        <v>90</v>
      </c>
      <c r="E149" s="51">
        <v>0</v>
      </c>
      <c r="F149" s="51">
        <v>13</v>
      </c>
      <c r="G149" s="51">
        <v>31</v>
      </c>
      <c r="H149" s="51">
        <v>37</v>
      </c>
      <c r="I149" s="51">
        <v>9</v>
      </c>
      <c r="J149" s="51">
        <v>0</v>
      </c>
      <c r="K149" s="51">
        <v>0</v>
      </c>
      <c r="L149" s="51">
        <v>0</v>
      </c>
      <c r="M149" s="51">
        <v>19</v>
      </c>
      <c r="N149" s="51">
        <v>4</v>
      </c>
      <c r="O149" s="51">
        <v>36</v>
      </c>
      <c r="P149" s="51">
        <v>31</v>
      </c>
      <c r="Q149" s="51">
        <v>80</v>
      </c>
      <c r="R149" s="51">
        <v>3</v>
      </c>
      <c r="S149" s="51">
        <v>7</v>
      </c>
      <c r="T149" s="51">
        <v>0</v>
      </c>
      <c r="U149" s="51">
        <v>67</v>
      </c>
      <c r="V149" s="51">
        <v>23</v>
      </c>
      <c r="W149" s="51">
        <v>0</v>
      </c>
      <c r="X149" s="52">
        <v>123</v>
      </c>
      <c r="Y149" s="52">
        <v>58</v>
      </c>
      <c r="Z149" s="52">
        <v>65</v>
      </c>
      <c r="AA149" s="52">
        <v>3</v>
      </c>
      <c r="AB149" s="52">
        <v>1</v>
      </c>
      <c r="AC149" s="52">
        <v>2</v>
      </c>
    </row>
    <row r="150" spans="1:29" ht="15" hidden="1" customHeight="1">
      <c r="A150" s="129" t="s">
        <v>127</v>
      </c>
      <c r="B150" s="126" t="s">
        <v>24</v>
      </c>
      <c r="C150" s="37" t="s">
        <v>102</v>
      </c>
      <c r="D150" s="49">
        <v>81</v>
      </c>
      <c r="E150" s="49">
        <v>0</v>
      </c>
      <c r="F150" s="49">
        <v>10</v>
      </c>
      <c r="G150" s="49">
        <v>28</v>
      </c>
      <c r="H150" s="49">
        <v>33</v>
      </c>
      <c r="I150" s="49">
        <v>10</v>
      </c>
      <c r="J150" s="49">
        <v>0</v>
      </c>
      <c r="K150" s="49">
        <v>0</v>
      </c>
      <c r="L150" s="49">
        <v>0</v>
      </c>
      <c r="M150" s="49">
        <v>14</v>
      </c>
      <c r="N150" s="49">
        <v>5</v>
      </c>
      <c r="O150" s="49">
        <v>27</v>
      </c>
      <c r="P150" s="49">
        <v>35</v>
      </c>
      <c r="Q150" s="49">
        <v>73</v>
      </c>
      <c r="R150" s="49">
        <v>1</v>
      </c>
      <c r="S150" s="49">
        <v>7</v>
      </c>
      <c r="T150" s="49">
        <v>0</v>
      </c>
      <c r="U150" s="49">
        <v>59</v>
      </c>
      <c r="V150" s="49">
        <v>22</v>
      </c>
      <c r="W150" s="49">
        <v>0</v>
      </c>
      <c r="X150" s="49">
        <v>116</v>
      </c>
      <c r="Y150" s="49">
        <v>61</v>
      </c>
      <c r="Z150" s="49">
        <v>55</v>
      </c>
      <c r="AA150" s="49">
        <v>4</v>
      </c>
      <c r="AB150" s="49">
        <v>2</v>
      </c>
      <c r="AC150" s="49">
        <v>2</v>
      </c>
    </row>
    <row r="151" spans="1:29" ht="15" hidden="1" customHeight="1">
      <c r="A151" s="124"/>
      <c r="B151" s="127"/>
      <c r="C151" s="39" t="s">
        <v>103</v>
      </c>
      <c r="D151" s="50">
        <v>11</v>
      </c>
      <c r="E151" s="51">
        <v>0</v>
      </c>
      <c r="F151" s="51">
        <v>0</v>
      </c>
      <c r="G151" s="51">
        <v>5</v>
      </c>
      <c r="H151" s="51">
        <v>5</v>
      </c>
      <c r="I151" s="51">
        <v>1</v>
      </c>
      <c r="J151" s="51">
        <v>0</v>
      </c>
      <c r="K151" s="51">
        <v>0</v>
      </c>
      <c r="L151" s="51">
        <v>0</v>
      </c>
      <c r="M151" s="51">
        <v>1</v>
      </c>
      <c r="N151" s="51">
        <v>1</v>
      </c>
      <c r="O151" s="51">
        <v>2</v>
      </c>
      <c r="P151" s="51">
        <v>7</v>
      </c>
      <c r="Q151" s="51">
        <v>11</v>
      </c>
      <c r="R151" s="51">
        <v>0</v>
      </c>
      <c r="S151" s="51">
        <v>0</v>
      </c>
      <c r="T151" s="51">
        <v>0</v>
      </c>
      <c r="U151" s="51">
        <v>10</v>
      </c>
      <c r="V151" s="51">
        <v>1</v>
      </c>
      <c r="W151" s="51">
        <v>0</v>
      </c>
      <c r="X151" s="52">
        <v>22</v>
      </c>
      <c r="Y151" s="52">
        <v>16</v>
      </c>
      <c r="Z151" s="52">
        <v>6</v>
      </c>
      <c r="AA151" s="52">
        <v>1</v>
      </c>
      <c r="AB151" s="52">
        <v>1</v>
      </c>
      <c r="AC151" s="52">
        <v>0</v>
      </c>
    </row>
    <row r="152" spans="1:29" ht="15" hidden="1" customHeight="1">
      <c r="A152" s="125"/>
      <c r="B152" s="128"/>
      <c r="C152" s="43" t="s">
        <v>104</v>
      </c>
      <c r="D152" s="50">
        <v>70</v>
      </c>
      <c r="E152" s="51">
        <v>0</v>
      </c>
      <c r="F152" s="51">
        <v>10</v>
      </c>
      <c r="G152" s="51">
        <v>23</v>
      </c>
      <c r="H152" s="51">
        <v>28</v>
      </c>
      <c r="I152" s="51">
        <v>9</v>
      </c>
      <c r="J152" s="51">
        <v>0</v>
      </c>
      <c r="K152" s="51">
        <v>0</v>
      </c>
      <c r="L152" s="51">
        <v>0</v>
      </c>
      <c r="M152" s="51">
        <v>13</v>
      </c>
      <c r="N152" s="51">
        <v>4</v>
      </c>
      <c r="O152" s="51">
        <v>25</v>
      </c>
      <c r="P152" s="51">
        <v>28</v>
      </c>
      <c r="Q152" s="51">
        <v>62</v>
      </c>
      <c r="R152" s="51">
        <v>1</v>
      </c>
      <c r="S152" s="51">
        <v>7</v>
      </c>
      <c r="T152" s="51">
        <v>0</v>
      </c>
      <c r="U152" s="51">
        <v>49</v>
      </c>
      <c r="V152" s="51">
        <v>21</v>
      </c>
      <c r="W152" s="51">
        <v>0</v>
      </c>
      <c r="X152" s="52">
        <v>94</v>
      </c>
      <c r="Y152" s="52">
        <v>45</v>
      </c>
      <c r="Z152" s="52">
        <v>49</v>
      </c>
      <c r="AA152" s="52">
        <v>3</v>
      </c>
      <c r="AB152" s="52">
        <v>1</v>
      </c>
      <c r="AC152" s="52">
        <v>2</v>
      </c>
    </row>
    <row r="153" spans="1:29" ht="15" hidden="1" customHeight="1">
      <c r="A153" s="129" t="s">
        <v>128</v>
      </c>
      <c r="B153" s="126" t="s">
        <v>25</v>
      </c>
      <c r="C153" s="37" t="s">
        <v>102</v>
      </c>
      <c r="D153" s="49">
        <v>22</v>
      </c>
      <c r="E153" s="49">
        <v>0</v>
      </c>
      <c r="F153" s="49">
        <v>3</v>
      </c>
      <c r="G153" s="49">
        <v>9</v>
      </c>
      <c r="H153" s="49">
        <v>10</v>
      </c>
      <c r="I153" s="49">
        <v>0</v>
      </c>
      <c r="J153" s="49">
        <v>0</v>
      </c>
      <c r="K153" s="49">
        <v>0</v>
      </c>
      <c r="L153" s="49">
        <v>0</v>
      </c>
      <c r="M153" s="49">
        <v>6</v>
      </c>
      <c r="N153" s="49">
        <v>0</v>
      </c>
      <c r="O153" s="49">
        <v>12</v>
      </c>
      <c r="P153" s="49">
        <v>4</v>
      </c>
      <c r="Q153" s="49">
        <v>20</v>
      </c>
      <c r="R153" s="49">
        <v>2</v>
      </c>
      <c r="S153" s="49">
        <v>0</v>
      </c>
      <c r="T153" s="49">
        <v>0</v>
      </c>
      <c r="U153" s="49">
        <v>20</v>
      </c>
      <c r="V153" s="49">
        <v>2</v>
      </c>
      <c r="W153" s="49">
        <v>0</v>
      </c>
      <c r="X153" s="49">
        <v>32</v>
      </c>
      <c r="Y153" s="49">
        <v>14</v>
      </c>
      <c r="Z153" s="49">
        <v>18</v>
      </c>
      <c r="AA153" s="49">
        <v>0</v>
      </c>
      <c r="AB153" s="49">
        <v>0</v>
      </c>
      <c r="AC153" s="49">
        <v>0</v>
      </c>
    </row>
    <row r="154" spans="1:29" ht="15" hidden="1" customHeight="1">
      <c r="A154" s="124"/>
      <c r="B154" s="127"/>
      <c r="C154" s="39" t="s">
        <v>103</v>
      </c>
      <c r="D154" s="50">
        <v>2</v>
      </c>
      <c r="E154" s="51">
        <v>0</v>
      </c>
      <c r="F154" s="51">
        <v>0</v>
      </c>
      <c r="G154" s="51">
        <v>1</v>
      </c>
      <c r="H154" s="51">
        <v>1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1</v>
      </c>
      <c r="P154" s="51">
        <v>1</v>
      </c>
      <c r="Q154" s="51">
        <v>2</v>
      </c>
      <c r="R154" s="51">
        <v>0</v>
      </c>
      <c r="S154" s="51">
        <v>0</v>
      </c>
      <c r="T154" s="51">
        <v>0</v>
      </c>
      <c r="U154" s="51">
        <v>2</v>
      </c>
      <c r="V154" s="51">
        <v>0</v>
      </c>
      <c r="W154" s="51">
        <v>0</v>
      </c>
      <c r="X154" s="52">
        <v>3</v>
      </c>
      <c r="Y154" s="52">
        <v>1</v>
      </c>
      <c r="Z154" s="52">
        <v>2</v>
      </c>
      <c r="AA154" s="52">
        <v>0</v>
      </c>
      <c r="AB154" s="52">
        <v>0</v>
      </c>
      <c r="AC154" s="52">
        <v>0</v>
      </c>
    </row>
    <row r="155" spans="1:29" ht="15" hidden="1" customHeight="1">
      <c r="A155" s="125"/>
      <c r="B155" s="128"/>
      <c r="C155" s="43" t="s">
        <v>104</v>
      </c>
      <c r="D155" s="53">
        <v>20</v>
      </c>
      <c r="E155" s="54">
        <v>0</v>
      </c>
      <c r="F155" s="54">
        <v>3</v>
      </c>
      <c r="G155" s="54">
        <v>8</v>
      </c>
      <c r="H155" s="54">
        <v>9</v>
      </c>
      <c r="I155" s="54">
        <v>0</v>
      </c>
      <c r="J155" s="54">
        <v>0</v>
      </c>
      <c r="K155" s="54">
        <v>0</v>
      </c>
      <c r="L155" s="54">
        <v>0</v>
      </c>
      <c r="M155" s="54">
        <v>6</v>
      </c>
      <c r="N155" s="54">
        <v>0</v>
      </c>
      <c r="O155" s="54">
        <v>11</v>
      </c>
      <c r="P155" s="54">
        <v>3</v>
      </c>
      <c r="Q155" s="54">
        <v>18</v>
      </c>
      <c r="R155" s="54">
        <v>2</v>
      </c>
      <c r="S155" s="54">
        <v>0</v>
      </c>
      <c r="T155" s="54">
        <v>0</v>
      </c>
      <c r="U155" s="54">
        <v>18</v>
      </c>
      <c r="V155" s="54">
        <v>2</v>
      </c>
      <c r="W155" s="54">
        <v>0</v>
      </c>
      <c r="X155" s="55">
        <v>29</v>
      </c>
      <c r="Y155" s="55">
        <v>13</v>
      </c>
      <c r="Z155" s="55">
        <v>16</v>
      </c>
      <c r="AA155" s="55">
        <v>0</v>
      </c>
      <c r="AB155" s="55">
        <v>0</v>
      </c>
      <c r="AC155" s="55">
        <v>0</v>
      </c>
    </row>
    <row r="156" spans="1:29" ht="20.25" hidden="1" customHeight="1"/>
    <row r="157" spans="1:29" ht="15" hidden="1" customHeight="1">
      <c r="A157" s="117" t="s">
        <v>101</v>
      </c>
      <c r="B157" s="89"/>
      <c r="C157" s="37" t="s">
        <v>102</v>
      </c>
      <c r="D157" s="49" t="str">
        <f t="shared" ref="D157:AC166" si="1">IF(D81=D8,"","*")</f>
        <v>*</v>
      </c>
      <c r="E157" s="49" t="str">
        <f t="shared" si="1"/>
        <v>*</v>
      </c>
      <c r="F157" s="49" t="str">
        <f t="shared" si="1"/>
        <v>*</v>
      </c>
      <c r="G157" s="49" t="str">
        <f t="shared" si="1"/>
        <v>*</v>
      </c>
      <c r="H157" s="49" t="str">
        <f t="shared" si="1"/>
        <v>*</v>
      </c>
      <c r="I157" s="49" t="str">
        <f t="shared" si="1"/>
        <v>*</v>
      </c>
      <c r="J157" s="49" t="str">
        <f t="shared" si="1"/>
        <v>*</v>
      </c>
      <c r="K157" s="49" t="str">
        <f t="shared" si="1"/>
        <v>*</v>
      </c>
      <c r="L157" s="49" t="str">
        <f t="shared" si="1"/>
        <v>*</v>
      </c>
      <c r="M157" s="49" t="str">
        <f t="shared" si="1"/>
        <v>*</v>
      </c>
      <c r="N157" s="49" t="str">
        <f t="shared" si="1"/>
        <v>*</v>
      </c>
      <c r="O157" s="49" t="str">
        <f t="shared" si="1"/>
        <v>*</v>
      </c>
      <c r="P157" s="49" t="str">
        <f t="shared" si="1"/>
        <v>*</v>
      </c>
      <c r="Q157" s="49" t="str">
        <f t="shared" si="1"/>
        <v>*</v>
      </c>
      <c r="R157" s="49" t="str">
        <f t="shared" si="1"/>
        <v>*</v>
      </c>
      <c r="S157" s="49" t="str">
        <f t="shared" si="1"/>
        <v>*</v>
      </c>
      <c r="T157" s="49" t="str">
        <f t="shared" si="1"/>
        <v>*</v>
      </c>
      <c r="U157" s="49" t="str">
        <f t="shared" si="1"/>
        <v>*</v>
      </c>
      <c r="V157" s="49" t="str">
        <f t="shared" si="1"/>
        <v>*</v>
      </c>
      <c r="W157" s="49" t="str">
        <f t="shared" si="1"/>
        <v>*</v>
      </c>
      <c r="X157" s="49" t="str">
        <f t="shared" si="1"/>
        <v>*</v>
      </c>
      <c r="Y157" s="49" t="str">
        <f t="shared" si="1"/>
        <v>*</v>
      </c>
      <c r="Z157" s="49" t="str">
        <f t="shared" si="1"/>
        <v>*</v>
      </c>
      <c r="AA157" s="49" t="str">
        <f t="shared" si="1"/>
        <v>*</v>
      </c>
      <c r="AB157" s="49" t="str">
        <f t="shared" si="1"/>
        <v>*</v>
      </c>
      <c r="AC157" s="49" t="str">
        <f t="shared" si="1"/>
        <v>*</v>
      </c>
    </row>
    <row r="158" spans="1:29" ht="15" hidden="1" customHeight="1">
      <c r="A158" s="131"/>
      <c r="B158" s="87"/>
      <c r="C158" s="39" t="s">
        <v>103</v>
      </c>
      <c r="D158" s="49" t="str">
        <f t="shared" si="1"/>
        <v>*</v>
      </c>
      <c r="E158" s="49" t="str">
        <f t="shared" si="1"/>
        <v>*</v>
      </c>
      <c r="F158" s="49" t="str">
        <f t="shared" si="1"/>
        <v>*</v>
      </c>
      <c r="G158" s="49" t="str">
        <f t="shared" si="1"/>
        <v>*</v>
      </c>
      <c r="H158" s="49" t="str">
        <f t="shared" si="1"/>
        <v>*</v>
      </c>
      <c r="I158" s="49" t="str">
        <f t="shared" si="1"/>
        <v>*</v>
      </c>
      <c r="J158" s="49" t="str">
        <f t="shared" si="1"/>
        <v>*</v>
      </c>
      <c r="K158" s="49" t="str">
        <f t="shared" si="1"/>
        <v>*</v>
      </c>
      <c r="L158" s="49" t="str">
        <f t="shared" si="1"/>
        <v>*</v>
      </c>
      <c r="M158" s="49" t="str">
        <f t="shared" si="1"/>
        <v>*</v>
      </c>
      <c r="N158" s="49" t="str">
        <f t="shared" si="1"/>
        <v>*</v>
      </c>
      <c r="O158" s="49" t="str">
        <f t="shared" si="1"/>
        <v>*</v>
      </c>
      <c r="P158" s="49" t="str">
        <f t="shared" si="1"/>
        <v>*</v>
      </c>
      <c r="Q158" s="49" t="str">
        <f t="shared" si="1"/>
        <v>*</v>
      </c>
      <c r="R158" s="49" t="str">
        <f t="shared" si="1"/>
        <v>*</v>
      </c>
      <c r="S158" s="49" t="str">
        <f t="shared" si="1"/>
        <v>*</v>
      </c>
      <c r="T158" s="49" t="str">
        <f t="shared" si="1"/>
        <v>*</v>
      </c>
      <c r="U158" s="49" t="str">
        <f t="shared" si="1"/>
        <v>*</v>
      </c>
      <c r="V158" s="49" t="str">
        <f t="shared" si="1"/>
        <v>*</v>
      </c>
      <c r="W158" s="49" t="str">
        <f t="shared" si="1"/>
        <v>*</v>
      </c>
      <c r="X158" s="49" t="str">
        <f t="shared" si="1"/>
        <v>*</v>
      </c>
      <c r="Y158" s="49" t="str">
        <f t="shared" si="1"/>
        <v>*</v>
      </c>
      <c r="Z158" s="49" t="str">
        <f t="shared" si="1"/>
        <v>*</v>
      </c>
      <c r="AA158" s="49" t="str">
        <f t="shared" si="1"/>
        <v>*</v>
      </c>
      <c r="AB158" s="49" t="str">
        <f t="shared" si="1"/>
        <v>*</v>
      </c>
      <c r="AC158" s="49" t="str">
        <f t="shared" si="1"/>
        <v>*</v>
      </c>
    </row>
    <row r="159" spans="1:29" ht="15" hidden="1" customHeight="1">
      <c r="A159" s="133"/>
      <c r="B159" s="88"/>
      <c r="C159" s="43" t="s">
        <v>104</v>
      </c>
      <c r="D159" s="49" t="str">
        <f t="shared" si="1"/>
        <v>*</v>
      </c>
      <c r="E159" s="49" t="str">
        <f t="shared" si="1"/>
        <v>*</v>
      </c>
      <c r="F159" s="49" t="str">
        <f t="shared" si="1"/>
        <v>*</v>
      </c>
      <c r="G159" s="49" t="str">
        <f t="shared" si="1"/>
        <v>*</v>
      </c>
      <c r="H159" s="49" t="str">
        <f t="shared" si="1"/>
        <v>*</v>
      </c>
      <c r="I159" s="49" t="str">
        <f t="shared" si="1"/>
        <v>*</v>
      </c>
      <c r="J159" s="49" t="str">
        <f t="shared" si="1"/>
        <v>*</v>
      </c>
      <c r="K159" s="49" t="str">
        <f t="shared" si="1"/>
        <v>*</v>
      </c>
      <c r="L159" s="49" t="str">
        <f t="shared" si="1"/>
        <v>*</v>
      </c>
      <c r="M159" s="49" t="str">
        <f t="shared" si="1"/>
        <v>*</v>
      </c>
      <c r="N159" s="49" t="str">
        <f t="shared" si="1"/>
        <v>*</v>
      </c>
      <c r="O159" s="49" t="str">
        <f t="shared" si="1"/>
        <v>*</v>
      </c>
      <c r="P159" s="49" t="str">
        <f t="shared" si="1"/>
        <v>*</v>
      </c>
      <c r="Q159" s="49" t="str">
        <f t="shared" si="1"/>
        <v>*</v>
      </c>
      <c r="R159" s="49" t="str">
        <f t="shared" si="1"/>
        <v>*</v>
      </c>
      <c r="S159" s="49" t="str">
        <f t="shared" si="1"/>
        <v>*</v>
      </c>
      <c r="T159" s="49" t="str">
        <f t="shared" si="1"/>
        <v>*</v>
      </c>
      <c r="U159" s="49" t="str">
        <f t="shared" si="1"/>
        <v>*</v>
      </c>
      <c r="V159" s="49" t="str">
        <f t="shared" si="1"/>
        <v>*</v>
      </c>
      <c r="W159" s="49" t="str">
        <f t="shared" si="1"/>
        <v>*</v>
      </c>
      <c r="X159" s="49" t="str">
        <f t="shared" si="1"/>
        <v>*</v>
      </c>
      <c r="Y159" s="49" t="str">
        <f t="shared" si="1"/>
        <v>*</v>
      </c>
      <c r="Z159" s="49" t="str">
        <f t="shared" si="1"/>
        <v>*</v>
      </c>
      <c r="AA159" s="49" t="str">
        <f t="shared" si="1"/>
        <v>*</v>
      </c>
      <c r="AB159" s="49" t="str">
        <f t="shared" si="1"/>
        <v>*</v>
      </c>
      <c r="AC159" s="49" t="str">
        <f t="shared" si="1"/>
        <v>*</v>
      </c>
    </row>
    <row r="160" spans="1:29" s="44" customFormat="1" ht="15" hidden="1" customHeight="1">
      <c r="A160" s="129" t="s">
        <v>105</v>
      </c>
      <c r="B160" s="126" t="s">
        <v>27</v>
      </c>
      <c r="C160" s="37" t="s">
        <v>102</v>
      </c>
      <c r="D160" s="49" t="str">
        <f t="shared" si="1"/>
        <v>*</v>
      </c>
      <c r="E160" s="49" t="str">
        <f t="shared" si="1"/>
        <v>*</v>
      </c>
      <c r="F160" s="49" t="str">
        <f t="shared" si="1"/>
        <v>*</v>
      </c>
      <c r="G160" s="49" t="str">
        <f t="shared" si="1"/>
        <v>*</v>
      </c>
      <c r="H160" s="49" t="str">
        <f t="shared" si="1"/>
        <v>*</v>
      </c>
      <c r="I160" s="49" t="str">
        <f t="shared" si="1"/>
        <v>*</v>
      </c>
      <c r="J160" s="49" t="str">
        <f t="shared" si="1"/>
        <v>*</v>
      </c>
      <c r="K160" s="49" t="str">
        <f t="shared" si="1"/>
        <v>*</v>
      </c>
      <c r="L160" s="49" t="str">
        <f t="shared" si="1"/>
        <v/>
      </c>
      <c r="M160" s="49" t="str">
        <f t="shared" si="1"/>
        <v>*</v>
      </c>
      <c r="N160" s="49" t="str">
        <f t="shared" si="1"/>
        <v>*</v>
      </c>
      <c r="O160" s="49" t="str">
        <f t="shared" si="1"/>
        <v>*</v>
      </c>
      <c r="P160" s="49" t="str">
        <f t="shared" si="1"/>
        <v>*</v>
      </c>
      <c r="Q160" s="49" t="str">
        <f t="shared" si="1"/>
        <v>*</v>
      </c>
      <c r="R160" s="49" t="str">
        <f t="shared" si="1"/>
        <v>*</v>
      </c>
      <c r="S160" s="49" t="str">
        <f t="shared" si="1"/>
        <v>*</v>
      </c>
      <c r="T160" s="49" t="str">
        <f t="shared" si="1"/>
        <v>*</v>
      </c>
      <c r="U160" s="49" t="str">
        <f t="shared" si="1"/>
        <v>*</v>
      </c>
      <c r="V160" s="49" t="str">
        <f t="shared" si="1"/>
        <v>*</v>
      </c>
      <c r="W160" s="49" t="str">
        <f t="shared" si="1"/>
        <v>*</v>
      </c>
      <c r="X160" s="49" t="str">
        <f t="shared" si="1"/>
        <v>*</v>
      </c>
      <c r="Y160" s="49" t="str">
        <f t="shared" si="1"/>
        <v>*</v>
      </c>
      <c r="Z160" s="49" t="str">
        <f t="shared" si="1"/>
        <v>*</v>
      </c>
      <c r="AA160" s="49" t="str">
        <f t="shared" si="1"/>
        <v>*</v>
      </c>
      <c r="AB160" s="49" t="str">
        <f t="shared" si="1"/>
        <v>*</v>
      </c>
      <c r="AC160" s="49" t="str">
        <f t="shared" si="1"/>
        <v>*</v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si="1"/>
        <v>*</v>
      </c>
      <c r="E161" s="49" t="str">
        <f t="shared" si="1"/>
        <v>*</v>
      </c>
      <c r="F161" s="49" t="str">
        <f t="shared" si="1"/>
        <v>*</v>
      </c>
      <c r="G161" s="49" t="str">
        <f t="shared" si="1"/>
        <v>*</v>
      </c>
      <c r="H161" s="49" t="str">
        <f t="shared" si="1"/>
        <v>*</v>
      </c>
      <c r="I161" s="49" t="str">
        <f t="shared" si="1"/>
        <v>*</v>
      </c>
      <c r="J161" s="49" t="str">
        <f t="shared" si="1"/>
        <v>*</v>
      </c>
      <c r="K161" s="49" t="str">
        <f t="shared" si="1"/>
        <v/>
      </c>
      <c r="L161" s="49" t="str">
        <f t="shared" si="1"/>
        <v/>
      </c>
      <c r="M161" s="49" t="str">
        <f t="shared" si="1"/>
        <v>*</v>
      </c>
      <c r="N161" s="49" t="str">
        <f t="shared" si="1"/>
        <v>*</v>
      </c>
      <c r="O161" s="49" t="str">
        <f t="shared" si="1"/>
        <v>*</v>
      </c>
      <c r="P161" s="49" t="str">
        <f t="shared" si="1"/>
        <v>*</v>
      </c>
      <c r="Q161" s="49" t="str">
        <f t="shared" si="1"/>
        <v>*</v>
      </c>
      <c r="R161" s="49" t="str">
        <f t="shared" si="1"/>
        <v/>
      </c>
      <c r="S161" s="49" t="str">
        <f t="shared" si="1"/>
        <v/>
      </c>
      <c r="T161" s="49" t="str">
        <f t="shared" si="1"/>
        <v/>
      </c>
      <c r="U161" s="49" t="str">
        <f t="shared" si="1"/>
        <v>*</v>
      </c>
      <c r="V161" s="49" t="str">
        <f t="shared" si="1"/>
        <v>*</v>
      </c>
      <c r="W161" s="49" t="str">
        <f t="shared" si="1"/>
        <v>*</v>
      </c>
      <c r="X161" s="49" t="str">
        <f t="shared" si="1"/>
        <v>*</v>
      </c>
      <c r="Y161" s="49" t="str">
        <f t="shared" si="1"/>
        <v>*</v>
      </c>
      <c r="Z161" s="49" t="str">
        <f t="shared" si="1"/>
        <v>*</v>
      </c>
      <c r="AA161" s="49" t="str">
        <f t="shared" si="1"/>
        <v>*</v>
      </c>
      <c r="AB161" s="49" t="str">
        <f t="shared" si="1"/>
        <v>*</v>
      </c>
      <c r="AC161" s="49" t="str">
        <f t="shared" si="1"/>
        <v>*</v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si="1"/>
        <v>*</v>
      </c>
      <c r="E162" s="49" t="str">
        <f t="shared" si="1"/>
        <v>*</v>
      </c>
      <c r="F162" s="49" t="str">
        <f t="shared" si="1"/>
        <v>*</v>
      </c>
      <c r="G162" s="49" t="str">
        <f t="shared" si="1"/>
        <v>*</v>
      </c>
      <c r="H162" s="49" t="str">
        <f t="shared" si="1"/>
        <v>*</v>
      </c>
      <c r="I162" s="49" t="str">
        <f t="shared" si="1"/>
        <v>*</v>
      </c>
      <c r="J162" s="49" t="str">
        <f t="shared" si="1"/>
        <v>*</v>
      </c>
      <c r="K162" s="49" t="str">
        <f t="shared" si="1"/>
        <v>*</v>
      </c>
      <c r="L162" s="49" t="str">
        <f t="shared" si="1"/>
        <v/>
      </c>
      <c r="M162" s="49" t="str">
        <f t="shared" si="1"/>
        <v>*</v>
      </c>
      <c r="N162" s="49" t="str">
        <f t="shared" si="1"/>
        <v>*</v>
      </c>
      <c r="O162" s="49" t="str">
        <f t="shared" si="1"/>
        <v>*</v>
      </c>
      <c r="P162" s="49" t="str">
        <f t="shared" si="1"/>
        <v>*</v>
      </c>
      <c r="Q162" s="49" t="str">
        <f t="shared" si="1"/>
        <v>*</v>
      </c>
      <c r="R162" s="49" t="str">
        <f t="shared" si="1"/>
        <v>*</v>
      </c>
      <c r="S162" s="49" t="str">
        <f t="shared" si="1"/>
        <v>*</v>
      </c>
      <c r="T162" s="49" t="str">
        <f t="shared" si="1"/>
        <v>*</v>
      </c>
      <c r="U162" s="49" t="str">
        <f t="shared" si="1"/>
        <v>*</v>
      </c>
      <c r="V162" s="49" t="str">
        <f t="shared" si="1"/>
        <v>*</v>
      </c>
      <c r="W162" s="49" t="str">
        <f t="shared" si="1"/>
        <v>*</v>
      </c>
      <c r="X162" s="49" t="str">
        <f t="shared" si="1"/>
        <v>*</v>
      </c>
      <c r="Y162" s="49" t="str">
        <f t="shared" si="1"/>
        <v>*</v>
      </c>
      <c r="Z162" s="49" t="str">
        <f t="shared" si="1"/>
        <v>*</v>
      </c>
      <c r="AA162" s="49" t="str">
        <f t="shared" si="1"/>
        <v>*</v>
      </c>
      <c r="AB162" s="49" t="str">
        <f t="shared" si="1"/>
        <v>*</v>
      </c>
      <c r="AC162" s="49" t="str">
        <f t="shared" si="1"/>
        <v>*</v>
      </c>
    </row>
    <row r="163" spans="1:29" s="44" customFormat="1" ht="15" hidden="1" customHeight="1">
      <c r="A163" s="129" t="s">
        <v>106</v>
      </c>
      <c r="B163" s="126" t="s">
        <v>28</v>
      </c>
      <c r="C163" s="37" t="s">
        <v>102</v>
      </c>
      <c r="D163" s="49" t="str">
        <f t="shared" si="1"/>
        <v>*</v>
      </c>
      <c r="E163" s="49" t="str">
        <f t="shared" si="1"/>
        <v>*</v>
      </c>
      <c r="F163" s="49" t="str">
        <f t="shared" si="1"/>
        <v>*</v>
      </c>
      <c r="G163" s="49" t="str">
        <f t="shared" si="1"/>
        <v>*</v>
      </c>
      <c r="H163" s="49" t="str">
        <f t="shared" si="1"/>
        <v>*</v>
      </c>
      <c r="I163" s="49" t="str">
        <f t="shared" si="1"/>
        <v>*</v>
      </c>
      <c r="J163" s="49" t="str">
        <f t="shared" si="1"/>
        <v>*</v>
      </c>
      <c r="K163" s="49" t="str">
        <f t="shared" si="1"/>
        <v>*</v>
      </c>
      <c r="L163" s="49" t="str">
        <f t="shared" si="1"/>
        <v/>
      </c>
      <c r="M163" s="49" t="str">
        <f t="shared" si="1"/>
        <v>*</v>
      </c>
      <c r="N163" s="49" t="str">
        <f t="shared" si="1"/>
        <v>*</v>
      </c>
      <c r="O163" s="49" t="str">
        <f t="shared" si="1"/>
        <v>*</v>
      </c>
      <c r="P163" s="49" t="str">
        <f t="shared" si="1"/>
        <v>*</v>
      </c>
      <c r="Q163" s="49" t="str">
        <f t="shared" si="1"/>
        <v>*</v>
      </c>
      <c r="R163" s="49" t="str">
        <f t="shared" si="1"/>
        <v>*</v>
      </c>
      <c r="S163" s="49" t="str">
        <f t="shared" si="1"/>
        <v>*</v>
      </c>
      <c r="T163" s="49" t="str">
        <f t="shared" si="1"/>
        <v>*</v>
      </c>
      <c r="U163" s="49" t="str">
        <f t="shared" si="1"/>
        <v>*</v>
      </c>
      <c r="V163" s="49" t="str">
        <f t="shared" si="1"/>
        <v>*</v>
      </c>
      <c r="W163" s="49" t="str">
        <f t="shared" si="1"/>
        <v>*</v>
      </c>
      <c r="X163" s="49" t="str">
        <f t="shared" si="1"/>
        <v>*</v>
      </c>
      <c r="Y163" s="49" t="str">
        <f t="shared" si="1"/>
        <v>*</v>
      </c>
      <c r="Z163" s="49" t="str">
        <f t="shared" si="1"/>
        <v>*</v>
      </c>
      <c r="AA163" s="49" t="str">
        <f t="shared" si="1"/>
        <v>*</v>
      </c>
      <c r="AB163" s="49" t="str">
        <f t="shared" si="1"/>
        <v>*</v>
      </c>
      <c r="AC163" s="49" t="str">
        <f t="shared" si="1"/>
        <v>*</v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si="1"/>
        <v>*</v>
      </c>
      <c r="E164" s="49" t="str">
        <f t="shared" si="1"/>
        <v/>
      </c>
      <c r="F164" s="49" t="str">
        <f t="shared" si="1"/>
        <v>*</v>
      </c>
      <c r="G164" s="49" t="str">
        <f t="shared" si="1"/>
        <v>*</v>
      </c>
      <c r="H164" s="49" t="str">
        <f t="shared" si="1"/>
        <v>*</v>
      </c>
      <c r="I164" s="49" t="str">
        <f t="shared" si="1"/>
        <v>*</v>
      </c>
      <c r="J164" s="49" t="str">
        <f t="shared" si="1"/>
        <v>*</v>
      </c>
      <c r="K164" s="49" t="str">
        <f t="shared" si="1"/>
        <v>*</v>
      </c>
      <c r="L164" s="49" t="str">
        <f t="shared" si="1"/>
        <v/>
      </c>
      <c r="M164" s="49" t="str">
        <f t="shared" si="1"/>
        <v>*</v>
      </c>
      <c r="N164" s="49" t="str">
        <f t="shared" si="1"/>
        <v>*</v>
      </c>
      <c r="O164" s="49" t="str">
        <f t="shared" si="1"/>
        <v>*</v>
      </c>
      <c r="P164" s="49" t="str">
        <f t="shared" si="1"/>
        <v>*</v>
      </c>
      <c r="Q164" s="49" t="str">
        <f t="shared" si="1"/>
        <v>*</v>
      </c>
      <c r="R164" s="49" t="str">
        <f t="shared" si="1"/>
        <v/>
      </c>
      <c r="S164" s="49" t="str">
        <f t="shared" si="1"/>
        <v/>
      </c>
      <c r="T164" s="49" t="str">
        <f t="shared" si="1"/>
        <v/>
      </c>
      <c r="U164" s="49" t="str">
        <f t="shared" si="1"/>
        <v>*</v>
      </c>
      <c r="V164" s="49" t="str">
        <f t="shared" si="1"/>
        <v>*</v>
      </c>
      <c r="W164" s="49" t="str">
        <f t="shared" si="1"/>
        <v>*</v>
      </c>
      <c r="X164" s="49" t="str">
        <f t="shared" si="1"/>
        <v>*</v>
      </c>
      <c r="Y164" s="49" t="str">
        <f t="shared" si="1"/>
        <v>*</v>
      </c>
      <c r="Z164" s="49" t="str">
        <f t="shared" si="1"/>
        <v>*</v>
      </c>
      <c r="AA164" s="49" t="str">
        <f t="shared" si="1"/>
        <v>*</v>
      </c>
      <c r="AB164" s="49" t="str">
        <f t="shared" si="1"/>
        <v>*</v>
      </c>
      <c r="AC164" s="49" t="str">
        <f t="shared" si="1"/>
        <v>*</v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si="1"/>
        <v>*</v>
      </c>
      <c r="E165" s="49" t="str">
        <f t="shared" si="1"/>
        <v>*</v>
      </c>
      <c r="F165" s="49" t="str">
        <f t="shared" si="1"/>
        <v>*</v>
      </c>
      <c r="G165" s="49" t="str">
        <f t="shared" si="1"/>
        <v>*</v>
      </c>
      <c r="H165" s="49" t="str">
        <f t="shared" si="1"/>
        <v>*</v>
      </c>
      <c r="I165" s="49" t="str">
        <f t="shared" si="1"/>
        <v>*</v>
      </c>
      <c r="J165" s="49" t="str">
        <f t="shared" si="1"/>
        <v>*</v>
      </c>
      <c r="K165" s="49" t="str">
        <f t="shared" si="1"/>
        <v>*</v>
      </c>
      <c r="L165" s="49" t="str">
        <f t="shared" si="1"/>
        <v/>
      </c>
      <c r="M165" s="49" t="str">
        <f t="shared" si="1"/>
        <v>*</v>
      </c>
      <c r="N165" s="49" t="str">
        <f t="shared" si="1"/>
        <v>*</v>
      </c>
      <c r="O165" s="49" t="str">
        <f t="shared" si="1"/>
        <v>*</v>
      </c>
      <c r="P165" s="49" t="str">
        <f t="shared" si="1"/>
        <v>*</v>
      </c>
      <c r="Q165" s="49" t="str">
        <f t="shared" si="1"/>
        <v>*</v>
      </c>
      <c r="R165" s="49" t="str">
        <f t="shared" si="1"/>
        <v>*</v>
      </c>
      <c r="S165" s="49" t="str">
        <f t="shared" si="1"/>
        <v>*</v>
      </c>
      <c r="T165" s="49" t="str">
        <f t="shared" si="1"/>
        <v>*</v>
      </c>
      <c r="U165" s="49" t="str">
        <f t="shared" si="1"/>
        <v>*</v>
      </c>
      <c r="V165" s="49" t="str">
        <f t="shared" si="1"/>
        <v>*</v>
      </c>
      <c r="W165" s="49" t="str">
        <f t="shared" si="1"/>
        <v>*</v>
      </c>
      <c r="X165" s="49" t="str">
        <f t="shared" si="1"/>
        <v>*</v>
      </c>
      <c r="Y165" s="49" t="str">
        <f t="shared" si="1"/>
        <v>*</v>
      </c>
      <c r="Z165" s="49" t="str">
        <f t="shared" si="1"/>
        <v>*</v>
      </c>
      <c r="AA165" s="49" t="str">
        <f t="shared" si="1"/>
        <v>*</v>
      </c>
      <c r="AB165" s="49" t="str">
        <f t="shared" si="1"/>
        <v>*</v>
      </c>
      <c r="AC165" s="49" t="str">
        <f t="shared" si="1"/>
        <v>*</v>
      </c>
    </row>
    <row r="166" spans="1:29" s="44" customFormat="1" ht="15" hidden="1" customHeight="1">
      <c r="A166" s="129" t="s">
        <v>107</v>
      </c>
      <c r="B166" s="126" t="s">
        <v>42</v>
      </c>
      <c r="C166" s="37" t="s">
        <v>102</v>
      </c>
      <c r="D166" s="49" t="str">
        <f t="shared" si="1"/>
        <v>*</v>
      </c>
      <c r="E166" s="49" t="str">
        <f t="shared" si="1"/>
        <v>*</v>
      </c>
      <c r="F166" s="49" t="str">
        <f t="shared" si="1"/>
        <v>*</v>
      </c>
      <c r="G166" s="49" t="str">
        <f t="shared" si="1"/>
        <v>*</v>
      </c>
      <c r="H166" s="49" t="str">
        <f t="shared" si="1"/>
        <v>*</v>
      </c>
      <c r="I166" s="49" t="str">
        <f t="shared" si="1"/>
        <v>*</v>
      </c>
      <c r="J166" s="49" t="str">
        <f t="shared" si="1"/>
        <v>*</v>
      </c>
      <c r="K166" s="49" t="str">
        <f t="shared" si="1"/>
        <v>*</v>
      </c>
      <c r="L166" s="49" t="str">
        <f t="shared" si="1"/>
        <v>*</v>
      </c>
      <c r="M166" s="49" t="str">
        <f t="shared" si="1"/>
        <v>*</v>
      </c>
      <c r="N166" s="49" t="str">
        <f t="shared" si="1"/>
        <v>*</v>
      </c>
      <c r="O166" s="49" t="str">
        <f t="shared" si="1"/>
        <v>*</v>
      </c>
      <c r="P166" s="49" t="str">
        <f t="shared" si="1"/>
        <v>*</v>
      </c>
      <c r="Q166" s="49" t="str">
        <f t="shared" si="1"/>
        <v>*</v>
      </c>
      <c r="R166" s="49" t="str">
        <f t="shared" si="1"/>
        <v>*</v>
      </c>
      <c r="S166" s="49" t="str">
        <f t="shared" si="1"/>
        <v>*</v>
      </c>
      <c r="T166" s="49" t="str">
        <f t="shared" si="1"/>
        <v>*</v>
      </c>
      <c r="U166" s="49" t="str">
        <f t="shared" si="1"/>
        <v>*</v>
      </c>
      <c r="V166" s="49" t="str">
        <f t="shared" si="1"/>
        <v>*</v>
      </c>
      <c r="W166" s="49" t="str">
        <f t="shared" si="1"/>
        <v>*</v>
      </c>
      <c r="X166" s="49" t="str">
        <f t="shared" si="1"/>
        <v>*</v>
      </c>
      <c r="Y166" s="49" t="str">
        <f>IF(Y90=Y17,"","*")</f>
        <v>*</v>
      </c>
      <c r="Z166" s="49" t="str">
        <f>IF(Z90=Z17,"","*")</f>
        <v>*</v>
      </c>
      <c r="AA166" s="49" t="str">
        <f>IF(AA90=AA17,"","*")</f>
        <v>*</v>
      </c>
      <c r="AB166" s="49" t="str">
        <f>IF(AB90=AB17,"","*")</f>
        <v>*</v>
      </c>
      <c r="AC166" s="49" t="str">
        <f>IF(AC90=AC17,"","*")</f>
        <v>*</v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ref="D167:AC176" si="2">IF(D91=D18,"","*")</f>
        <v>*</v>
      </c>
      <c r="E167" s="49" t="str">
        <f t="shared" si="2"/>
        <v>*</v>
      </c>
      <c r="F167" s="49" t="str">
        <f t="shared" si="2"/>
        <v>*</v>
      </c>
      <c r="G167" s="49" t="str">
        <f t="shared" si="2"/>
        <v>*</v>
      </c>
      <c r="H167" s="49" t="str">
        <f t="shared" si="2"/>
        <v>*</v>
      </c>
      <c r="I167" s="49" t="str">
        <f t="shared" si="2"/>
        <v>*</v>
      </c>
      <c r="J167" s="49" t="str">
        <f t="shared" si="2"/>
        <v>*</v>
      </c>
      <c r="K167" s="49" t="str">
        <f t="shared" si="2"/>
        <v>*</v>
      </c>
      <c r="L167" s="49" t="str">
        <f t="shared" si="2"/>
        <v>*</v>
      </c>
      <c r="M167" s="49" t="str">
        <f t="shared" si="2"/>
        <v>*</v>
      </c>
      <c r="N167" s="49" t="str">
        <f t="shared" si="2"/>
        <v>*</v>
      </c>
      <c r="O167" s="49" t="str">
        <f t="shared" si="2"/>
        <v>*</v>
      </c>
      <c r="P167" s="49" t="str">
        <f t="shared" si="2"/>
        <v>*</v>
      </c>
      <c r="Q167" s="49" t="str">
        <f t="shared" si="2"/>
        <v>*</v>
      </c>
      <c r="R167" s="49" t="str">
        <f t="shared" si="2"/>
        <v>*</v>
      </c>
      <c r="S167" s="49" t="str">
        <f t="shared" si="2"/>
        <v/>
      </c>
      <c r="T167" s="49" t="str">
        <f t="shared" si="2"/>
        <v>*</v>
      </c>
      <c r="U167" s="49" t="str">
        <f t="shared" si="2"/>
        <v>*</v>
      </c>
      <c r="V167" s="49" t="str">
        <f t="shared" si="2"/>
        <v>*</v>
      </c>
      <c r="W167" s="49" t="str">
        <f t="shared" si="2"/>
        <v/>
      </c>
      <c r="X167" s="49" t="str">
        <f t="shared" si="2"/>
        <v>*</v>
      </c>
      <c r="Y167" s="49" t="str">
        <f t="shared" si="2"/>
        <v>*</v>
      </c>
      <c r="Z167" s="49" t="str">
        <f t="shared" si="2"/>
        <v>*</v>
      </c>
      <c r="AA167" s="49" t="str">
        <f t="shared" si="2"/>
        <v>*</v>
      </c>
      <c r="AB167" s="49" t="str">
        <f t="shared" si="2"/>
        <v>*</v>
      </c>
      <c r="AC167" s="49" t="str">
        <f t="shared" si="2"/>
        <v>*</v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si="2"/>
        <v>*</v>
      </c>
      <c r="E168" s="49" t="str">
        <f t="shared" si="2"/>
        <v>*</v>
      </c>
      <c r="F168" s="49" t="str">
        <f t="shared" si="2"/>
        <v>*</v>
      </c>
      <c r="G168" s="49" t="str">
        <f t="shared" si="2"/>
        <v>*</v>
      </c>
      <c r="H168" s="49" t="str">
        <f t="shared" si="2"/>
        <v>*</v>
      </c>
      <c r="I168" s="49" t="str">
        <f t="shared" si="2"/>
        <v>*</v>
      </c>
      <c r="J168" s="49" t="str">
        <f t="shared" si="2"/>
        <v>*</v>
      </c>
      <c r="K168" s="49" t="str">
        <f t="shared" si="2"/>
        <v>*</v>
      </c>
      <c r="L168" s="49" t="str">
        <f t="shared" si="2"/>
        <v>*</v>
      </c>
      <c r="M168" s="49" t="str">
        <f t="shared" si="2"/>
        <v>*</v>
      </c>
      <c r="N168" s="49" t="str">
        <f t="shared" si="2"/>
        <v>*</v>
      </c>
      <c r="O168" s="49" t="str">
        <f t="shared" si="2"/>
        <v>*</v>
      </c>
      <c r="P168" s="49" t="str">
        <f t="shared" si="2"/>
        <v>*</v>
      </c>
      <c r="Q168" s="49" t="str">
        <f t="shared" si="2"/>
        <v>*</v>
      </c>
      <c r="R168" s="49" t="str">
        <f t="shared" si="2"/>
        <v>*</v>
      </c>
      <c r="S168" s="49" t="str">
        <f t="shared" si="2"/>
        <v>*</v>
      </c>
      <c r="T168" s="49" t="str">
        <f t="shared" si="2"/>
        <v>*</v>
      </c>
      <c r="U168" s="49" t="str">
        <f t="shared" si="2"/>
        <v>*</v>
      </c>
      <c r="V168" s="49" t="str">
        <f t="shared" si="2"/>
        <v>*</v>
      </c>
      <c r="W168" s="49" t="str">
        <f t="shared" si="2"/>
        <v>*</v>
      </c>
      <c r="X168" s="49" t="str">
        <f t="shared" si="2"/>
        <v>*</v>
      </c>
      <c r="Y168" s="49" t="str">
        <f t="shared" si="2"/>
        <v>*</v>
      </c>
      <c r="Z168" s="49" t="str">
        <f t="shared" si="2"/>
        <v>*</v>
      </c>
      <c r="AA168" s="49" t="str">
        <f t="shared" si="2"/>
        <v>*</v>
      </c>
      <c r="AB168" s="49" t="str">
        <f t="shared" si="2"/>
        <v>*</v>
      </c>
      <c r="AC168" s="49" t="str">
        <f t="shared" si="2"/>
        <v>*</v>
      </c>
    </row>
    <row r="169" spans="1:29" s="44" customFormat="1" ht="15" hidden="1" customHeight="1">
      <c r="A169" s="129" t="s">
        <v>108</v>
      </c>
      <c r="B169" s="126" t="s">
        <v>29</v>
      </c>
      <c r="C169" s="37" t="s">
        <v>102</v>
      </c>
      <c r="D169" s="49" t="str">
        <f t="shared" si="2"/>
        <v>*</v>
      </c>
      <c r="E169" s="49" t="str">
        <f t="shared" si="2"/>
        <v>*</v>
      </c>
      <c r="F169" s="49" t="str">
        <f t="shared" si="2"/>
        <v>*</v>
      </c>
      <c r="G169" s="49" t="str">
        <f t="shared" si="2"/>
        <v>*</v>
      </c>
      <c r="H169" s="49" t="str">
        <f t="shared" si="2"/>
        <v>*</v>
      </c>
      <c r="I169" s="49" t="str">
        <f t="shared" si="2"/>
        <v>*</v>
      </c>
      <c r="J169" s="49" t="str">
        <f t="shared" si="2"/>
        <v>*</v>
      </c>
      <c r="K169" s="49" t="str">
        <f t="shared" si="2"/>
        <v>*</v>
      </c>
      <c r="L169" s="49" t="str">
        <f t="shared" si="2"/>
        <v/>
      </c>
      <c r="M169" s="49" t="str">
        <f t="shared" si="2"/>
        <v>*</v>
      </c>
      <c r="N169" s="49" t="str">
        <f t="shared" si="2"/>
        <v>*</v>
      </c>
      <c r="O169" s="49" t="str">
        <f t="shared" si="2"/>
        <v>*</v>
      </c>
      <c r="P169" s="49" t="str">
        <f t="shared" si="2"/>
        <v>*</v>
      </c>
      <c r="Q169" s="49" t="str">
        <f t="shared" si="2"/>
        <v>*</v>
      </c>
      <c r="R169" s="49" t="str">
        <f t="shared" si="2"/>
        <v>*</v>
      </c>
      <c r="S169" s="49" t="str">
        <f t="shared" si="2"/>
        <v>*</v>
      </c>
      <c r="T169" s="49" t="str">
        <f t="shared" si="2"/>
        <v>*</v>
      </c>
      <c r="U169" s="49" t="str">
        <f t="shared" si="2"/>
        <v>*</v>
      </c>
      <c r="V169" s="49" t="str">
        <f t="shared" si="2"/>
        <v>*</v>
      </c>
      <c r="W169" s="49" t="str">
        <f t="shared" si="2"/>
        <v>*</v>
      </c>
      <c r="X169" s="49" t="str">
        <f t="shared" si="2"/>
        <v>*</v>
      </c>
      <c r="Y169" s="49" t="str">
        <f t="shared" si="2"/>
        <v>*</v>
      </c>
      <c r="Z169" s="49" t="str">
        <f t="shared" si="2"/>
        <v>*</v>
      </c>
      <c r="AA169" s="49" t="str">
        <f t="shared" si="2"/>
        <v/>
      </c>
      <c r="AB169" s="49" t="str">
        <f t="shared" si="2"/>
        <v>*</v>
      </c>
      <c r="AC169" s="49" t="str">
        <f t="shared" si="2"/>
        <v>*</v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si="2"/>
        <v>*</v>
      </c>
      <c r="E170" s="49" t="str">
        <f t="shared" si="2"/>
        <v/>
      </c>
      <c r="F170" s="49" t="str">
        <f t="shared" si="2"/>
        <v>*</v>
      </c>
      <c r="G170" s="49" t="str">
        <f t="shared" si="2"/>
        <v>*</v>
      </c>
      <c r="H170" s="49" t="str">
        <f t="shared" si="2"/>
        <v>*</v>
      </c>
      <c r="I170" s="49" t="str">
        <f t="shared" si="2"/>
        <v>*</v>
      </c>
      <c r="J170" s="49" t="str">
        <f t="shared" si="2"/>
        <v>*</v>
      </c>
      <c r="K170" s="49" t="str">
        <f t="shared" si="2"/>
        <v>*</v>
      </c>
      <c r="L170" s="49" t="str">
        <f t="shared" si="2"/>
        <v/>
      </c>
      <c r="M170" s="49" t="str">
        <f t="shared" si="2"/>
        <v>*</v>
      </c>
      <c r="N170" s="49" t="str">
        <f t="shared" si="2"/>
        <v>*</v>
      </c>
      <c r="O170" s="49" t="str">
        <f t="shared" si="2"/>
        <v>*</v>
      </c>
      <c r="P170" s="49" t="str">
        <f t="shared" si="2"/>
        <v>*</v>
      </c>
      <c r="Q170" s="49" t="str">
        <f t="shared" si="2"/>
        <v>*</v>
      </c>
      <c r="R170" s="49" t="str">
        <f t="shared" si="2"/>
        <v>*</v>
      </c>
      <c r="S170" s="49" t="str">
        <f t="shared" si="2"/>
        <v>*</v>
      </c>
      <c r="T170" s="49" t="str">
        <f t="shared" si="2"/>
        <v>*</v>
      </c>
      <c r="U170" s="49" t="str">
        <f t="shared" si="2"/>
        <v>*</v>
      </c>
      <c r="V170" s="49" t="str">
        <f t="shared" si="2"/>
        <v>*</v>
      </c>
      <c r="W170" s="49" t="str">
        <f t="shared" si="2"/>
        <v>*</v>
      </c>
      <c r="X170" s="49" t="str">
        <f t="shared" si="2"/>
        <v>*</v>
      </c>
      <c r="Y170" s="49" t="str">
        <f t="shared" si="2"/>
        <v>*</v>
      </c>
      <c r="Z170" s="49" t="str">
        <f t="shared" si="2"/>
        <v>*</v>
      </c>
      <c r="AA170" s="49" t="str">
        <f t="shared" si="2"/>
        <v>*</v>
      </c>
      <c r="AB170" s="49" t="str">
        <f t="shared" si="2"/>
        <v>*</v>
      </c>
      <c r="AC170" s="49" t="str">
        <f t="shared" si="2"/>
        <v>*</v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si="2"/>
        <v>*</v>
      </c>
      <c r="E171" s="49" t="str">
        <f t="shared" si="2"/>
        <v>*</v>
      </c>
      <c r="F171" s="49" t="str">
        <f t="shared" si="2"/>
        <v>*</v>
      </c>
      <c r="G171" s="49" t="str">
        <f t="shared" si="2"/>
        <v>*</v>
      </c>
      <c r="H171" s="49" t="str">
        <f t="shared" si="2"/>
        <v>*</v>
      </c>
      <c r="I171" s="49" t="str">
        <f t="shared" si="2"/>
        <v>*</v>
      </c>
      <c r="J171" s="49" t="str">
        <f t="shared" si="2"/>
        <v>*</v>
      </c>
      <c r="K171" s="49" t="str">
        <f t="shared" si="2"/>
        <v/>
      </c>
      <c r="L171" s="49" t="str">
        <f t="shared" si="2"/>
        <v/>
      </c>
      <c r="M171" s="49" t="str">
        <f t="shared" si="2"/>
        <v>*</v>
      </c>
      <c r="N171" s="49" t="str">
        <f t="shared" si="2"/>
        <v>*</v>
      </c>
      <c r="O171" s="49" t="str">
        <f t="shared" si="2"/>
        <v>*</v>
      </c>
      <c r="P171" s="49" t="str">
        <f t="shared" si="2"/>
        <v>*</v>
      </c>
      <c r="Q171" s="49" t="str">
        <f t="shared" si="2"/>
        <v>*</v>
      </c>
      <c r="R171" s="49" t="str">
        <f t="shared" si="2"/>
        <v>*</v>
      </c>
      <c r="S171" s="49" t="str">
        <f t="shared" si="2"/>
        <v>*</v>
      </c>
      <c r="T171" s="49" t="str">
        <f t="shared" si="2"/>
        <v>*</v>
      </c>
      <c r="U171" s="49" t="str">
        <f t="shared" si="2"/>
        <v>*</v>
      </c>
      <c r="V171" s="49" t="str">
        <f t="shared" si="2"/>
        <v>*</v>
      </c>
      <c r="W171" s="49" t="str">
        <f t="shared" si="2"/>
        <v>*</v>
      </c>
      <c r="X171" s="49" t="str">
        <f t="shared" si="2"/>
        <v>*</v>
      </c>
      <c r="Y171" s="49" t="str">
        <f t="shared" si="2"/>
        <v>*</v>
      </c>
      <c r="Z171" s="49" t="str">
        <f t="shared" si="2"/>
        <v>*</v>
      </c>
      <c r="AA171" s="49" t="str">
        <f t="shared" si="2"/>
        <v>*</v>
      </c>
      <c r="AB171" s="49" t="str">
        <f t="shared" si="2"/>
        <v>*</v>
      </c>
      <c r="AC171" s="49" t="str">
        <f t="shared" si="2"/>
        <v>*</v>
      </c>
    </row>
    <row r="172" spans="1:29" s="44" customFormat="1" ht="15" hidden="1" customHeight="1">
      <c r="A172" s="129" t="s">
        <v>109</v>
      </c>
      <c r="B172" s="126" t="s">
        <v>30</v>
      </c>
      <c r="C172" s="37" t="s">
        <v>102</v>
      </c>
      <c r="D172" s="49" t="str">
        <f t="shared" si="2"/>
        <v>*</v>
      </c>
      <c r="E172" s="49" t="str">
        <f t="shared" si="2"/>
        <v>*</v>
      </c>
      <c r="F172" s="49" t="str">
        <f t="shared" si="2"/>
        <v>*</v>
      </c>
      <c r="G172" s="49" t="str">
        <f t="shared" si="2"/>
        <v>*</v>
      </c>
      <c r="H172" s="49" t="str">
        <f t="shared" si="2"/>
        <v>*</v>
      </c>
      <c r="I172" s="49" t="str">
        <f t="shared" si="2"/>
        <v>*</v>
      </c>
      <c r="J172" s="49" t="str">
        <f t="shared" si="2"/>
        <v>*</v>
      </c>
      <c r="K172" s="49" t="str">
        <f t="shared" si="2"/>
        <v>*</v>
      </c>
      <c r="L172" s="49" t="str">
        <f t="shared" si="2"/>
        <v/>
      </c>
      <c r="M172" s="49" t="str">
        <f t="shared" si="2"/>
        <v>*</v>
      </c>
      <c r="N172" s="49" t="str">
        <f t="shared" si="2"/>
        <v>*</v>
      </c>
      <c r="O172" s="49" t="str">
        <f t="shared" si="2"/>
        <v>*</v>
      </c>
      <c r="P172" s="49" t="str">
        <f t="shared" si="2"/>
        <v>*</v>
      </c>
      <c r="Q172" s="49" t="str">
        <f t="shared" si="2"/>
        <v>*</v>
      </c>
      <c r="R172" s="49" t="str">
        <f t="shared" si="2"/>
        <v>*</v>
      </c>
      <c r="S172" s="49" t="str">
        <f t="shared" si="2"/>
        <v>*</v>
      </c>
      <c r="T172" s="49" t="str">
        <f t="shared" si="2"/>
        <v>*</v>
      </c>
      <c r="U172" s="49" t="str">
        <f t="shared" si="2"/>
        <v>*</v>
      </c>
      <c r="V172" s="49" t="str">
        <f t="shared" si="2"/>
        <v>*</v>
      </c>
      <c r="W172" s="49" t="str">
        <f t="shared" si="2"/>
        <v>*</v>
      </c>
      <c r="X172" s="49" t="str">
        <f t="shared" si="2"/>
        <v>*</v>
      </c>
      <c r="Y172" s="49" t="str">
        <f t="shared" si="2"/>
        <v>*</v>
      </c>
      <c r="Z172" s="49" t="str">
        <f t="shared" si="2"/>
        <v>*</v>
      </c>
      <c r="AA172" s="49" t="str">
        <f t="shared" si="2"/>
        <v>*</v>
      </c>
      <c r="AB172" s="49" t="str">
        <f t="shared" si="2"/>
        <v>*</v>
      </c>
      <c r="AC172" s="49" t="str">
        <f t="shared" si="2"/>
        <v>*</v>
      </c>
    </row>
    <row r="173" spans="1:29" s="44" customFormat="1" ht="15" hidden="1" customHeight="1">
      <c r="A173" s="124"/>
      <c r="B173" s="127"/>
      <c r="C173" s="39" t="s">
        <v>103</v>
      </c>
      <c r="D173" s="49" t="str">
        <f t="shared" si="2"/>
        <v>*</v>
      </c>
      <c r="E173" s="49" t="str">
        <f t="shared" si="2"/>
        <v>*</v>
      </c>
      <c r="F173" s="49" t="str">
        <f t="shared" si="2"/>
        <v>*</v>
      </c>
      <c r="G173" s="49" t="str">
        <f t="shared" si="2"/>
        <v>*</v>
      </c>
      <c r="H173" s="49" t="str">
        <f t="shared" si="2"/>
        <v>*</v>
      </c>
      <c r="I173" s="49" t="str">
        <f t="shared" si="2"/>
        <v>*</v>
      </c>
      <c r="J173" s="49" t="str">
        <f t="shared" si="2"/>
        <v>*</v>
      </c>
      <c r="K173" s="49" t="str">
        <f t="shared" si="2"/>
        <v>*</v>
      </c>
      <c r="L173" s="49" t="str">
        <f t="shared" si="2"/>
        <v/>
      </c>
      <c r="M173" s="49" t="str">
        <f t="shared" si="2"/>
        <v>*</v>
      </c>
      <c r="N173" s="49" t="str">
        <f t="shared" si="2"/>
        <v>*</v>
      </c>
      <c r="O173" s="49" t="str">
        <f t="shared" si="2"/>
        <v>*</v>
      </c>
      <c r="P173" s="49" t="str">
        <f t="shared" si="2"/>
        <v>*</v>
      </c>
      <c r="Q173" s="49" t="str">
        <f t="shared" si="2"/>
        <v>*</v>
      </c>
      <c r="R173" s="49" t="str">
        <f t="shared" si="2"/>
        <v/>
      </c>
      <c r="S173" s="49" t="str">
        <f t="shared" si="2"/>
        <v>*</v>
      </c>
      <c r="T173" s="49" t="str">
        <f t="shared" si="2"/>
        <v>*</v>
      </c>
      <c r="U173" s="49" t="str">
        <f t="shared" si="2"/>
        <v>*</v>
      </c>
      <c r="V173" s="49" t="str">
        <f t="shared" si="2"/>
        <v/>
      </c>
      <c r="W173" s="49" t="str">
        <f t="shared" si="2"/>
        <v>*</v>
      </c>
      <c r="X173" s="49" t="str">
        <f t="shared" si="2"/>
        <v>*</v>
      </c>
      <c r="Y173" s="49" t="str">
        <f t="shared" si="2"/>
        <v>*</v>
      </c>
      <c r="Z173" s="49" t="str">
        <f t="shared" si="2"/>
        <v>*</v>
      </c>
      <c r="AA173" s="49" t="str">
        <f t="shared" si="2"/>
        <v>*</v>
      </c>
      <c r="AB173" s="49" t="str">
        <f t="shared" si="2"/>
        <v>*</v>
      </c>
      <c r="AC173" s="49" t="str">
        <f t="shared" si="2"/>
        <v>*</v>
      </c>
    </row>
    <row r="174" spans="1:29" s="44" customFormat="1" ht="15" hidden="1" customHeight="1">
      <c r="A174" s="125"/>
      <c r="B174" s="128"/>
      <c r="C174" s="43" t="s">
        <v>104</v>
      </c>
      <c r="D174" s="49" t="str">
        <f t="shared" si="2"/>
        <v>*</v>
      </c>
      <c r="E174" s="49" t="str">
        <f t="shared" si="2"/>
        <v>*</v>
      </c>
      <c r="F174" s="49" t="str">
        <f t="shared" si="2"/>
        <v>*</v>
      </c>
      <c r="G174" s="49" t="str">
        <f t="shared" si="2"/>
        <v>*</v>
      </c>
      <c r="H174" s="49" t="str">
        <f t="shared" si="2"/>
        <v>*</v>
      </c>
      <c r="I174" s="49" t="str">
        <f t="shared" si="2"/>
        <v>*</v>
      </c>
      <c r="J174" s="49" t="str">
        <f t="shared" si="2"/>
        <v>*</v>
      </c>
      <c r="K174" s="49" t="str">
        <f t="shared" si="2"/>
        <v>*</v>
      </c>
      <c r="L174" s="49" t="str">
        <f t="shared" si="2"/>
        <v/>
      </c>
      <c r="M174" s="49" t="str">
        <f t="shared" si="2"/>
        <v>*</v>
      </c>
      <c r="N174" s="49" t="str">
        <f t="shared" si="2"/>
        <v>*</v>
      </c>
      <c r="O174" s="49" t="str">
        <f t="shared" si="2"/>
        <v>*</v>
      </c>
      <c r="P174" s="49" t="str">
        <f t="shared" si="2"/>
        <v>*</v>
      </c>
      <c r="Q174" s="49" t="str">
        <f t="shared" si="2"/>
        <v>*</v>
      </c>
      <c r="R174" s="49" t="str">
        <f t="shared" si="2"/>
        <v>*</v>
      </c>
      <c r="S174" s="49" t="str">
        <f t="shared" si="2"/>
        <v>*</v>
      </c>
      <c r="T174" s="49" t="str">
        <f t="shared" si="2"/>
        <v>*</v>
      </c>
      <c r="U174" s="49" t="str">
        <f t="shared" si="2"/>
        <v>*</v>
      </c>
      <c r="V174" s="49" t="str">
        <f t="shared" si="2"/>
        <v>*</v>
      </c>
      <c r="W174" s="49" t="str">
        <f t="shared" si="2"/>
        <v>*</v>
      </c>
      <c r="X174" s="49" t="str">
        <f t="shared" si="2"/>
        <v>*</v>
      </c>
      <c r="Y174" s="49" t="str">
        <f t="shared" si="2"/>
        <v>*</v>
      </c>
      <c r="Z174" s="49" t="str">
        <f t="shared" si="2"/>
        <v>*</v>
      </c>
      <c r="AA174" s="49" t="str">
        <f t="shared" si="2"/>
        <v>*</v>
      </c>
      <c r="AB174" s="49" t="str">
        <f t="shared" si="2"/>
        <v>*</v>
      </c>
      <c r="AC174" s="49" t="str">
        <f t="shared" si="2"/>
        <v>*</v>
      </c>
    </row>
    <row r="175" spans="1:29" s="44" customFormat="1" ht="15" hidden="1" customHeight="1">
      <c r="A175" s="129" t="s">
        <v>110</v>
      </c>
      <c r="B175" s="126" t="s">
        <v>31</v>
      </c>
      <c r="C175" s="37" t="s">
        <v>102</v>
      </c>
      <c r="D175" s="49" t="str">
        <f t="shared" si="2"/>
        <v>*</v>
      </c>
      <c r="E175" s="49" t="str">
        <f t="shared" si="2"/>
        <v>*</v>
      </c>
      <c r="F175" s="49" t="str">
        <f t="shared" si="2"/>
        <v>*</v>
      </c>
      <c r="G175" s="49" t="str">
        <f t="shared" si="2"/>
        <v>*</v>
      </c>
      <c r="H175" s="49" t="str">
        <f t="shared" si="2"/>
        <v>*</v>
      </c>
      <c r="I175" s="49" t="str">
        <f t="shared" si="2"/>
        <v>*</v>
      </c>
      <c r="J175" s="49" t="str">
        <f t="shared" si="2"/>
        <v>*</v>
      </c>
      <c r="K175" s="49" t="str">
        <f t="shared" si="2"/>
        <v>*</v>
      </c>
      <c r="L175" s="49" t="str">
        <f t="shared" si="2"/>
        <v/>
      </c>
      <c r="M175" s="49" t="str">
        <f t="shared" si="2"/>
        <v>*</v>
      </c>
      <c r="N175" s="49" t="str">
        <f t="shared" si="2"/>
        <v>*</v>
      </c>
      <c r="O175" s="49" t="str">
        <f t="shared" si="2"/>
        <v>*</v>
      </c>
      <c r="P175" s="49" t="str">
        <f t="shared" si="2"/>
        <v>*</v>
      </c>
      <c r="Q175" s="49" t="str">
        <f t="shared" si="2"/>
        <v>*</v>
      </c>
      <c r="R175" s="49" t="str">
        <f t="shared" si="2"/>
        <v>*</v>
      </c>
      <c r="S175" s="49" t="str">
        <f t="shared" si="2"/>
        <v>*</v>
      </c>
      <c r="T175" s="49" t="str">
        <f t="shared" si="2"/>
        <v>*</v>
      </c>
      <c r="U175" s="49" t="str">
        <f t="shared" si="2"/>
        <v>*</v>
      </c>
      <c r="V175" s="49" t="str">
        <f t="shared" si="2"/>
        <v>*</v>
      </c>
      <c r="W175" s="49" t="str">
        <f t="shared" si="2"/>
        <v>*</v>
      </c>
      <c r="X175" s="49" t="str">
        <f t="shared" si="2"/>
        <v>*</v>
      </c>
      <c r="Y175" s="49" t="str">
        <f t="shared" si="2"/>
        <v>*</v>
      </c>
      <c r="Z175" s="49" t="str">
        <f t="shared" si="2"/>
        <v>*</v>
      </c>
      <c r="AA175" s="49" t="str">
        <f t="shared" si="2"/>
        <v>*</v>
      </c>
      <c r="AB175" s="49" t="str">
        <f t="shared" si="2"/>
        <v/>
      </c>
      <c r="AC175" s="49" t="str">
        <f t="shared" si="2"/>
        <v>*</v>
      </c>
    </row>
    <row r="176" spans="1:29" s="44" customFormat="1" ht="15" hidden="1" customHeight="1">
      <c r="A176" s="124"/>
      <c r="B176" s="127"/>
      <c r="C176" s="39" t="s">
        <v>103</v>
      </c>
      <c r="D176" s="49" t="str">
        <f t="shared" si="2"/>
        <v>*</v>
      </c>
      <c r="E176" s="49" t="str">
        <f t="shared" si="2"/>
        <v/>
      </c>
      <c r="F176" s="49" t="str">
        <f t="shared" si="2"/>
        <v/>
      </c>
      <c r="G176" s="49" t="str">
        <f t="shared" si="2"/>
        <v>*</v>
      </c>
      <c r="H176" s="49" t="str">
        <f t="shared" si="2"/>
        <v>*</v>
      </c>
      <c r="I176" s="49" t="str">
        <f t="shared" si="2"/>
        <v/>
      </c>
      <c r="J176" s="49" t="str">
        <f t="shared" si="2"/>
        <v>*</v>
      </c>
      <c r="K176" s="49" t="str">
        <f t="shared" si="2"/>
        <v>*</v>
      </c>
      <c r="L176" s="49" t="str">
        <f t="shared" si="2"/>
        <v/>
      </c>
      <c r="M176" s="49" t="str">
        <f t="shared" si="2"/>
        <v/>
      </c>
      <c r="N176" s="49" t="str">
        <f t="shared" si="2"/>
        <v>*</v>
      </c>
      <c r="O176" s="49" t="str">
        <f t="shared" si="2"/>
        <v>*</v>
      </c>
      <c r="P176" s="49" t="str">
        <f t="shared" si="2"/>
        <v>*</v>
      </c>
      <c r="Q176" s="49" t="str">
        <f t="shared" si="2"/>
        <v>*</v>
      </c>
      <c r="R176" s="49" t="str">
        <f t="shared" si="2"/>
        <v/>
      </c>
      <c r="S176" s="49" t="str">
        <f t="shared" si="2"/>
        <v/>
      </c>
      <c r="T176" s="49" t="str">
        <f t="shared" si="2"/>
        <v>*</v>
      </c>
      <c r="U176" s="49" t="str">
        <f t="shared" si="2"/>
        <v>*</v>
      </c>
      <c r="V176" s="49" t="str">
        <f t="shared" si="2"/>
        <v>*</v>
      </c>
      <c r="W176" s="49" t="str">
        <f t="shared" si="2"/>
        <v>*</v>
      </c>
      <c r="X176" s="49" t="str">
        <f t="shared" si="2"/>
        <v>*</v>
      </c>
      <c r="Y176" s="49" t="str">
        <f>IF(Y100=Y27,"","*")</f>
        <v>*</v>
      </c>
      <c r="Z176" s="49" t="str">
        <f>IF(Z100=Z27,"","*")</f>
        <v>*</v>
      </c>
      <c r="AA176" s="49" t="str">
        <f>IF(AA100=AA27,"","*")</f>
        <v/>
      </c>
      <c r="AB176" s="49" t="str">
        <f>IF(AB100=AB27,"","*")</f>
        <v>*</v>
      </c>
      <c r="AC176" s="49" t="str">
        <f>IF(AC100=AC27,"","*")</f>
        <v>*</v>
      </c>
    </row>
    <row r="177" spans="1:29" s="44" customFormat="1" ht="15" hidden="1" customHeight="1">
      <c r="A177" s="125"/>
      <c r="B177" s="128"/>
      <c r="C177" s="43" t="s">
        <v>104</v>
      </c>
      <c r="D177" s="49" t="str">
        <f t="shared" ref="D177:AC177" si="3">IF(D101=D28,"","*")</f>
        <v>*</v>
      </c>
      <c r="E177" s="49" t="str">
        <f t="shared" si="3"/>
        <v>*</v>
      </c>
      <c r="F177" s="49" t="str">
        <f t="shared" si="3"/>
        <v>*</v>
      </c>
      <c r="G177" s="49" t="str">
        <f t="shared" si="3"/>
        <v>*</v>
      </c>
      <c r="H177" s="49" t="str">
        <f t="shared" si="3"/>
        <v>*</v>
      </c>
      <c r="I177" s="49" t="str">
        <f t="shared" si="3"/>
        <v>*</v>
      </c>
      <c r="J177" s="49" t="str">
        <f t="shared" si="3"/>
        <v>*</v>
      </c>
      <c r="K177" s="49" t="str">
        <f t="shared" si="3"/>
        <v>*</v>
      </c>
      <c r="L177" s="49" t="str">
        <f t="shared" si="3"/>
        <v/>
      </c>
      <c r="M177" s="49" t="str">
        <f t="shared" si="3"/>
        <v>*</v>
      </c>
      <c r="N177" s="49" t="str">
        <f t="shared" si="3"/>
        <v>*</v>
      </c>
      <c r="O177" s="49" t="str">
        <f t="shared" si="3"/>
        <v>*</v>
      </c>
      <c r="P177" s="49" t="str">
        <f t="shared" si="3"/>
        <v>*</v>
      </c>
      <c r="Q177" s="49" t="str">
        <f t="shared" si="3"/>
        <v>*</v>
      </c>
      <c r="R177" s="49" t="str">
        <f t="shared" si="3"/>
        <v>*</v>
      </c>
      <c r="S177" s="49" t="str">
        <f t="shared" si="3"/>
        <v>*</v>
      </c>
      <c r="T177" s="49" t="str">
        <f t="shared" si="3"/>
        <v/>
      </c>
      <c r="U177" s="49" t="str">
        <f t="shared" si="3"/>
        <v>*</v>
      </c>
      <c r="V177" s="49" t="str">
        <f t="shared" si="3"/>
        <v>*</v>
      </c>
      <c r="W177" s="49" t="str">
        <f t="shared" si="3"/>
        <v>*</v>
      </c>
      <c r="X177" s="49" t="str">
        <f t="shared" si="3"/>
        <v>*</v>
      </c>
      <c r="Y177" s="49" t="str">
        <f t="shared" si="3"/>
        <v>*</v>
      </c>
      <c r="Z177" s="49" t="str">
        <f t="shared" si="3"/>
        <v>*</v>
      </c>
      <c r="AA177" s="49" t="str">
        <f t="shared" si="3"/>
        <v>*</v>
      </c>
      <c r="AB177" s="49" t="str">
        <f t="shared" si="3"/>
        <v>*</v>
      </c>
      <c r="AC177" s="49" t="str">
        <f t="shared" si="3"/>
        <v>*</v>
      </c>
    </row>
    <row r="178" spans="1:29" ht="15" hidden="1" customHeight="1">
      <c r="A178" s="129" t="s">
        <v>111</v>
      </c>
      <c r="B178" s="126" t="s">
        <v>37</v>
      </c>
      <c r="C178" s="37" t="s">
        <v>102</v>
      </c>
      <c r="D178" s="49" t="e">
        <f>IF(D102=#REF!,"","*")</f>
        <v>#REF!</v>
      </c>
      <c r="E178" s="49" t="e">
        <f>IF(E102=#REF!,"","*")</f>
        <v>#REF!</v>
      </c>
      <c r="F178" s="49" t="e">
        <f>IF(F102=#REF!,"","*")</f>
        <v>#REF!</v>
      </c>
      <c r="G178" s="49" t="e">
        <f>IF(G102=#REF!,"","*")</f>
        <v>#REF!</v>
      </c>
      <c r="H178" s="49" t="e">
        <f>IF(H102=#REF!,"","*")</f>
        <v>#REF!</v>
      </c>
      <c r="I178" s="49" t="e">
        <f>IF(I102=#REF!,"","*")</f>
        <v>#REF!</v>
      </c>
      <c r="J178" s="49" t="e">
        <f>IF(J102=#REF!,"","*")</f>
        <v>#REF!</v>
      </c>
      <c r="K178" s="49" t="e">
        <f>IF(K102=#REF!,"","*")</f>
        <v>#REF!</v>
      </c>
      <c r="L178" s="49" t="e">
        <f>IF(L102=#REF!,"","*")</f>
        <v>#REF!</v>
      </c>
      <c r="M178" s="49" t="e">
        <f>IF(M102=#REF!,"","*")</f>
        <v>#REF!</v>
      </c>
      <c r="N178" s="49" t="e">
        <f>IF(N102=#REF!,"","*")</f>
        <v>#REF!</v>
      </c>
      <c r="O178" s="49" t="e">
        <f>IF(O102=#REF!,"","*")</f>
        <v>#REF!</v>
      </c>
      <c r="P178" s="49" t="e">
        <f>IF(P102=#REF!,"","*")</f>
        <v>#REF!</v>
      </c>
      <c r="Q178" s="49" t="e">
        <f>IF(Q102=#REF!,"","*")</f>
        <v>#REF!</v>
      </c>
      <c r="R178" s="49" t="e">
        <f>IF(R102=#REF!,"","*")</f>
        <v>#REF!</v>
      </c>
      <c r="S178" s="49" t="e">
        <f>IF(S102=#REF!,"","*")</f>
        <v>#REF!</v>
      </c>
      <c r="T178" s="49" t="e">
        <f>IF(T102=#REF!,"","*")</f>
        <v>#REF!</v>
      </c>
      <c r="U178" s="49" t="e">
        <f>IF(U102=#REF!,"","*")</f>
        <v>#REF!</v>
      </c>
      <c r="V178" s="49" t="e">
        <f>IF(V102=#REF!,"","*")</f>
        <v>#REF!</v>
      </c>
      <c r="W178" s="49" t="e">
        <f>IF(W102=#REF!,"","*")</f>
        <v>#REF!</v>
      </c>
      <c r="X178" s="49" t="e">
        <f>IF(X102=#REF!,"","*")</f>
        <v>#REF!</v>
      </c>
      <c r="Y178" s="49" t="e">
        <f>IF(Y102=#REF!,"","*")</f>
        <v>#REF!</v>
      </c>
      <c r="Z178" s="49" t="e">
        <f>IF(Z102=#REF!,"","*")</f>
        <v>#REF!</v>
      </c>
      <c r="AA178" s="49" t="e">
        <f>IF(AA102=#REF!,"","*")</f>
        <v>#REF!</v>
      </c>
      <c r="AB178" s="49" t="e">
        <f>IF(AB102=#REF!,"","*")</f>
        <v>#REF!</v>
      </c>
      <c r="AC178" s="49" t="e">
        <f>IF(AC102=#REF!,"","*")</f>
        <v>#REF!</v>
      </c>
    </row>
    <row r="179" spans="1:29" ht="15" hidden="1" customHeight="1">
      <c r="A179" s="124"/>
      <c r="B179" s="127"/>
      <c r="C179" s="39" t="s">
        <v>103</v>
      </c>
      <c r="D179" s="49" t="e">
        <f>IF(D103=#REF!,"","*")</f>
        <v>#REF!</v>
      </c>
      <c r="E179" s="49" t="e">
        <f>IF(E103=#REF!,"","*")</f>
        <v>#REF!</v>
      </c>
      <c r="F179" s="49" t="e">
        <f>IF(F103=#REF!,"","*")</f>
        <v>#REF!</v>
      </c>
      <c r="G179" s="49" t="e">
        <f>IF(G103=#REF!,"","*")</f>
        <v>#REF!</v>
      </c>
      <c r="H179" s="49" t="e">
        <f>IF(H103=#REF!,"","*")</f>
        <v>#REF!</v>
      </c>
      <c r="I179" s="49" t="e">
        <f>IF(I103=#REF!,"","*")</f>
        <v>#REF!</v>
      </c>
      <c r="J179" s="49" t="e">
        <f>IF(J103=#REF!,"","*")</f>
        <v>#REF!</v>
      </c>
      <c r="K179" s="49" t="e">
        <f>IF(K103=#REF!,"","*")</f>
        <v>#REF!</v>
      </c>
      <c r="L179" s="49" t="e">
        <f>IF(L103=#REF!,"","*")</f>
        <v>#REF!</v>
      </c>
      <c r="M179" s="49" t="e">
        <f>IF(M103=#REF!,"","*")</f>
        <v>#REF!</v>
      </c>
      <c r="N179" s="49" t="e">
        <f>IF(N103=#REF!,"","*")</f>
        <v>#REF!</v>
      </c>
      <c r="O179" s="49" t="e">
        <f>IF(O103=#REF!,"","*")</f>
        <v>#REF!</v>
      </c>
      <c r="P179" s="49" t="e">
        <f>IF(P103=#REF!,"","*")</f>
        <v>#REF!</v>
      </c>
      <c r="Q179" s="49" t="e">
        <f>IF(Q103=#REF!,"","*")</f>
        <v>#REF!</v>
      </c>
      <c r="R179" s="49" t="e">
        <f>IF(R103=#REF!,"","*")</f>
        <v>#REF!</v>
      </c>
      <c r="S179" s="49" t="e">
        <f>IF(S103=#REF!,"","*")</f>
        <v>#REF!</v>
      </c>
      <c r="T179" s="49" t="e">
        <f>IF(T103=#REF!,"","*")</f>
        <v>#REF!</v>
      </c>
      <c r="U179" s="49" t="e">
        <f>IF(U103=#REF!,"","*")</f>
        <v>#REF!</v>
      </c>
      <c r="V179" s="49" t="e">
        <f>IF(V103=#REF!,"","*")</f>
        <v>#REF!</v>
      </c>
      <c r="W179" s="49" t="e">
        <f>IF(W103=#REF!,"","*")</f>
        <v>#REF!</v>
      </c>
      <c r="X179" s="49" t="e">
        <f>IF(X103=#REF!,"","*")</f>
        <v>#REF!</v>
      </c>
      <c r="Y179" s="49" t="e">
        <f>IF(Y103=#REF!,"","*")</f>
        <v>#REF!</v>
      </c>
      <c r="Z179" s="49" t="e">
        <f>IF(Z103=#REF!,"","*")</f>
        <v>#REF!</v>
      </c>
      <c r="AA179" s="49" t="e">
        <f>IF(AA103=#REF!,"","*")</f>
        <v>#REF!</v>
      </c>
      <c r="AB179" s="49" t="e">
        <f>IF(AB103=#REF!,"","*")</f>
        <v>#REF!</v>
      </c>
      <c r="AC179" s="49" t="e">
        <f>IF(AC103=#REF!,"","*")</f>
        <v>#REF!</v>
      </c>
    </row>
    <row r="180" spans="1:29" ht="15" hidden="1" customHeight="1">
      <c r="A180" s="125"/>
      <c r="B180" s="128"/>
      <c r="C180" s="43" t="s">
        <v>104</v>
      </c>
      <c r="D180" s="49" t="e">
        <f>IF(D104=#REF!,"","*")</f>
        <v>#REF!</v>
      </c>
      <c r="E180" s="49" t="e">
        <f>IF(E104=#REF!,"","*")</f>
        <v>#REF!</v>
      </c>
      <c r="F180" s="49" t="e">
        <f>IF(F104=#REF!,"","*")</f>
        <v>#REF!</v>
      </c>
      <c r="G180" s="49" t="e">
        <f>IF(G104=#REF!,"","*")</f>
        <v>#REF!</v>
      </c>
      <c r="H180" s="49" t="e">
        <f>IF(H104=#REF!,"","*")</f>
        <v>#REF!</v>
      </c>
      <c r="I180" s="49" t="e">
        <f>IF(I104=#REF!,"","*")</f>
        <v>#REF!</v>
      </c>
      <c r="J180" s="49" t="e">
        <f>IF(J104=#REF!,"","*")</f>
        <v>#REF!</v>
      </c>
      <c r="K180" s="49" t="e">
        <f>IF(K104=#REF!,"","*")</f>
        <v>#REF!</v>
      </c>
      <c r="L180" s="49" t="e">
        <f>IF(L104=#REF!,"","*")</f>
        <v>#REF!</v>
      </c>
      <c r="M180" s="49" t="e">
        <f>IF(M104=#REF!,"","*")</f>
        <v>#REF!</v>
      </c>
      <c r="N180" s="49" t="e">
        <f>IF(N104=#REF!,"","*")</f>
        <v>#REF!</v>
      </c>
      <c r="O180" s="49" t="e">
        <f>IF(O104=#REF!,"","*")</f>
        <v>#REF!</v>
      </c>
      <c r="P180" s="49" t="e">
        <f>IF(P104=#REF!,"","*")</f>
        <v>#REF!</v>
      </c>
      <c r="Q180" s="49" t="e">
        <f>IF(Q104=#REF!,"","*")</f>
        <v>#REF!</v>
      </c>
      <c r="R180" s="49" t="e">
        <f>IF(R104=#REF!,"","*")</f>
        <v>#REF!</v>
      </c>
      <c r="S180" s="49" t="e">
        <f>IF(S104=#REF!,"","*")</f>
        <v>#REF!</v>
      </c>
      <c r="T180" s="49" t="e">
        <f>IF(T104=#REF!,"","*")</f>
        <v>#REF!</v>
      </c>
      <c r="U180" s="49" t="e">
        <f>IF(U104=#REF!,"","*")</f>
        <v>#REF!</v>
      </c>
      <c r="V180" s="49" t="e">
        <f>IF(V104=#REF!,"","*")</f>
        <v>#REF!</v>
      </c>
      <c r="W180" s="49" t="e">
        <f>IF(W104=#REF!,"","*")</f>
        <v>#REF!</v>
      </c>
      <c r="X180" s="49" t="e">
        <f>IF(X104=#REF!,"","*")</f>
        <v>#REF!</v>
      </c>
      <c r="Y180" s="49" t="e">
        <f>IF(Y104=#REF!,"","*")</f>
        <v>#REF!</v>
      </c>
      <c r="Z180" s="49" t="e">
        <f>IF(Z104=#REF!,"","*")</f>
        <v>#REF!</v>
      </c>
      <c r="AA180" s="49" t="e">
        <f>IF(AA104=#REF!,"","*")</f>
        <v>#REF!</v>
      </c>
      <c r="AB180" s="49" t="e">
        <f>IF(AB104=#REF!,"","*")</f>
        <v>#REF!</v>
      </c>
      <c r="AC180" s="49" t="e">
        <f>IF(AC104=#REF!,"","*")</f>
        <v>#REF!</v>
      </c>
    </row>
    <row r="181" spans="1:29" ht="15" hidden="1" customHeight="1">
      <c r="A181" s="129" t="s">
        <v>112</v>
      </c>
      <c r="B181" s="126" t="s">
        <v>39</v>
      </c>
      <c r="C181" s="37" t="s">
        <v>102</v>
      </c>
      <c r="D181" s="49" t="str">
        <f t="shared" ref="D181:AC190" si="4">IF(D105=D29,"","*")</f>
        <v>*</v>
      </c>
      <c r="E181" s="49" t="str">
        <f t="shared" si="4"/>
        <v>*</v>
      </c>
      <c r="F181" s="49" t="str">
        <f t="shared" si="4"/>
        <v>*</v>
      </c>
      <c r="G181" s="49" t="str">
        <f t="shared" si="4"/>
        <v>*</v>
      </c>
      <c r="H181" s="49" t="str">
        <f t="shared" si="4"/>
        <v>*</v>
      </c>
      <c r="I181" s="49" t="str">
        <f t="shared" si="4"/>
        <v>*</v>
      </c>
      <c r="J181" s="49" t="str">
        <f t="shared" si="4"/>
        <v>*</v>
      </c>
      <c r="K181" s="49" t="str">
        <f t="shared" si="4"/>
        <v>*</v>
      </c>
      <c r="L181" s="49" t="str">
        <f t="shared" si="4"/>
        <v/>
      </c>
      <c r="M181" s="49" t="str">
        <f t="shared" si="4"/>
        <v>*</v>
      </c>
      <c r="N181" s="49" t="str">
        <f t="shared" si="4"/>
        <v>*</v>
      </c>
      <c r="O181" s="49" t="str">
        <f t="shared" si="4"/>
        <v>*</v>
      </c>
      <c r="P181" s="49" t="str">
        <f t="shared" si="4"/>
        <v>*</v>
      </c>
      <c r="Q181" s="49" t="str">
        <f t="shared" si="4"/>
        <v>*</v>
      </c>
      <c r="R181" s="49" t="str">
        <f t="shared" si="4"/>
        <v>*</v>
      </c>
      <c r="S181" s="49" t="str">
        <f t="shared" si="4"/>
        <v>*</v>
      </c>
      <c r="T181" s="49" t="str">
        <f t="shared" si="4"/>
        <v>*</v>
      </c>
      <c r="U181" s="49" t="str">
        <f t="shared" si="4"/>
        <v>*</v>
      </c>
      <c r="V181" s="49" t="str">
        <f t="shared" si="4"/>
        <v>*</v>
      </c>
      <c r="W181" s="49" t="str">
        <f t="shared" si="4"/>
        <v>*</v>
      </c>
      <c r="X181" s="49" t="str">
        <f t="shared" si="4"/>
        <v>*</v>
      </c>
      <c r="Y181" s="49" t="str">
        <f t="shared" si="4"/>
        <v>*</v>
      </c>
      <c r="Z181" s="49" t="str">
        <f t="shared" si="4"/>
        <v>*</v>
      </c>
      <c r="AA181" s="49" t="str">
        <f t="shared" si="4"/>
        <v>*</v>
      </c>
      <c r="AB181" s="49" t="str">
        <f t="shared" si="4"/>
        <v>*</v>
      </c>
      <c r="AC181" s="49" t="str">
        <f t="shared" si="4"/>
        <v>*</v>
      </c>
    </row>
    <row r="182" spans="1:29" ht="15" hidden="1" customHeight="1">
      <c r="A182" s="124"/>
      <c r="B182" s="127"/>
      <c r="C182" s="39" t="s">
        <v>103</v>
      </c>
      <c r="D182" s="49" t="str">
        <f t="shared" si="4"/>
        <v>*</v>
      </c>
      <c r="E182" s="49" t="str">
        <f t="shared" si="4"/>
        <v/>
      </c>
      <c r="F182" s="49" t="str">
        <f t="shared" si="4"/>
        <v>*</v>
      </c>
      <c r="G182" s="49" t="str">
        <f t="shared" si="4"/>
        <v>*</v>
      </c>
      <c r="H182" s="49" t="str">
        <f t="shared" si="4"/>
        <v>*</v>
      </c>
      <c r="I182" s="49" t="str">
        <f t="shared" si="4"/>
        <v>*</v>
      </c>
      <c r="J182" s="49" t="str">
        <f t="shared" si="4"/>
        <v>*</v>
      </c>
      <c r="K182" s="49" t="str">
        <f t="shared" si="4"/>
        <v>*</v>
      </c>
      <c r="L182" s="49" t="str">
        <f t="shared" si="4"/>
        <v/>
      </c>
      <c r="M182" s="49" t="str">
        <f t="shared" si="4"/>
        <v>*</v>
      </c>
      <c r="N182" s="49" t="str">
        <f t="shared" si="4"/>
        <v>*</v>
      </c>
      <c r="O182" s="49" t="str">
        <f t="shared" si="4"/>
        <v>*</v>
      </c>
      <c r="P182" s="49" t="str">
        <f t="shared" si="4"/>
        <v>*</v>
      </c>
      <c r="Q182" s="49" t="str">
        <f t="shared" si="4"/>
        <v>*</v>
      </c>
      <c r="R182" s="49" t="str">
        <f t="shared" si="4"/>
        <v/>
      </c>
      <c r="S182" s="49" t="str">
        <f t="shared" si="4"/>
        <v>*</v>
      </c>
      <c r="T182" s="49" t="str">
        <f t="shared" si="4"/>
        <v>*</v>
      </c>
      <c r="U182" s="49" t="str">
        <f t="shared" si="4"/>
        <v>*</v>
      </c>
      <c r="V182" s="49" t="str">
        <f t="shared" si="4"/>
        <v>*</v>
      </c>
      <c r="W182" s="49" t="str">
        <f t="shared" si="4"/>
        <v/>
      </c>
      <c r="X182" s="49" t="str">
        <f t="shared" si="4"/>
        <v>*</v>
      </c>
      <c r="Y182" s="49" t="str">
        <f t="shared" si="4"/>
        <v>*</v>
      </c>
      <c r="Z182" s="49" t="str">
        <f t="shared" si="4"/>
        <v>*</v>
      </c>
      <c r="AA182" s="49" t="str">
        <f t="shared" si="4"/>
        <v/>
      </c>
      <c r="AB182" s="49" t="str">
        <f t="shared" si="4"/>
        <v/>
      </c>
      <c r="AC182" s="49" t="str">
        <f t="shared" si="4"/>
        <v/>
      </c>
    </row>
    <row r="183" spans="1:29" ht="15" hidden="1" customHeight="1">
      <c r="A183" s="125"/>
      <c r="B183" s="128"/>
      <c r="C183" s="43" t="s">
        <v>104</v>
      </c>
      <c r="D183" s="49" t="str">
        <f t="shared" si="4"/>
        <v>*</v>
      </c>
      <c r="E183" s="49" t="str">
        <f t="shared" si="4"/>
        <v>*</v>
      </c>
      <c r="F183" s="49" t="str">
        <f t="shared" si="4"/>
        <v>*</v>
      </c>
      <c r="G183" s="49" t="str">
        <f t="shared" si="4"/>
        <v>*</v>
      </c>
      <c r="H183" s="49" t="str">
        <f t="shared" si="4"/>
        <v>*</v>
      </c>
      <c r="I183" s="49" t="str">
        <f t="shared" si="4"/>
        <v>*</v>
      </c>
      <c r="J183" s="49" t="str">
        <f t="shared" si="4"/>
        <v>*</v>
      </c>
      <c r="K183" s="49" t="str">
        <f t="shared" si="4"/>
        <v>*</v>
      </c>
      <c r="L183" s="49" t="str">
        <f t="shared" si="4"/>
        <v/>
      </c>
      <c r="M183" s="49" t="str">
        <f t="shared" si="4"/>
        <v>*</v>
      </c>
      <c r="N183" s="49" t="str">
        <f t="shared" si="4"/>
        <v>*</v>
      </c>
      <c r="O183" s="49" t="str">
        <f t="shared" si="4"/>
        <v>*</v>
      </c>
      <c r="P183" s="49" t="str">
        <f t="shared" si="4"/>
        <v>*</v>
      </c>
      <c r="Q183" s="49" t="str">
        <f t="shared" si="4"/>
        <v>*</v>
      </c>
      <c r="R183" s="49" t="str">
        <f t="shared" si="4"/>
        <v>*</v>
      </c>
      <c r="S183" s="49" t="str">
        <f t="shared" si="4"/>
        <v>*</v>
      </c>
      <c r="T183" s="49" t="str">
        <f t="shared" si="4"/>
        <v>*</v>
      </c>
      <c r="U183" s="49" t="str">
        <f t="shared" si="4"/>
        <v>*</v>
      </c>
      <c r="V183" s="49" t="str">
        <f t="shared" si="4"/>
        <v>*</v>
      </c>
      <c r="W183" s="49" t="str">
        <f t="shared" si="4"/>
        <v>*</v>
      </c>
      <c r="X183" s="49" t="str">
        <f t="shared" si="4"/>
        <v>*</v>
      </c>
      <c r="Y183" s="49" t="str">
        <f t="shared" si="4"/>
        <v>*</v>
      </c>
      <c r="Z183" s="49" t="str">
        <f t="shared" si="4"/>
        <v>*</v>
      </c>
      <c r="AA183" s="49" t="str">
        <f t="shared" si="4"/>
        <v>*</v>
      </c>
      <c r="AB183" s="49" t="str">
        <f t="shared" si="4"/>
        <v>*</v>
      </c>
      <c r="AC183" s="49" t="str">
        <f t="shared" si="4"/>
        <v>*</v>
      </c>
    </row>
    <row r="184" spans="1:29" ht="15" hidden="1" customHeight="1">
      <c r="A184" s="129" t="s">
        <v>113</v>
      </c>
      <c r="B184" s="126" t="s">
        <v>3</v>
      </c>
      <c r="C184" s="37" t="s">
        <v>102</v>
      </c>
      <c r="D184" s="49" t="str">
        <f t="shared" si="4"/>
        <v>*</v>
      </c>
      <c r="E184" s="49" t="str">
        <f t="shared" si="4"/>
        <v>*</v>
      </c>
      <c r="F184" s="49" t="str">
        <f t="shared" si="4"/>
        <v>*</v>
      </c>
      <c r="G184" s="49" t="str">
        <f t="shared" si="4"/>
        <v>*</v>
      </c>
      <c r="H184" s="49" t="str">
        <f t="shared" si="4"/>
        <v>*</v>
      </c>
      <c r="I184" s="49" t="str">
        <f t="shared" si="4"/>
        <v>*</v>
      </c>
      <c r="J184" s="49" t="str">
        <f t="shared" si="4"/>
        <v>*</v>
      </c>
      <c r="K184" s="49" t="str">
        <f t="shared" si="4"/>
        <v>*</v>
      </c>
      <c r="L184" s="49" t="str">
        <f t="shared" si="4"/>
        <v/>
      </c>
      <c r="M184" s="49" t="str">
        <f t="shared" si="4"/>
        <v>*</v>
      </c>
      <c r="N184" s="49" t="str">
        <f t="shared" si="4"/>
        <v>*</v>
      </c>
      <c r="O184" s="49" t="str">
        <f t="shared" si="4"/>
        <v>*</v>
      </c>
      <c r="P184" s="49" t="str">
        <f t="shared" si="4"/>
        <v>*</v>
      </c>
      <c r="Q184" s="49" t="str">
        <f t="shared" si="4"/>
        <v>*</v>
      </c>
      <c r="R184" s="49" t="str">
        <f t="shared" si="4"/>
        <v>*</v>
      </c>
      <c r="S184" s="49" t="str">
        <f t="shared" si="4"/>
        <v>*</v>
      </c>
      <c r="T184" s="49" t="str">
        <f t="shared" si="4"/>
        <v>*</v>
      </c>
      <c r="U184" s="49" t="str">
        <f t="shared" si="4"/>
        <v>*</v>
      </c>
      <c r="V184" s="49" t="str">
        <f t="shared" si="4"/>
        <v>*</v>
      </c>
      <c r="W184" s="49" t="str">
        <f t="shared" si="4"/>
        <v>*</v>
      </c>
      <c r="X184" s="49" t="str">
        <f t="shared" si="4"/>
        <v>*</v>
      </c>
      <c r="Y184" s="49" t="str">
        <f t="shared" si="4"/>
        <v>*</v>
      </c>
      <c r="Z184" s="49" t="str">
        <f t="shared" si="4"/>
        <v>*</v>
      </c>
      <c r="AA184" s="49" t="str">
        <f t="shared" si="4"/>
        <v>*</v>
      </c>
      <c r="AB184" s="49" t="str">
        <f t="shared" si="4"/>
        <v>*</v>
      </c>
      <c r="AC184" s="49" t="str">
        <f t="shared" si="4"/>
        <v>*</v>
      </c>
    </row>
    <row r="185" spans="1:29" ht="15" hidden="1" customHeight="1">
      <c r="A185" s="124"/>
      <c r="B185" s="127"/>
      <c r="C185" s="39" t="s">
        <v>103</v>
      </c>
      <c r="D185" s="49" t="str">
        <f t="shared" si="4"/>
        <v>*</v>
      </c>
      <c r="E185" s="49" t="str">
        <f t="shared" si="4"/>
        <v/>
      </c>
      <c r="F185" s="49" t="str">
        <f t="shared" si="4"/>
        <v>*</v>
      </c>
      <c r="G185" s="49" t="str">
        <f t="shared" si="4"/>
        <v>*</v>
      </c>
      <c r="H185" s="49" t="str">
        <f t="shared" si="4"/>
        <v>*</v>
      </c>
      <c r="I185" s="49" t="str">
        <f t="shared" si="4"/>
        <v>*</v>
      </c>
      <c r="J185" s="49" t="str">
        <f t="shared" si="4"/>
        <v>*</v>
      </c>
      <c r="K185" s="49" t="str">
        <f t="shared" si="4"/>
        <v>*</v>
      </c>
      <c r="L185" s="49" t="str">
        <f t="shared" si="4"/>
        <v/>
      </c>
      <c r="M185" s="49" t="str">
        <f t="shared" si="4"/>
        <v>*</v>
      </c>
      <c r="N185" s="49" t="str">
        <f t="shared" si="4"/>
        <v>*</v>
      </c>
      <c r="O185" s="49" t="str">
        <f t="shared" si="4"/>
        <v>*</v>
      </c>
      <c r="P185" s="49" t="str">
        <f t="shared" si="4"/>
        <v>*</v>
      </c>
      <c r="Q185" s="49" t="str">
        <f t="shared" si="4"/>
        <v>*</v>
      </c>
      <c r="R185" s="49" t="str">
        <f t="shared" si="4"/>
        <v>*</v>
      </c>
      <c r="S185" s="49" t="str">
        <f t="shared" si="4"/>
        <v>*</v>
      </c>
      <c r="T185" s="49" t="str">
        <f t="shared" si="4"/>
        <v>*</v>
      </c>
      <c r="U185" s="49" t="str">
        <f t="shared" si="4"/>
        <v>*</v>
      </c>
      <c r="V185" s="49" t="str">
        <f t="shared" si="4"/>
        <v>*</v>
      </c>
      <c r="W185" s="49" t="str">
        <f t="shared" si="4"/>
        <v/>
      </c>
      <c r="X185" s="49" t="str">
        <f t="shared" si="4"/>
        <v>*</v>
      </c>
      <c r="Y185" s="49" t="str">
        <f t="shared" si="4"/>
        <v>*</v>
      </c>
      <c r="Z185" s="49" t="str">
        <f t="shared" si="4"/>
        <v>*</v>
      </c>
      <c r="AA185" s="49" t="str">
        <f t="shared" si="4"/>
        <v>*</v>
      </c>
      <c r="AB185" s="49" t="str">
        <f t="shared" si="4"/>
        <v>*</v>
      </c>
      <c r="AC185" s="49" t="str">
        <f t="shared" si="4"/>
        <v>*</v>
      </c>
    </row>
    <row r="186" spans="1:29" ht="15" hidden="1" customHeight="1">
      <c r="A186" s="125"/>
      <c r="B186" s="128"/>
      <c r="C186" s="43" t="s">
        <v>104</v>
      </c>
      <c r="D186" s="49" t="str">
        <f t="shared" si="4"/>
        <v>*</v>
      </c>
      <c r="E186" s="49" t="str">
        <f t="shared" si="4"/>
        <v>*</v>
      </c>
      <c r="F186" s="49" t="str">
        <f t="shared" si="4"/>
        <v>*</v>
      </c>
      <c r="G186" s="49" t="str">
        <f t="shared" si="4"/>
        <v>*</v>
      </c>
      <c r="H186" s="49" t="str">
        <f t="shared" si="4"/>
        <v>*</v>
      </c>
      <c r="I186" s="49" t="str">
        <f t="shared" si="4"/>
        <v>*</v>
      </c>
      <c r="J186" s="49" t="str">
        <f t="shared" si="4"/>
        <v>*</v>
      </c>
      <c r="K186" s="49" t="str">
        <f t="shared" si="4"/>
        <v>*</v>
      </c>
      <c r="L186" s="49" t="str">
        <f t="shared" si="4"/>
        <v/>
      </c>
      <c r="M186" s="49" t="str">
        <f t="shared" si="4"/>
        <v>*</v>
      </c>
      <c r="N186" s="49" t="str">
        <f t="shared" si="4"/>
        <v>*</v>
      </c>
      <c r="O186" s="49" t="str">
        <f t="shared" si="4"/>
        <v>*</v>
      </c>
      <c r="P186" s="49" t="str">
        <f t="shared" si="4"/>
        <v>*</v>
      </c>
      <c r="Q186" s="49" t="str">
        <f t="shared" si="4"/>
        <v>*</v>
      </c>
      <c r="R186" s="49" t="str">
        <f t="shared" si="4"/>
        <v>*</v>
      </c>
      <c r="S186" s="49" t="str">
        <f t="shared" si="4"/>
        <v>*</v>
      </c>
      <c r="T186" s="49" t="str">
        <f t="shared" si="4"/>
        <v>*</v>
      </c>
      <c r="U186" s="49" t="str">
        <f t="shared" si="4"/>
        <v>*</v>
      </c>
      <c r="V186" s="49" t="str">
        <f t="shared" si="4"/>
        <v>*</v>
      </c>
      <c r="W186" s="49" t="str">
        <f t="shared" si="4"/>
        <v>*</v>
      </c>
      <c r="X186" s="49" t="str">
        <f t="shared" si="4"/>
        <v>*</v>
      </c>
      <c r="Y186" s="49" t="str">
        <f t="shared" si="4"/>
        <v>*</v>
      </c>
      <c r="Z186" s="49" t="str">
        <f t="shared" si="4"/>
        <v>*</v>
      </c>
      <c r="AA186" s="49" t="str">
        <f t="shared" si="4"/>
        <v>*</v>
      </c>
      <c r="AB186" s="49" t="str">
        <f t="shared" si="4"/>
        <v>*</v>
      </c>
      <c r="AC186" s="49" t="str">
        <f t="shared" si="4"/>
        <v>*</v>
      </c>
    </row>
    <row r="187" spans="1:29" ht="15" hidden="1" customHeight="1">
      <c r="A187" s="129" t="s">
        <v>114</v>
      </c>
      <c r="B187" s="126" t="s">
        <v>4</v>
      </c>
      <c r="C187" s="37" t="s">
        <v>102</v>
      </c>
      <c r="D187" s="49" t="str">
        <f t="shared" si="4"/>
        <v>*</v>
      </c>
      <c r="E187" s="49" t="str">
        <f t="shared" si="4"/>
        <v>*</v>
      </c>
      <c r="F187" s="49" t="str">
        <f t="shared" si="4"/>
        <v>*</v>
      </c>
      <c r="G187" s="49" t="str">
        <f t="shared" si="4"/>
        <v>*</v>
      </c>
      <c r="H187" s="49" t="str">
        <f t="shared" si="4"/>
        <v>*</v>
      </c>
      <c r="I187" s="49" t="str">
        <f t="shared" si="4"/>
        <v>*</v>
      </c>
      <c r="J187" s="49" t="str">
        <f t="shared" si="4"/>
        <v>*</v>
      </c>
      <c r="K187" s="49" t="str">
        <f t="shared" si="4"/>
        <v>*</v>
      </c>
      <c r="L187" s="49" t="str">
        <f t="shared" si="4"/>
        <v/>
      </c>
      <c r="M187" s="49" t="str">
        <f t="shared" si="4"/>
        <v>*</v>
      </c>
      <c r="N187" s="49" t="str">
        <f t="shared" si="4"/>
        <v>*</v>
      </c>
      <c r="O187" s="49" t="str">
        <f t="shared" si="4"/>
        <v>*</v>
      </c>
      <c r="P187" s="49" t="str">
        <f t="shared" si="4"/>
        <v>*</v>
      </c>
      <c r="Q187" s="49" t="str">
        <f t="shared" si="4"/>
        <v>*</v>
      </c>
      <c r="R187" s="49" t="str">
        <f t="shared" si="4"/>
        <v>*</v>
      </c>
      <c r="S187" s="49" t="str">
        <f t="shared" si="4"/>
        <v>*</v>
      </c>
      <c r="T187" s="49" t="str">
        <f t="shared" si="4"/>
        <v>*</v>
      </c>
      <c r="U187" s="49" t="str">
        <f t="shared" si="4"/>
        <v>*</v>
      </c>
      <c r="V187" s="49" t="str">
        <f t="shared" si="4"/>
        <v>*</v>
      </c>
      <c r="W187" s="49" t="str">
        <f t="shared" si="4"/>
        <v>*</v>
      </c>
      <c r="X187" s="49" t="str">
        <f t="shared" si="4"/>
        <v>*</v>
      </c>
      <c r="Y187" s="49" t="str">
        <f t="shared" si="4"/>
        <v>*</v>
      </c>
      <c r="Z187" s="49" t="str">
        <f t="shared" si="4"/>
        <v>*</v>
      </c>
      <c r="AA187" s="49" t="str">
        <f t="shared" si="4"/>
        <v>*</v>
      </c>
      <c r="AB187" s="49" t="str">
        <f t="shared" si="4"/>
        <v>*</v>
      </c>
      <c r="AC187" s="49" t="str">
        <f t="shared" si="4"/>
        <v>*</v>
      </c>
    </row>
    <row r="188" spans="1:29" ht="15" hidden="1" customHeight="1">
      <c r="A188" s="124"/>
      <c r="B188" s="127"/>
      <c r="C188" s="39" t="s">
        <v>103</v>
      </c>
      <c r="D188" s="49" t="str">
        <f t="shared" si="4"/>
        <v>*</v>
      </c>
      <c r="E188" s="49" t="str">
        <f t="shared" si="4"/>
        <v>*</v>
      </c>
      <c r="F188" s="49" t="str">
        <f t="shared" si="4"/>
        <v>*</v>
      </c>
      <c r="G188" s="49" t="str">
        <f t="shared" si="4"/>
        <v>*</v>
      </c>
      <c r="H188" s="49" t="str">
        <f t="shared" si="4"/>
        <v>*</v>
      </c>
      <c r="I188" s="49" t="str">
        <f t="shared" si="4"/>
        <v>*</v>
      </c>
      <c r="J188" s="49" t="str">
        <f t="shared" si="4"/>
        <v>*</v>
      </c>
      <c r="K188" s="49" t="str">
        <f t="shared" si="4"/>
        <v>*</v>
      </c>
      <c r="L188" s="49" t="str">
        <f t="shared" si="4"/>
        <v/>
      </c>
      <c r="M188" s="49" t="str">
        <f t="shared" si="4"/>
        <v>*</v>
      </c>
      <c r="N188" s="49" t="str">
        <f t="shared" si="4"/>
        <v>*</v>
      </c>
      <c r="O188" s="49" t="str">
        <f t="shared" si="4"/>
        <v>*</v>
      </c>
      <c r="P188" s="49" t="str">
        <f t="shared" si="4"/>
        <v>*</v>
      </c>
      <c r="Q188" s="49" t="str">
        <f t="shared" si="4"/>
        <v>*</v>
      </c>
      <c r="R188" s="49" t="str">
        <f t="shared" si="4"/>
        <v>*</v>
      </c>
      <c r="S188" s="49" t="str">
        <f t="shared" si="4"/>
        <v>*</v>
      </c>
      <c r="T188" s="49" t="str">
        <f t="shared" si="4"/>
        <v>*</v>
      </c>
      <c r="U188" s="49" t="str">
        <f t="shared" si="4"/>
        <v>*</v>
      </c>
      <c r="V188" s="49" t="str">
        <f t="shared" si="4"/>
        <v>*</v>
      </c>
      <c r="W188" s="49" t="str">
        <f t="shared" si="4"/>
        <v>*</v>
      </c>
      <c r="X188" s="49" t="str">
        <f t="shared" si="4"/>
        <v>*</v>
      </c>
      <c r="Y188" s="49" t="str">
        <f t="shared" si="4"/>
        <v>*</v>
      </c>
      <c r="Z188" s="49" t="str">
        <f t="shared" si="4"/>
        <v>*</v>
      </c>
      <c r="AA188" s="49" t="str">
        <f t="shared" si="4"/>
        <v>*</v>
      </c>
      <c r="AB188" s="49" t="str">
        <f t="shared" si="4"/>
        <v>*</v>
      </c>
      <c r="AC188" s="49" t="str">
        <f t="shared" si="4"/>
        <v>*</v>
      </c>
    </row>
    <row r="189" spans="1:29" ht="15" hidden="1" customHeight="1">
      <c r="A189" s="125"/>
      <c r="B189" s="128"/>
      <c r="C189" s="43" t="s">
        <v>104</v>
      </c>
      <c r="D189" s="49" t="str">
        <f t="shared" si="4"/>
        <v>*</v>
      </c>
      <c r="E189" s="49" t="str">
        <f t="shared" si="4"/>
        <v>*</v>
      </c>
      <c r="F189" s="49" t="str">
        <f t="shared" si="4"/>
        <v>*</v>
      </c>
      <c r="G189" s="49" t="str">
        <f t="shared" si="4"/>
        <v>*</v>
      </c>
      <c r="H189" s="49" t="str">
        <f t="shared" si="4"/>
        <v>*</v>
      </c>
      <c r="I189" s="49" t="str">
        <f t="shared" si="4"/>
        <v>*</v>
      </c>
      <c r="J189" s="49" t="str">
        <f t="shared" si="4"/>
        <v>*</v>
      </c>
      <c r="K189" s="49" t="str">
        <f t="shared" si="4"/>
        <v>*</v>
      </c>
      <c r="L189" s="49" t="str">
        <f t="shared" si="4"/>
        <v/>
      </c>
      <c r="M189" s="49" t="str">
        <f t="shared" si="4"/>
        <v>*</v>
      </c>
      <c r="N189" s="49" t="str">
        <f t="shared" si="4"/>
        <v>*</v>
      </c>
      <c r="O189" s="49" t="str">
        <f t="shared" si="4"/>
        <v>*</v>
      </c>
      <c r="P189" s="49" t="str">
        <f t="shared" si="4"/>
        <v>*</v>
      </c>
      <c r="Q189" s="49" t="str">
        <f t="shared" si="4"/>
        <v>*</v>
      </c>
      <c r="R189" s="49" t="str">
        <f t="shared" si="4"/>
        <v>*</v>
      </c>
      <c r="S189" s="49" t="str">
        <f t="shared" si="4"/>
        <v>*</v>
      </c>
      <c r="T189" s="49" t="str">
        <f t="shared" si="4"/>
        <v>*</v>
      </c>
      <c r="U189" s="49" t="str">
        <f t="shared" si="4"/>
        <v>*</v>
      </c>
      <c r="V189" s="49" t="str">
        <f t="shared" si="4"/>
        <v>*</v>
      </c>
      <c r="W189" s="49" t="str">
        <f t="shared" si="4"/>
        <v>*</v>
      </c>
      <c r="X189" s="49" t="str">
        <f t="shared" si="4"/>
        <v>*</v>
      </c>
      <c r="Y189" s="49" t="str">
        <f t="shared" si="4"/>
        <v>*</v>
      </c>
      <c r="Z189" s="49" t="str">
        <f t="shared" si="4"/>
        <v>*</v>
      </c>
      <c r="AA189" s="49" t="str">
        <f t="shared" si="4"/>
        <v/>
      </c>
      <c r="AB189" s="49" t="str">
        <f t="shared" si="4"/>
        <v/>
      </c>
      <c r="AC189" s="49" t="str">
        <f t="shared" si="4"/>
        <v/>
      </c>
    </row>
    <row r="190" spans="1:29" ht="15" hidden="1" customHeight="1">
      <c r="A190" s="129" t="s">
        <v>115</v>
      </c>
      <c r="B190" s="126" t="s">
        <v>6</v>
      </c>
      <c r="C190" s="37" t="s">
        <v>102</v>
      </c>
      <c r="D190" s="49" t="str">
        <f t="shared" si="4"/>
        <v>*</v>
      </c>
      <c r="E190" s="49" t="str">
        <f t="shared" si="4"/>
        <v>*</v>
      </c>
      <c r="F190" s="49" t="str">
        <f t="shared" si="4"/>
        <v>*</v>
      </c>
      <c r="G190" s="49" t="str">
        <f t="shared" si="4"/>
        <v>*</v>
      </c>
      <c r="H190" s="49" t="str">
        <f t="shared" si="4"/>
        <v>*</v>
      </c>
      <c r="I190" s="49" t="str">
        <f t="shared" si="4"/>
        <v>*</v>
      </c>
      <c r="J190" s="49" t="str">
        <f t="shared" si="4"/>
        <v>*</v>
      </c>
      <c r="K190" s="49" t="str">
        <f t="shared" si="4"/>
        <v/>
      </c>
      <c r="L190" s="49" t="str">
        <f t="shared" si="4"/>
        <v/>
      </c>
      <c r="M190" s="49" t="str">
        <f t="shared" si="4"/>
        <v>*</v>
      </c>
      <c r="N190" s="49" t="str">
        <f t="shared" si="4"/>
        <v>*</v>
      </c>
      <c r="O190" s="49" t="str">
        <f t="shared" si="4"/>
        <v>*</v>
      </c>
      <c r="P190" s="49" t="str">
        <f t="shared" si="4"/>
        <v>*</v>
      </c>
      <c r="Q190" s="49" t="str">
        <f t="shared" si="4"/>
        <v>*</v>
      </c>
      <c r="R190" s="49" t="str">
        <f t="shared" si="4"/>
        <v>*</v>
      </c>
      <c r="S190" s="49" t="str">
        <f t="shared" si="4"/>
        <v>*</v>
      </c>
      <c r="T190" s="49" t="str">
        <f t="shared" si="4"/>
        <v>*</v>
      </c>
      <c r="U190" s="49" t="str">
        <f t="shared" si="4"/>
        <v>*</v>
      </c>
      <c r="V190" s="49" t="str">
        <f t="shared" si="4"/>
        <v>*</v>
      </c>
      <c r="W190" s="49" t="str">
        <f t="shared" si="4"/>
        <v>*</v>
      </c>
      <c r="X190" s="49" t="str">
        <f t="shared" si="4"/>
        <v>*</v>
      </c>
      <c r="Y190" s="49" t="str">
        <f>IF(Y114=Y38,"","*")</f>
        <v>*</v>
      </c>
      <c r="Z190" s="49" t="str">
        <f>IF(Z114=Z38,"","*")</f>
        <v>*</v>
      </c>
      <c r="AA190" s="49" t="str">
        <f>IF(AA114=AA38,"","*")</f>
        <v>*</v>
      </c>
      <c r="AB190" s="49" t="str">
        <f>IF(AB114=AB38,"","*")</f>
        <v>*</v>
      </c>
      <c r="AC190" s="49" t="str">
        <f>IF(AC114=AC38,"","*")</f>
        <v>*</v>
      </c>
    </row>
    <row r="191" spans="1:29" ht="15" hidden="1" customHeight="1">
      <c r="A191" s="124"/>
      <c r="B191" s="127"/>
      <c r="C191" s="39" t="s">
        <v>103</v>
      </c>
      <c r="D191" s="49" t="str">
        <f t="shared" ref="D191:AC200" si="5">IF(D115=D39,"","*")</f>
        <v>*</v>
      </c>
      <c r="E191" s="49" t="str">
        <f t="shared" si="5"/>
        <v>*</v>
      </c>
      <c r="F191" s="49" t="str">
        <f t="shared" si="5"/>
        <v>*</v>
      </c>
      <c r="G191" s="49" t="str">
        <f t="shared" si="5"/>
        <v>*</v>
      </c>
      <c r="H191" s="49" t="str">
        <f t="shared" si="5"/>
        <v>*</v>
      </c>
      <c r="I191" s="49" t="str">
        <f t="shared" si="5"/>
        <v>*</v>
      </c>
      <c r="J191" s="49" t="str">
        <f t="shared" si="5"/>
        <v>*</v>
      </c>
      <c r="K191" s="49" t="str">
        <f t="shared" si="5"/>
        <v/>
      </c>
      <c r="L191" s="49" t="str">
        <f t="shared" si="5"/>
        <v/>
      </c>
      <c r="M191" s="49" t="str">
        <f t="shared" si="5"/>
        <v>*</v>
      </c>
      <c r="N191" s="49" t="str">
        <f t="shared" si="5"/>
        <v>*</v>
      </c>
      <c r="O191" s="49" t="str">
        <f t="shared" si="5"/>
        <v>*</v>
      </c>
      <c r="P191" s="49" t="str">
        <f t="shared" si="5"/>
        <v>*</v>
      </c>
      <c r="Q191" s="49" t="str">
        <f t="shared" si="5"/>
        <v>*</v>
      </c>
      <c r="R191" s="49" t="str">
        <f t="shared" si="5"/>
        <v>*</v>
      </c>
      <c r="S191" s="49" t="str">
        <f t="shared" si="5"/>
        <v>*</v>
      </c>
      <c r="T191" s="49" t="str">
        <f t="shared" si="5"/>
        <v>*</v>
      </c>
      <c r="U191" s="49" t="str">
        <f t="shared" si="5"/>
        <v>*</v>
      </c>
      <c r="V191" s="49" t="str">
        <f t="shared" si="5"/>
        <v>*</v>
      </c>
      <c r="W191" s="49" t="str">
        <f t="shared" si="5"/>
        <v>*</v>
      </c>
      <c r="X191" s="49" t="str">
        <f t="shared" si="5"/>
        <v>*</v>
      </c>
      <c r="Y191" s="49" t="str">
        <f t="shared" si="5"/>
        <v>*</v>
      </c>
      <c r="Z191" s="49" t="str">
        <f t="shared" si="5"/>
        <v>*</v>
      </c>
      <c r="AA191" s="49" t="str">
        <f t="shared" si="5"/>
        <v>*</v>
      </c>
      <c r="AB191" s="49" t="str">
        <f t="shared" si="5"/>
        <v>*</v>
      </c>
      <c r="AC191" s="49" t="str">
        <f t="shared" si="5"/>
        <v>*</v>
      </c>
    </row>
    <row r="192" spans="1:29" ht="15" hidden="1" customHeight="1">
      <c r="A192" s="125"/>
      <c r="B192" s="128"/>
      <c r="C192" s="43" t="s">
        <v>104</v>
      </c>
      <c r="D192" s="49" t="str">
        <f t="shared" si="5"/>
        <v>*</v>
      </c>
      <c r="E192" s="49" t="str">
        <f t="shared" si="5"/>
        <v>*</v>
      </c>
      <c r="F192" s="49" t="str">
        <f t="shared" si="5"/>
        <v>*</v>
      </c>
      <c r="G192" s="49" t="str">
        <f t="shared" si="5"/>
        <v>*</v>
      </c>
      <c r="H192" s="49" t="str">
        <f t="shared" si="5"/>
        <v>*</v>
      </c>
      <c r="I192" s="49" t="str">
        <f t="shared" si="5"/>
        <v>*</v>
      </c>
      <c r="J192" s="49" t="str">
        <f t="shared" si="5"/>
        <v>*</v>
      </c>
      <c r="K192" s="49" t="str">
        <f t="shared" si="5"/>
        <v/>
      </c>
      <c r="L192" s="49" t="str">
        <f t="shared" si="5"/>
        <v/>
      </c>
      <c r="M192" s="49" t="str">
        <f t="shared" si="5"/>
        <v>*</v>
      </c>
      <c r="N192" s="49" t="str">
        <f t="shared" si="5"/>
        <v>*</v>
      </c>
      <c r="O192" s="49" t="str">
        <f t="shared" si="5"/>
        <v>*</v>
      </c>
      <c r="P192" s="49" t="str">
        <f t="shared" si="5"/>
        <v>*</v>
      </c>
      <c r="Q192" s="49" t="str">
        <f t="shared" si="5"/>
        <v>*</v>
      </c>
      <c r="R192" s="49" t="str">
        <f t="shared" si="5"/>
        <v>*</v>
      </c>
      <c r="S192" s="49" t="str">
        <f t="shared" si="5"/>
        <v>*</v>
      </c>
      <c r="T192" s="49" t="str">
        <f t="shared" si="5"/>
        <v/>
      </c>
      <c r="U192" s="49" t="str">
        <f t="shared" si="5"/>
        <v>*</v>
      </c>
      <c r="V192" s="49" t="str">
        <f t="shared" si="5"/>
        <v>*</v>
      </c>
      <c r="W192" s="49" t="str">
        <f t="shared" si="5"/>
        <v>*</v>
      </c>
      <c r="X192" s="49" t="str">
        <f t="shared" si="5"/>
        <v>*</v>
      </c>
      <c r="Y192" s="49" t="str">
        <f t="shared" si="5"/>
        <v>*</v>
      </c>
      <c r="Z192" s="49" t="str">
        <f t="shared" si="5"/>
        <v>*</v>
      </c>
      <c r="AA192" s="49" t="str">
        <f t="shared" si="5"/>
        <v>*</v>
      </c>
      <c r="AB192" s="49" t="str">
        <f t="shared" si="5"/>
        <v>*</v>
      </c>
      <c r="AC192" s="49" t="str">
        <f t="shared" si="5"/>
        <v>*</v>
      </c>
    </row>
    <row r="193" spans="1:29" ht="15" hidden="1" customHeight="1">
      <c r="A193" s="129" t="s">
        <v>116</v>
      </c>
      <c r="B193" s="126" t="s">
        <v>7</v>
      </c>
      <c r="C193" s="37" t="s">
        <v>102</v>
      </c>
      <c r="D193" s="49" t="str">
        <f t="shared" si="5"/>
        <v>*</v>
      </c>
      <c r="E193" s="49" t="str">
        <f t="shared" si="5"/>
        <v>*</v>
      </c>
      <c r="F193" s="49" t="str">
        <f t="shared" si="5"/>
        <v>*</v>
      </c>
      <c r="G193" s="49" t="str">
        <f t="shared" si="5"/>
        <v>*</v>
      </c>
      <c r="H193" s="49" t="str">
        <f t="shared" si="5"/>
        <v>*</v>
      </c>
      <c r="I193" s="49" t="str">
        <f t="shared" si="5"/>
        <v>*</v>
      </c>
      <c r="J193" s="49" t="str">
        <f t="shared" si="5"/>
        <v>*</v>
      </c>
      <c r="K193" s="49" t="str">
        <f t="shared" si="5"/>
        <v>*</v>
      </c>
      <c r="L193" s="49" t="str">
        <f t="shared" si="5"/>
        <v/>
      </c>
      <c r="M193" s="49" t="str">
        <f t="shared" si="5"/>
        <v>*</v>
      </c>
      <c r="N193" s="49" t="str">
        <f t="shared" si="5"/>
        <v>*</v>
      </c>
      <c r="O193" s="49" t="str">
        <f t="shared" si="5"/>
        <v>*</v>
      </c>
      <c r="P193" s="49" t="str">
        <f t="shared" si="5"/>
        <v>*</v>
      </c>
      <c r="Q193" s="49" t="str">
        <f t="shared" si="5"/>
        <v>*</v>
      </c>
      <c r="R193" s="49" t="str">
        <f t="shared" si="5"/>
        <v>*</v>
      </c>
      <c r="S193" s="49" t="str">
        <f t="shared" si="5"/>
        <v/>
      </c>
      <c r="T193" s="49" t="str">
        <f t="shared" si="5"/>
        <v>*</v>
      </c>
      <c r="U193" s="49" t="str">
        <f t="shared" si="5"/>
        <v>*</v>
      </c>
      <c r="V193" s="49" t="str">
        <f t="shared" si="5"/>
        <v>*</v>
      </c>
      <c r="W193" s="49" t="str">
        <f t="shared" si="5"/>
        <v>*</v>
      </c>
      <c r="X193" s="49" t="str">
        <f t="shared" si="5"/>
        <v>*</v>
      </c>
      <c r="Y193" s="49" t="str">
        <f t="shared" si="5"/>
        <v>*</v>
      </c>
      <c r="Z193" s="49" t="str">
        <f t="shared" si="5"/>
        <v>*</v>
      </c>
      <c r="AA193" s="49" t="str">
        <f t="shared" si="5"/>
        <v>*</v>
      </c>
      <c r="AB193" s="49" t="str">
        <f t="shared" si="5"/>
        <v/>
      </c>
      <c r="AC193" s="49" t="str">
        <f t="shared" si="5"/>
        <v>*</v>
      </c>
    </row>
    <row r="194" spans="1:29" ht="15" hidden="1" customHeight="1">
      <c r="A194" s="124"/>
      <c r="B194" s="127"/>
      <c r="C194" s="39" t="s">
        <v>103</v>
      </c>
      <c r="D194" s="49" t="str">
        <f t="shared" si="5"/>
        <v>*</v>
      </c>
      <c r="E194" s="49" t="str">
        <f t="shared" si="5"/>
        <v>*</v>
      </c>
      <c r="F194" s="49" t="str">
        <f t="shared" si="5"/>
        <v>*</v>
      </c>
      <c r="G194" s="49" t="str">
        <f t="shared" si="5"/>
        <v>*</v>
      </c>
      <c r="H194" s="49" t="str">
        <f t="shared" si="5"/>
        <v>*</v>
      </c>
      <c r="I194" s="49" t="str">
        <f t="shared" si="5"/>
        <v>*</v>
      </c>
      <c r="J194" s="49" t="str">
        <f t="shared" si="5"/>
        <v>*</v>
      </c>
      <c r="K194" s="49" t="str">
        <f t="shared" si="5"/>
        <v>*</v>
      </c>
      <c r="L194" s="49" t="str">
        <f t="shared" si="5"/>
        <v/>
      </c>
      <c r="M194" s="49" t="str">
        <f t="shared" si="5"/>
        <v>*</v>
      </c>
      <c r="N194" s="49" t="str">
        <f t="shared" si="5"/>
        <v/>
      </c>
      <c r="O194" s="49" t="str">
        <f t="shared" si="5"/>
        <v>*</v>
      </c>
      <c r="P194" s="49" t="str">
        <f t="shared" si="5"/>
        <v>*</v>
      </c>
      <c r="Q194" s="49" t="str">
        <f t="shared" si="5"/>
        <v>*</v>
      </c>
      <c r="R194" s="49" t="str">
        <f t="shared" si="5"/>
        <v>*</v>
      </c>
      <c r="S194" s="49" t="str">
        <f t="shared" si="5"/>
        <v>*</v>
      </c>
      <c r="T194" s="49" t="str">
        <f t="shared" si="5"/>
        <v/>
      </c>
      <c r="U194" s="49" t="str">
        <f t="shared" si="5"/>
        <v>*</v>
      </c>
      <c r="V194" s="49" t="str">
        <f t="shared" si="5"/>
        <v>*</v>
      </c>
      <c r="W194" s="49" t="str">
        <f t="shared" si="5"/>
        <v>*</v>
      </c>
      <c r="X194" s="49" t="str">
        <f t="shared" si="5"/>
        <v>*</v>
      </c>
      <c r="Y194" s="49" t="str">
        <f t="shared" si="5"/>
        <v>*</v>
      </c>
      <c r="Z194" s="49" t="str">
        <f t="shared" si="5"/>
        <v>*</v>
      </c>
      <c r="AA194" s="49" t="str">
        <f t="shared" si="5"/>
        <v>*</v>
      </c>
      <c r="AB194" s="49" t="str">
        <f t="shared" si="5"/>
        <v/>
      </c>
      <c r="AC194" s="49" t="str">
        <f t="shared" si="5"/>
        <v>*</v>
      </c>
    </row>
    <row r="195" spans="1:29" ht="15" hidden="1" customHeight="1">
      <c r="A195" s="125"/>
      <c r="B195" s="128"/>
      <c r="C195" s="43" t="s">
        <v>104</v>
      </c>
      <c r="D195" s="49" t="str">
        <f t="shared" si="5"/>
        <v>*</v>
      </c>
      <c r="E195" s="49" t="str">
        <f t="shared" si="5"/>
        <v>*</v>
      </c>
      <c r="F195" s="49" t="str">
        <f t="shared" si="5"/>
        <v>*</v>
      </c>
      <c r="G195" s="49" t="str">
        <f t="shared" si="5"/>
        <v>*</v>
      </c>
      <c r="H195" s="49" t="str">
        <f t="shared" si="5"/>
        <v>*</v>
      </c>
      <c r="I195" s="49" t="str">
        <f t="shared" si="5"/>
        <v>*</v>
      </c>
      <c r="J195" s="49" t="str">
        <f t="shared" si="5"/>
        <v>*</v>
      </c>
      <c r="K195" s="49" t="str">
        <f t="shared" si="5"/>
        <v>*</v>
      </c>
      <c r="L195" s="49" t="str">
        <f t="shared" si="5"/>
        <v/>
      </c>
      <c r="M195" s="49" t="str">
        <f t="shared" si="5"/>
        <v>*</v>
      </c>
      <c r="N195" s="49" t="str">
        <f t="shared" si="5"/>
        <v>*</v>
      </c>
      <c r="O195" s="49" t="str">
        <f t="shared" si="5"/>
        <v>*</v>
      </c>
      <c r="P195" s="49" t="str">
        <f t="shared" si="5"/>
        <v>*</v>
      </c>
      <c r="Q195" s="49" t="str">
        <f t="shared" si="5"/>
        <v>*</v>
      </c>
      <c r="R195" s="49" t="str">
        <f t="shared" si="5"/>
        <v>*</v>
      </c>
      <c r="S195" s="49" t="str">
        <f t="shared" si="5"/>
        <v>*</v>
      </c>
      <c r="T195" s="49" t="str">
        <f t="shared" si="5"/>
        <v>*</v>
      </c>
      <c r="U195" s="49" t="str">
        <f t="shared" si="5"/>
        <v>*</v>
      </c>
      <c r="V195" s="49" t="str">
        <f t="shared" si="5"/>
        <v>*</v>
      </c>
      <c r="W195" s="49" t="str">
        <f t="shared" si="5"/>
        <v>*</v>
      </c>
      <c r="X195" s="49" t="str">
        <f t="shared" si="5"/>
        <v>*</v>
      </c>
      <c r="Y195" s="49" t="str">
        <f t="shared" si="5"/>
        <v>*</v>
      </c>
      <c r="Z195" s="49" t="str">
        <f t="shared" si="5"/>
        <v>*</v>
      </c>
      <c r="AA195" s="49" t="str">
        <f t="shared" si="5"/>
        <v>*</v>
      </c>
      <c r="AB195" s="49" t="str">
        <f t="shared" si="5"/>
        <v/>
      </c>
      <c r="AC195" s="49" t="str">
        <f t="shared" si="5"/>
        <v>*</v>
      </c>
    </row>
    <row r="196" spans="1:29" ht="15" hidden="1" customHeight="1">
      <c r="A196" s="129" t="s">
        <v>117</v>
      </c>
      <c r="B196" s="126" t="s">
        <v>8</v>
      </c>
      <c r="C196" s="37" t="s">
        <v>102</v>
      </c>
      <c r="D196" s="49" t="str">
        <f t="shared" si="5"/>
        <v>*</v>
      </c>
      <c r="E196" s="49" t="str">
        <f t="shared" si="5"/>
        <v>*</v>
      </c>
      <c r="F196" s="49" t="str">
        <f t="shared" si="5"/>
        <v>*</v>
      </c>
      <c r="G196" s="49" t="str">
        <f t="shared" si="5"/>
        <v>*</v>
      </c>
      <c r="H196" s="49" t="str">
        <f t="shared" si="5"/>
        <v>*</v>
      </c>
      <c r="I196" s="49" t="str">
        <f t="shared" si="5"/>
        <v>*</v>
      </c>
      <c r="J196" s="49" t="str">
        <f t="shared" si="5"/>
        <v>*</v>
      </c>
      <c r="K196" s="49" t="str">
        <f t="shared" si="5"/>
        <v>*</v>
      </c>
      <c r="L196" s="49" t="str">
        <f t="shared" si="5"/>
        <v/>
      </c>
      <c r="M196" s="49" t="str">
        <f t="shared" si="5"/>
        <v>*</v>
      </c>
      <c r="N196" s="49" t="str">
        <f t="shared" si="5"/>
        <v>*</v>
      </c>
      <c r="O196" s="49" t="str">
        <f t="shared" si="5"/>
        <v>*</v>
      </c>
      <c r="P196" s="49" t="str">
        <f t="shared" si="5"/>
        <v>*</v>
      </c>
      <c r="Q196" s="49" t="str">
        <f t="shared" si="5"/>
        <v>*</v>
      </c>
      <c r="R196" s="49" t="str">
        <f t="shared" si="5"/>
        <v>*</v>
      </c>
      <c r="S196" s="49" t="str">
        <f t="shared" si="5"/>
        <v/>
      </c>
      <c r="T196" s="49" t="str">
        <f t="shared" si="5"/>
        <v>*</v>
      </c>
      <c r="U196" s="49" t="str">
        <f t="shared" si="5"/>
        <v>*</v>
      </c>
      <c r="V196" s="49" t="str">
        <f t="shared" si="5"/>
        <v>*</v>
      </c>
      <c r="W196" s="49" t="str">
        <f t="shared" si="5"/>
        <v>*</v>
      </c>
      <c r="X196" s="49" t="str">
        <f t="shared" si="5"/>
        <v>*</v>
      </c>
      <c r="Y196" s="49" t="str">
        <f t="shared" si="5"/>
        <v>*</v>
      </c>
      <c r="Z196" s="49" t="str">
        <f t="shared" si="5"/>
        <v>*</v>
      </c>
      <c r="AA196" s="49" t="str">
        <f t="shared" si="5"/>
        <v>*</v>
      </c>
      <c r="AB196" s="49" t="str">
        <f t="shared" si="5"/>
        <v>*</v>
      </c>
      <c r="AC196" s="49" t="str">
        <f t="shared" si="5"/>
        <v>*</v>
      </c>
    </row>
    <row r="197" spans="1:29" ht="15" hidden="1" customHeight="1">
      <c r="A197" s="124"/>
      <c r="B197" s="127"/>
      <c r="C197" s="39" t="s">
        <v>103</v>
      </c>
      <c r="D197" s="49" t="str">
        <f t="shared" si="5"/>
        <v>*</v>
      </c>
      <c r="E197" s="49" t="str">
        <f t="shared" si="5"/>
        <v>*</v>
      </c>
      <c r="F197" s="49" t="str">
        <f t="shared" si="5"/>
        <v>*</v>
      </c>
      <c r="G197" s="49" t="str">
        <f t="shared" si="5"/>
        <v>*</v>
      </c>
      <c r="H197" s="49" t="str">
        <f t="shared" si="5"/>
        <v>*</v>
      </c>
      <c r="I197" s="49" t="str">
        <f t="shared" si="5"/>
        <v>*</v>
      </c>
      <c r="J197" s="49" t="str">
        <f t="shared" si="5"/>
        <v>*</v>
      </c>
      <c r="K197" s="49" t="str">
        <f t="shared" si="5"/>
        <v>*</v>
      </c>
      <c r="L197" s="49" t="str">
        <f t="shared" si="5"/>
        <v/>
      </c>
      <c r="M197" s="49" t="str">
        <f t="shared" si="5"/>
        <v/>
      </c>
      <c r="N197" s="49" t="str">
        <f t="shared" si="5"/>
        <v/>
      </c>
      <c r="O197" s="49" t="str">
        <f t="shared" si="5"/>
        <v>*</v>
      </c>
      <c r="P197" s="49" t="str">
        <f t="shared" si="5"/>
        <v>*</v>
      </c>
      <c r="Q197" s="49" t="str">
        <f t="shared" si="5"/>
        <v>*</v>
      </c>
      <c r="R197" s="49" t="str">
        <f t="shared" si="5"/>
        <v>*</v>
      </c>
      <c r="S197" s="49" t="str">
        <f t="shared" si="5"/>
        <v>*</v>
      </c>
      <c r="T197" s="49" t="str">
        <f t="shared" si="5"/>
        <v>*</v>
      </c>
      <c r="U197" s="49" t="str">
        <f t="shared" si="5"/>
        <v>*</v>
      </c>
      <c r="V197" s="49" t="str">
        <f t="shared" si="5"/>
        <v>*</v>
      </c>
      <c r="W197" s="49" t="str">
        <f t="shared" si="5"/>
        <v>*</v>
      </c>
      <c r="X197" s="49" t="str">
        <f t="shared" si="5"/>
        <v>*</v>
      </c>
      <c r="Y197" s="49" t="str">
        <f t="shared" si="5"/>
        <v>*</v>
      </c>
      <c r="Z197" s="49" t="str">
        <f t="shared" si="5"/>
        <v>*</v>
      </c>
      <c r="AA197" s="49" t="str">
        <f t="shared" si="5"/>
        <v>*</v>
      </c>
      <c r="AB197" s="49" t="str">
        <f t="shared" si="5"/>
        <v>*</v>
      </c>
      <c r="AC197" s="49" t="str">
        <f t="shared" si="5"/>
        <v>*</v>
      </c>
    </row>
    <row r="198" spans="1:29" ht="15" hidden="1" customHeight="1">
      <c r="A198" s="125"/>
      <c r="B198" s="128"/>
      <c r="C198" s="43" t="s">
        <v>104</v>
      </c>
      <c r="D198" s="49" t="str">
        <f t="shared" si="5"/>
        <v>*</v>
      </c>
      <c r="E198" s="49" t="str">
        <f t="shared" si="5"/>
        <v>*</v>
      </c>
      <c r="F198" s="49" t="str">
        <f t="shared" si="5"/>
        <v>*</v>
      </c>
      <c r="G198" s="49" t="str">
        <f t="shared" si="5"/>
        <v>*</v>
      </c>
      <c r="H198" s="49" t="str">
        <f t="shared" si="5"/>
        <v>*</v>
      </c>
      <c r="I198" s="49" t="str">
        <f t="shared" si="5"/>
        <v>*</v>
      </c>
      <c r="J198" s="49" t="str">
        <f t="shared" si="5"/>
        <v>*</v>
      </c>
      <c r="K198" s="49" t="str">
        <f t="shared" si="5"/>
        <v>*</v>
      </c>
      <c r="L198" s="49" t="str">
        <f t="shared" si="5"/>
        <v/>
      </c>
      <c r="M198" s="49" t="str">
        <f t="shared" si="5"/>
        <v>*</v>
      </c>
      <c r="N198" s="49" t="str">
        <f t="shared" si="5"/>
        <v>*</v>
      </c>
      <c r="O198" s="49" t="str">
        <f t="shared" si="5"/>
        <v>*</v>
      </c>
      <c r="P198" s="49" t="str">
        <f t="shared" si="5"/>
        <v>*</v>
      </c>
      <c r="Q198" s="49" t="str">
        <f t="shared" si="5"/>
        <v>*</v>
      </c>
      <c r="R198" s="49" t="str">
        <f t="shared" si="5"/>
        <v>*</v>
      </c>
      <c r="S198" s="49" t="str">
        <f t="shared" si="5"/>
        <v>*</v>
      </c>
      <c r="T198" s="49" t="str">
        <f t="shared" si="5"/>
        <v>*</v>
      </c>
      <c r="U198" s="49" t="str">
        <f t="shared" si="5"/>
        <v>*</v>
      </c>
      <c r="V198" s="49" t="str">
        <f t="shared" si="5"/>
        <v>*</v>
      </c>
      <c r="W198" s="49" t="str">
        <f t="shared" si="5"/>
        <v/>
      </c>
      <c r="X198" s="49" t="str">
        <f t="shared" si="5"/>
        <v>*</v>
      </c>
      <c r="Y198" s="49" t="str">
        <f t="shared" si="5"/>
        <v>*</v>
      </c>
      <c r="Z198" s="49" t="str">
        <f t="shared" si="5"/>
        <v>*</v>
      </c>
      <c r="AA198" s="49" t="str">
        <f t="shared" si="5"/>
        <v>*</v>
      </c>
      <c r="AB198" s="49" t="str">
        <f t="shared" si="5"/>
        <v>*</v>
      </c>
      <c r="AC198" s="49" t="str">
        <f t="shared" si="5"/>
        <v>*</v>
      </c>
    </row>
    <row r="199" spans="1:29" ht="15" hidden="1" customHeight="1">
      <c r="A199" s="129" t="s">
        <v>118</v>
      </c>
      <c r="B199" s="126" t="s">
        <v>9</v>
      </c>
      <c r="C199" s="37" t="s">
        <v>102</v>
      </c>
      <c r="D199" s="49" t="str">
        <f t="shared" si="5"/>
        <v>*</v>
      </c>
      <c r="E199" s="49" t="str">
        <f t="shared" si="5"/>
        <v>*</v>
      </c>
      <c r="F199" s="49" t="str">
        <f t="shared" si="5"/>
        <v>*</v>
      </c>
      <c r="G199" s="49" t="str">
        <f t="shared" si="5"/>
        <v>*</v>
      </c>
      <c r="H199" s="49" t="str">
        <f t="shared" si="5"/>
        <v>*</v>
      </c>
      <c r="I199" s="49" t="str">
        <f t="shared" si="5"/>
        <v>*</v>
      </c>
      <c r="J199" s="49" t="str">
        <f t="shared" si="5"/>
        <v>*</v>
      </c>
      <c r="K199" s="49" t="str">
        <f t="shared" si="5"/>
        <v/>
      </c>
      <c r="L199" s="49" t="str">
        <f t="shared" si="5"/>
        <v/>
      </c>
      <c r="M199" s="49" t="str">
        <f t="shared" si="5"/>
        <v>*</v>
      </c>
      <c r="N199" s="49" t="str">
        <f t="shared" si="5"/>
        <v>*</v>
      </c>
      <c r="O199" s="49" t="str">
        <f t="shared" si="5"/>
        <v>*</v>
      </c>
      <c r="P199" s="49" t="str">
        <f t="shared" si="5"/>
        <v>*</v>
      </c>
      <c r="Q199" s="49" t="str">
        <f t="shared" si="5"/>
        <v>*</v>
      </c>
      <c r="R199" s="49" t="str">
        <f t="shared" si="5"/>
        <v>*</v>
      </c>
      <c r="S199" s="49" t="str">
        <f t="shared" si="5"/>
        <v>*</v>
      </c>
      <c r="T199" s="49" t="str">
        <f t="shared" si="5"/>
        <v>*</v>
      </c>
      <c r="U199" s="49" t="str">
        <f t="shared" si="5"/>
        <v>*</v>
      </c>
      <c r="V199" s="49" t="str">
        <f t="shared" si="5"/>
        <v>*</v>
      </c>
      <c r="W199" s="49" t="str">
        <f t="shared" si="5"/>
        <v>*</v>
      </c>
      <c r="X199" s="49" t="str">
        <f t="shared" si="5"/>
        <v>*</v>
      </c>
      <c r="Y199" s="49" t="str">
        <f t="shared" si="5"/>
        <v>*</v>
      </c>
      <c r="Z199" s="49" t="str">
        <f t="shared" si="5"/>
        <v>*</v>
      </c>
      <c r="AA199" s="49" t="str">
        <f t="shared" si="5"/>
        <v>*</v>
      </c>
      <c r="AB199" s="49" t="str">
        <f t="shared" si="5"/>
        <v>*</v>
      </c>
      <c r="AC199" s="49" t="str">
        <f t="shared" si="5"/>
        <v>*</v>
      </c>
    </row>
    <row r="200" spans="1:29" ht="15" hidden="1" customHeight="1">
      <c r="A200" s="124"/>
      <c r="B200" s="127"/>
      <c r="C200" s="39" t="s">
        <v>103</v>
      </c>
      <c r="D200" s="49" t="str">
        <f t="shared" si="5"/>
        <v>*</v>
      </c>
      <c r="E200" s="49" t="str">
        <f t="shared" si="5"/>
        <v/>
      </c>
      <c r="F200" s="49" t="str">
        <f t="shared" si="5"/>
        <v>*</v>
      </c>
      <c r="G200" s="49" t="str">
        <f t="shared" si="5"/>
        <v>*</v>
      </c>
      <c r="H200" s="49" t="str">
        <f t="shared" si="5"/>
        <v>*</v>
      </c>
      <c r="I200" s="49" t="str">
        <f t="shared" si="5"/>
        <v>*</v>
      </c>
      <c r="J200" s="49" t="str">
        <f t="shared" si="5"/>
        <v/>
      </c>
      <c r="K200" s="49" t="str">
        <f t="shared" si="5"/>
        <v/>
      </c>
      <c r="L200" s="49" t="str">
        <f t="shared" si="5"/>
        <v/>
      </c>
      <c r="M200" s="49" t="str">
        <f t="shared" si="5"/>
        <v/>
      </c>
      <c r="N200" s="49" t="str">
        <f t="shared" si="5"/>
        <v>*</v>
      </c>
      <c r="O200" s="49" t="str">
        <f t="shared" si="5"/>
        <v>*</v>
      </c>
      <c r="P200" s="49" t="str">
        <f t="shared" si="5"/>
        <v>*</v>
      </c>
      <c r="Q200" s="49" t="str">
        <f t="shared" si="5"/>
        <v>*</v>
      </c>
      <c r="R200" s="49" t="str">
        <f t="shared" si="5"/>
        <v>*</v>
      </c>
      <c r="S200" s="49" t="str">
        <f t="shared" si="5"/>
        <v/>
      </c>
      <c r="T200" s="49" t="str">
        <f t="shared" si="5"/>
        <v>*</v>
      </c>
      <c r="U200" s="49" t="str">
        <f t="shared" si="5"/>
        <v>*</v>
      </c>
      <c r="V200" s="49" t="str">
        <f t="shared" si="5"/>
        <v>*</v>
      </c>
      <c r="W200" s="49" t="str">
        <f t="shared" si="5"/>
        <v>*</v>
      </c>
      <c r="X200" s="49" t="str">
        <f t="shared" si="5"/>
        <v>*</v>
      </c>
      <c r="Y200" s="49" t="str">
        <f>IF(Y124=Y48,"","*")</f>
        <v>*</v>
      </c>
      <c r="Z200" s="49" t="str">
        <f>IF(Z124=Z48,"","*")</f>
        <v>*</v>
      </c>
      <c r="AA200" s="49" t="str">
        <f>IF(AA124=AA48,"","*")</f>
        <v>*</v>
      </c>
      <c r="AB200" s="49" t="str">
        <f>IF(AB124=AB48,"","*")</f>
        <v>*</v>
      </c>
      <c r="AC200" s="49" t="str">
        <f>IF(AC124=AC48,"","*")</f>
        <v/>
      </c>
    </row>
    <row r="201" spans="1:29" ht="15" hidden="1" customHeight="1">
      <c r="A201" s="125"/>
      <c r="B201" s="128"/>
      <c r="C201" s="43" t="s">
        <v>104</v>
      </c>
      <c r="D201" s="49" t="str">
        <f t="shared" ref="D201:AC210" si="6">IF(D125=D49,"","*")</f>
        <v>*</v>
      </c>
      <c r="E201" s="49" t="str">
        <f t="shared" si="6"/>
        <v>*</v>
      </c>
      <c r="F201" s="49" t="str">
        <f t="shared" si="6"/>
        <v>*</v>
      </c>
      <c r="G201" s="49" t="str">
        <f t="shared" si="6"/>
        <v>*</v>
      </c>
      <c r="H201" s="49" t="str">
        <f t="shared" si="6"/>
        <v>*</v>
      </c>
      <c r="I201" s="49" t="str">
        <f t="shared" si="6"/>
        <v>*</v>
      </c>
      <c r="J201" s="49" t="str">
        <f t="shared" si="6"/>
        <v>*</v>
      </c>
      <c r="K201" s="49" t="str">
        <f t="shared" si="6"/>
        <v/>
      </c>
      <c r="L201" s="49" t="str">
        <f t="shared" si="6"/>
        <v/>
      </c>
      <c r="M201" s="49" t="str">
        <f t="shared" si="6"/>
        <v>*</v>
      </c>
      <c r="N201" s="49" t="str">
        <f t="shared" si="6"/>
        <v>*</v>
      </c>
      <c r="O201" s="49" t="str">
        <f t="shared" si="6"/>
        <v>*</v>
      </c>
      <c r="P201" s="49" t="str">
        <f t="shared" si="6"/>
        <v>*</v>
      </c>
      <c r="Q201" s="49" t="str">
        <f t="shared" si="6"/>
        <v>*</v>
      </c>
      <c r="R201" s="49" t="str">
        <f t="shared" si="6"/>
        <v>*</v>
      </c>
      <c r="S201" s="49" t="str">
        <f t="shared" si="6"/>
        <v>*</v>
      </c>
      <c r="T201" s="49" t="str">
        <f t="shared" si="6"/>
        <v>*</v>
      </c>
      <c r="U201" s="49" t="str">
        <f t="shared" si="6"/>
        <v>*</v>
      </c>
      <c r="V201" s="49" t="str">
        <f t="shared" si="6"/>
        <v>*</v>
      </c>
      <c r="W201" s="49" t="str">
        <f t="shared" si="6"/>
        <v>*</v>
      </c>
      <c r="X201" s="49" t="str">
        <f t="shared" si="6"/>
        <v>*</v>
      </c>
      <c r="Y201" s="49" t="str">
        <f t="shared" si="6"/>
        <v>*</v>
      </c>
      <c r="Z201" s="49" t="str">
        <f t="shared" si="6"/>
        <v>*</v>
      </c>
      <c r="AA201" s="49" t="str">
        <f t="shared" si="6"/>
        <v>*</v>
      </c>
      <c r="AB201" s="49" t="str">
        <f t="shared" si="6"/>
        <v>*</v>
      </c>
      <c r="AC201" s="49" t="str">
        <f t="shared" si="6"/>
        <v>*</v>
      </c>
    </row>
    <row r="202" spans="1:29" ht="15" hidden="1" customHeight="1">
      <c r="A202" s="129" t="s">
        <v>119</v>
      </c>
      <c r="B202" s="126" t="s">
        <v>12</v>
      </c>
      <c r="C202" s="37" t="s">
        <v>102</v>
      </c>
      <c r="D202" s="49" t="str">
        <f t="shared" si="6"/>
        <v>*</v>
      </c>
      <c r="E202" s="49" t="str">
        <f t="shared" si="6"/>
        <v>*</v>
      </c>
      <c r="F202" s="49" t="str">
        <f t="shared" si="6"/>
        <v>*</v>
      </c>
      <c r="G202" s="49" t="str">
        <f t="shared" si="6"/>
        <v>*</v>
      </c>
      <c r="H202" s="49" t="str">
        <f t="shared" si="6"/>
        <v>*</v>
      </c>
      <c r="I202" s="49" t="str">
        <f t="shared" si="6"/>
        <v>*</v>
      </c>
      <c r="J202" s="49" t="str">
        <f t="shared" si="6"/>
        <v>*</v>
      </c>
      <c r="K202" s="49" t="str">
        <f t="shared" si="6"/>
        <v/>
      </c>
      <c r="L202" s="49" t="str">
        <f t="shared" si="6"/>
        <v/>
      </c>
      <c r="M202" s="49" t="str">
        <f t="shared" si="6"/>
        <v>*</v>
      </c>
      <c r="N202" s="49" t="str">
        <f t="shared" si="6"/>
        <v>*</v>
      </c>
      <c r="O202" s="49" t="str">
        <f t="shared" si="6"/>
        <v>*</v>
      </c>
      <c r="P202" s="49" t="str">
        <f t="shared" si="6"/>
        <v>*</v>
      </c>
      <c r="Q202" s="49" t="str">
        <f t="shared" si="6"/>
        <v>*</v>
      </c>
      <c r="R202" s="49" t="str">
        <f t="shared" si="6"/>
        <v>*</v>
      </c>
      <c r="S202" s="49" t="str">
        <f t="shared" si="6"/>
        <v>*</v>
      </c>
      <c r="T202" s="49" t="str">
        <f t="shared" si="6"/>
        <v/>
      </c>
      <c r="U202" s="49" t="str">
        <f t="shared" si="6"/>
        <v>*</v>
      </c>
      <c r="V202" s="49" t="str">
        <f t="shared" si="6"/>
        <v>*</v>
      </c>
      <c r="W202" s="49" t="str">
        <f t="shared" si="6"/>
        <v>*</v>
      </c>
      <c r="X202" s="49" t="str">
        <f t="shared" si="6"/>
        <v>*</v>
      </c>
      <c r="Y202" s="49" t="str">
        <f t="shared" si="6"/>
        <v>*</v>
      </c>
      <c r="Z202" s="49" t="str">
        <f t="shared" si="6"/>
        <v>*</v>
      </c>
      <c r="AA202" s="49" t="str">
        <f t="shared" si="6"/>
        <v>*</v>
      </c>
      <c r="AB202" s="49" t="str">
        <f t="shared" si="6"/>
        <v>*</v>
      </c>
      <c r="AC202" s="49" t="str">
        <f t="shared" si="6"/>
        <v>*</v>
      </c>
    </row>
    <row r="203" spans="1:29" ht="15" hidden="1" customHeight="1">
      <c r="A203" s="124"/>
      <c r="B203" s="127"/>
      <c r="C203" s="39" t="s">
        <v>103</v>
      </c>
      <c r="D203" s="49" t="str">
        <f t="shared" si="6"/>
        <v>*</v>
      </c>
      <c r="E203" s="49" t="str">
        <f t="shared" si="6"/>
        <v/>
      </c>
      <c r="F203" s="49" t="str">
        <f t="shared" si="6"/>
        <v>*</v>
      </c>
      <c r="G203" s="49" t="str">
        <f t="shared" si="6"/>
        <v>*</v>
      </c>
      <c r="H203" s="49" t="str">
        <f t="shared" si="6"/>
        <v>*</v>
      </c>
      <c r="I203" s="49" t="str">
        <f t="shared" si="6"/>
        <v>*</v>
      </c>
      <c r="J203" s="49" t="str">
        <f t="shared" si="6"/>
        <v>*</v>
      </c>
      <c r="K203" s="49" t="str">
        <f t="shared" si="6"/>
        <v/>
      </c>
      <c r="L203" s="49" t="str">
        <f t="shared" si="6"/>
        <v/>
      </c>
      <c r="M203" s="49" t="str">
        <f t="shared" si="6"/>
        <v>*</v>
      </c>
      <c r="N203" s="49" t="str">
        <f t="shared" si="6"/>
        <v>*</v>
      </c>
      <c r="O203" s="49" t="str">
        <f t="shared" si="6"/>
        <v>*</v>
      </c>
      <c r="P203" s="49" t="str">
        <f t="shared" si="6"/>
        <v>*</v>
      </c>
      <c r="Q203" s="49" t="str">
        <f t="shared" si="6"/>
        <v>*</v>
      </c>
      <c r="R203" s="49" t="str">
        <f t="shared" si="6"/>
        <v>*</v>
      </c>
      <c r="S203" s="49" t="str">
        <f t="shared" si="6"/>
        <v/>
      </c>
      <c r="T203" s="49" t="str">
        <f t="shared" si="6"/>
        <v>*</v>
      </c>
      <c r="U203" s="49" t="str">
        <f t="shared" si="6"/>
        <v>*</v>
      </c>
      <c r="V203" s="49" t="str">
        <f t="shared" si="6"/>
        <v>*</v>
      </c>
      <c r="W203" s="49" t="str">
        <f t="shared" si="6"/>
        <v/>
      </c>
      <c r="X203" s="49" t="str">
        <f t="shared" si="6"/>
        <v>*</v>
      </c>
      <c r="Y203" s="49" t="str">
        <f t="shared" si="6"/>
        <v>*</v>
      </c>
      <c r="Z203" s="49" t="str">
        <f t="shared" si="6"/>
        <v>*</v>
      </c>
      <c r="AA203" s="49" t="str">
        <f t="shared" si="6"/>
        <v>*</v>
      </c>
      <c r="AB203" s="49" t="str">
        <f t="shared" si="6"/>
        <v/>
      </c>
      <c r="AC203" s="49" t="str">
        <f t="shared" si="6"/>
        <v>*</v>
      </c>
    </row>
    <row r="204" spans="1:29" ht="15" hidden="1" customHeight="1">
      <c r="A204" s="125"/>
      <c r="B204" s="128"/>
      <c r="C204" s="43" t="s">
        <v>104</v>
      </c>
      <c r="D204" s="49" t="str">
        <f t="shared" si="6"/>
        <v>*</v>
      </c>
      <c r="E204" s="49" t="str">
        <f t="shared" si="6"/>
        <v>*</v>
      </c>
      <c r="F204" s="49" t="str">
        <f t="shared" si="6"/>
        <v>*</v>
      </c>
      <c r="G204" s="49" t="str">
        <f t="shared" si="6"/>
        <v>*</v>
      </c>
      <c r="H204" s="49" t="str">
        <f t="shared" si="6"/>
        <v>*</v>
      </c>
      <c r="I204" s="49" t="str">
        <f t="shared" si="6"/>
        <v>*</v>
      </c>
      <c r="J204" s="49" t="str">
        <f t="shared" si="6"/>
        <v>*</v>
      </c>
      <c r="K204" s="49" t="str">
        <f t="shared" si="6"/>
        <v/>
      </c>
      <c r="L204" s="49" t="str">
        <f t="shared" si="6"/>
        <v/>
      </c>
      <c r="M204" s="49" t="str">
        <f t="shared" si="6"/>
        <v>*</v>
      </c>
      <c r="N204" s="49" t="str">
        <f t="shared" si="6"/>
        <v>*</v>
      </c>
      <c r="O204" s="49" t="str">
        <f t="shared" si="6"/>
        <v>*</v>
      </c>
      <c r="P204" s="49" t="str">
        <f t="shared" si="6"/>
        <v>*</v>
      </c>
      <c r="Q204" s="49" t="str">
        <f t="shared" si="6"/>
        <v>*</v>
      </c>
      <c r="R204" s="49" t="str">
        <f t="shared" si="6"/>
        <v>*</v>
      </c>
      <c r="S204" s="49" t="str">
        <f t="shared" si="6"/>
        <v>*</v>
      </c>
      <c r="T204" s="49" t="str">
        <f t="shared" si="6"/>
        <v>*</v>
      </c>
      <c r="U204" s="49" t="str">
        <f t="shared" si="6"/>
        <v>*</v>
      </c>
      <c r="V204" s="49" t="str">
        <f t="shared" si="6"/>
        <v>*</v>
      </c>
      <c r="W204" s="49" t="str">
        <f t="shared" si="6"/>
        <v>*</v>
      </c>
      <c r="X204" s="49" t="str">
        <f t="shared" si="6"/>
        <v>*</v>
      </c>
      <c r="Y204" s="49" t="str">
        <f t="shared" si="6"/>
        <v/>
      </c>
      <c r="Z204" s="49" t="str">
        <f t="shared" si="6"/>
        <v>*</v>
      </c>
      <c r="AA204" s="49" t="str">
        <f t="shared" si="6"/>
        <v>*</v>
      </c>
      <c r="AB204" s="49" t="str">
        <f t="shared" si="6"/>
        <v>*</v>
      </c>
      <c r="AC204" s="49" t="str">
        <f t="shared" si="6"/>
        <v/>
      </c>
    </row>
    <row r="205" spans="1:29" ht="15" hidden="1" customHeight="1">
      <c r="A205" s="129" t="s">
        <v>120</v>
      </c>
      <c r="B205" s="126" t="s">
        <v>13</v>
      </c>
      <c r="C205" s="37" t="s">
        <v>102</v>
      </c>
      <c r="D205" s="49" t="str">
        <f t="shared" si="6"/>
        <v>*</v>
      </c>
      <c r="E205" s="49" t="str">
        <f t="shared" si="6"/>
        <v>*</v>
      </c>
      <c r="F205" s="49" t="str">
        <f t="shared" si="6"/>
        <v>*</v>
      </c>
      <c r="G205" s="49" t="str">
        <f t="shared" si="6"/>
        <v>*</v>
      </c>
      <c r="H205" s="49" t="str">
        <f t="shared" si="6"/>
        <v>*</v>
      </c>
      <c r="I205" s="49" t="str">
        <f t="shared" si="6"/>
        <v>*</v>
      </c>
      <c r="J205" s="49" t="str">
        <f t="shared" si="6"/>
        <v/>
      </c>
      <c r="K205" s="49" t="str">
        <f t="shared" si="6"/>
        <v/>
      </c>
      <c r="L205" s="49" t="str">
        <f t="shared" si="6"/>
        <v/>
      </c>
      <c r="M205" s="49" t="str">
        <f t="shared" si="6"/>
        <v>*</v>
      </c>
      <c r="N205" s="49" t="str">
        <f t="shared" si="6"/>
        <v>*</v>
      </c>
      <c r="O205" s="49" t="str">
        <f t="shared" si="6"/>
        <v>*</v>
      </c>
      <c r="P205" s="49" t="str">
        <f t="shared" si="6"/>
        <v>*</v>
      </c>
      <c r="Q205" s="49" t="str">
        <f t="shared" si="6"/>
        <v>*</v>
      </c>
      <c r="R205" s="49" t="str">
        <f t="shared" si="6"/>
        <v>*</v>
      </c>
      <c r="S205" s="49" t="str">
        <f t="shared" si="6"/>
        <v/>
      </c>
      <c r="T205" s="49" t="str">
        <f t="shared" si="6"/>
        <v/>
      </c>
      <c r="U205" s="49" t="str">
        <f t="shared" si="6"/>
        <v>*</v>
      </c>
      <c r="V205" s="49" t="str">
        <f t="shared" si="6"/>
        <v>*</v>
      </c>
      <c r="W205" s="49" t="str">
        <f t="shared" si="6"/>
        <v/>
      </c>
      <c r="X205" s="49" t="str">
        <f t="shared" si="6"/>
        <v>*</v>
      </c>
      <c r="Y205" s="49" t="str">
        <f t="shared" si="6"/>
        <v>*</v>
      </c>
      <c r="Z205" s="49" t="str">
        <f t="shared" si="6"/>
        <v>*</v>
      </c>
      <c r="AA205" s="49" t="str">
        <f t="shared" si="6"/>
        <v/>
      </c>
      <c r="AB205" s="49" t="str">
        <f t="shared" si="6"/>
        <v/>
      </c>
      <c r="AC205" s="49" t="str">
        <f t="shared" si="6"/>
        <v/>
      </c>
    </row>
    <row r="206" spans="1:29" ht="15" hidden="1" customHeight="1">
      <c r="A206" s="124"/>
      <c r="B206" s="127"/>
      <c r="C206" s="39" t="s">
        <v>103</v>
      </c>
      <c r="D206" s="49" t="str">
        <f t="shared" si="6"/>
        <v>*</v>
      </c>
      <c r="E206" s="49" t="str">
        <f t="shared" si="6"/>
        <v/>
      </c>
      <c r="F206" s="49" t="str">
        <f t="shared" si="6"/>
        <v>*</v>
      </c>
      <c r="G206" s="49" t="str">
        <f t="shared" si="6"/>
        <v>*</v>
      </c>
      <c r="H206" s="49" t="str">
        <f t="shared" si="6"/>
        <v>*</v>
      </c>
      <c r="I206" s="49" t="str">
        <f t="shared" si="6"/>
        <v/>
      </c>
      <c r="J206" s="49" t="str">
        <f t="shared" si="6"/>
        <v/>
      </c>
      <c r="K206" s="49" t="str">
        <f t="shared" si="6"/>
        <v/>
      </c>
      <c r="L206" s="49" t="str">
        <f t="shared" si="6"/>
        <v/>
      </c>
      <c r="M206" s="49" t="str">
        <f t="shared" si="6"/>
        <v/>
      </c>
      <c r="N206" s="49" t="str">
        <f t="shared" si="6"/>
        <v>*</v>
      </c>
      <c r="O206" s="49" t="str">
        <f t="shared" si="6"/>
        <v>*</v>
      </c>
      <c r="P206" s="49" t="str">
        <f t="shared" si="6"/>
        <v>*</v>
      </c>
      <c r="Q206" s="49" t="str">
        <f t="shared" si="6"/>
        <v>*</v>
      </c>
      <c r="R206" s="49" t="str">
        <f t="shared" si="6"/>
        <v>*</v>
      </c>
      <c r="S206" s="49" t="str">
        <f t="shared" si="6"/>
        <v/>
      </c>
      <c r="T206" s="49" t="str">
        <f t="shared" si="6"/>
        <v/>
      </c>
      <c r="U206" s="49" t="str">
        <f t="shared" si="6"/>
        <v>*</v>
      </c>
      <c r="V206" s="49" t="str">
        <f t="shared" si="6"/>
        <v>*</v>
      </c>
      <c r="W206" s="49" t="str">
        <f t="shared" si="6"/>
        <v/>
      </c>
      <c r="X206" s="49" t="str">
        <f t="shared" si="6"/>
        <v>*</v>
      </c>
      <c r="Y206" s="49" t="str">
        <f t="shared" si="6"/>
        <v>*</v>
      </c>
      <c r="Z206" s="49" t="str">
        <f t="shared" si="6"/>
        <v>*</v>
      </c>
      <c r="AA206" s="49" t="str">
        <f t="shared" si="6"/>
        <v/>
      </c>
      <c r="AB206" s="49" t="str">
        <f t="shared" si="6"/>
        <v/>
      </c>
      <c r="AC206" s="49" t="str">
        <f t="shared" si="6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si="6"/>
        <v>*</v>
      </c>
      <c r="E207" s="49" t="str">
        <f t="shared" si="6"/>
        <v>*</v>
      </c>
      <c r="F207" s="49" t="str">
        <f t="shared" si="6"/>
        <v>*</v>
      </c>
      <c r="G207" s="49" t="str">
        <f t="shared" si="6"/>
        <v>*</v>
      </c>
      <c r="H207" s="49" t="str">
        <f t="shared" si="6"/>
        <v>*</v>
      </c>
      <c r="I207" s="49" t="str">
        <f t="shared" si="6"/>
        <v>*</v>
      </c>
      <c r="J207" s="49" t="str">
        <f t="shared" si="6"/>
        <v/>
      </c>
      <c r="K207" s="49" t="str">
        <f t="shared" si="6"/>
        <v/>
      </c>
      <c r="L207" s="49" t="str">
        <f t="shared" si="6"/>
        <v/>
      </c>
      <c r="M207" s="49" t="str">
        <f t="shared" si="6"/>
        <v>*</v>
      </c>
      <c r="N207" s="49" t="str">
        <f t="shared" si="6"/>
        <v>*</v>
      </c>
      <c r="O207" s="49" t="str">
        <f t="shared" si="6"/>
        <v>*</v>
      </c>
      <c r="P207" s="49" t="str">
        <f t="shared" si="6"/>
        <v>*</v>
      </c>
      <c r="Q207" s="49" t="str">
        <f t="shared" si="6"/>
        <v>*</v>
      </c>
      <c r="R207" s="49" t="str">
        <f t="shared" si="6"/>
        <v>*</v>
      </c>
      <c r="S207" s="49" t="str">
        <f t="shared" si="6"/>
        <v/>
      </c>
      <c r="T207" s="49" t="str">
        <f t="shared" si="6"/>
        <v/>
      </c>
      <c r="U207" s="49" t="str">
        <f t="shared" si="6"/>
        <v>*</v>
      </c>
      <c r="V207" s="49" t="str">
        <f t="shared" si="6"/>
        <v>*</v>
      </c>
      <c r="W207" s="49" t="str">
        <f t="shared" si="6"/>
        <v/>
      </c>
      <c r="X207" s="49" t="str">
        <f t="shared" si="6"/>
        <v>*</v>
      </c>
      <c r="Y207" s="49" t="str">
        <f t="shared" si="6"/>
        <v>*</v>
      </c>
      <c r="Z207" s="49" t="str">
        <f t="shared" si="6"/>
        <v>*</v>
      </c>
      <c r="AA207" s="49" t="str">
        <f t="shared" si="6"/>
        <v/>
      </c>
      <c r="AB207" s="49" t="str">
        <f t="shared" si="6"/>
        <v/>
      </c>
      <c r="AC207" s="49" t="str">
        <f t="shared" si="6"/>
        <v/>
      </c>
    </row>
    <row r="208" spans="1:29" ht="15" hidden="1" customHeight="1">
      <c r="A208" s="129" t="s">
        <v>121</v>
      </c>
      <c r="B208" s="126" t="s">
        <v>14</v>
      </c>
      <c r="C208" s="37" t="s">
        <v>102</v>
      </c>
      <c r="D208" s="49" t="str">
        <f t="shared" si="6"/>
        <v>*</v>
      </c>
      <c r="E208" s="49" t="str">
        <f t="shared" si="6"/>
        <v>*</v>
      </c>
      <c r="F208" s="49" t="str">
        <f t="shared" si="6"/>
        <v>*</v>
      </c>
      <c r="G208" s="49" t="str">
        <f t="shared" si="6"/>
        <v>*</v>
      </c>
      <c r="H208" s="49" t="str">
        <f t="shared" si="6"/>
        <v>*</v>
      </c>
      <c r="I208" s="49" t="str">
        <f t="shared" si="6"/>
        <v>*</v>
      </c>
      <c r="J208" s="49" t="str">
        <f t="shared" si="6"/>
        <v>*</v>
      </c>
      <c r="K208" s="49" t="str">
        <f t="shared" si="6"/>
        <v>*</v>
      </c>
      <c r="L208" s="49" t="str">
        <f t="shared" si="6"/>
        <v/>
      </c>
      <c r="M208" s="49" t="str">
        <f t="shared" si="6"/>
        <v>*</v>
      </c>
      <c r="N208" s="49" t="str">
        <f t="shared" si="6"/>
        <v>*</v>
      </c>
      <c r="O208" s="49" t="str">
        <f t="shared" si="6"/>
        <v>*</v>
      </c>
      <c r="P208" s="49" t="str">
        <f t="shared" si="6"/>
        <v>*</v>
      </c>
      <c r="Q208" s="49" t="str">
        <f t="shared" si="6"/>
        <v>*</v>
      </c>
      <c r="R208" s="49" t="str">
        <f t="shared" si="6"/>
        <v>*</v>
      </c>
      <c r="S208" s="49" t="str">
        <f t="shared" si="6"/>
        <v/>
      </c>
      <c r="T208" s="49" t="str">
        <f t="shared" si="6"/>
        <v>*</v>
      </c>
      <c r="U208" s="49" t="str">
        <f t="shared" si="6"/>
        <v>*</v>
      </c>
      <c r="V208" s="49" t="str">
        <f t="shared" si="6"/>
        <v>*</v>
      </c>
      <c r="W208" s="49" t="str">
        <f t="shared" si="6"/>
        <v>*</v>
      </c>
      <c r="X208" s="49" t="str">
        <f t="shared" si="6"/>
        <v>*</v>
      </c>
      <c r="Y208" s="49" t="str">
        <f t="shared" si="6"/>
        <v>*</v>
      </c>
      <c r="Z208" s="49" t="str">
        <f t="shared" si="6"/>
        <v>*</v>
      </c>
      <c r="AA208" s="49" t="str">
        <f t="shared" si="6"/>
        <v>*</v>
      </c>
      <c r="AB208" s="49" t="str">
        <f t="shared" si="6"/>
        <v>*</v>
      </c>
      <c r="AC208" s="49" t="str">
        <f t="shared" si="6"/>
        <v>*</v>
      </c>
    </row>
    <row r="209" spans="1:29" ht="15" hidden="1" customHeight="1">
      <c r="A209" s="124"/>
      <c r="B209" s="127"/>
      <c r="C209" s="39" t="s">
        <v>103</v>
      </c>
      <c r="D209" s="49" t="str">
        <f t="shared" si="6"/>
        <v>*</v>
      </c>
      <c r="E209" s="49" t="str">
        <f t="shared" si="6"/>
        <v>*</v>
      </c>
      <c r="F209" s="49" t="str">
        <f t="shared" si="6"/>
        <v>*</v>
      </c>
      <c r="G209" s="49" t="str">
        <f t="shared" si="6"/>
        <v>*</v>
      </c>
      <c r="H209" s="49" t="str">
        <f t="shared" si="6"/>
        <v>*</v>
      </c>
      <c r="I209" s="49" t="str">
        <f t="shared" si="6"/>
        <v>*</v>
      </c>
      <c r="J209" s="49" t="str">
        <f t="shared" si="6"/>
        <v>*</v>
      </c>
      <c r="K209" s="49" t="str">
        <f t="shared" si="6"/>
        <v>*</v>
      </c>
      <c r="L209" s="49" t="str">
        <f t="shared" si="6"/>
        <v/>
      </c>
      <c r="M209" s="49" t="str">
        <f t="shared" si="6"/>
        <v>*</v>
      </c>
      <c r="N209" s="49" t="str">
        <f t="shared" si="6"/>
        <v>*</v>
      </c>
      <c r="O209" s="49" t="str">
        <f t="shared" si="6"/>
        <v>*</v>
      </c>
      <c r="P209" s="49" t="str">
        <f t="shared" si="6"/>
        <v>*</v>
      </c>
      <c r="Q209" s="49" t="str">
        <f t="shared" si="6"/>
        <v>*</v>
      </c>
      <c r="R209" s="49" t="str">
        <f t="shared" si="6"/>
        <v>*</v>
      </c>
      <c r="S209" s="49" t="str">
        <f t="shared" si="6"/>
        <v/>
      </c>
      <c r="T209" s="49" t="str">
        <f t="shared" si="6"/>
        <v/>
      </c>
      <c r="U209" s="49" t="str">
        <f t="shared" si="6"/>
        <v>*</v>
      </c>
      <c r="V209" s="49" t="str">
        <f t="shared" si="6"/>
        <v>*</v>
      </c>
      <c r="W209" s="49" t="str">
        <f t="shared" si="6"/>
        <v>*</v>
      </c>
      <c r="X209" s="49" t="str">
        <f t="shared" si="6"/>
        <v>*</v>
      </c>
      <c r="Y209" s="49" t="str">
        <f t="shared" si="6"/>
        <v>*</v>
      </c>
      <c r="Z209" s="49" t="str">
        <f t="shared" si="6"/>
        <v>*</v>
      </c>
      <c r="AA209" s="49" t="str">
        <f t="shared" si="6"/>
        <v>*</v>
      </c>
      <c r="AB209" s="49" t="str">
        <f t="shared" si="6"/>
        <v/>
      </c>
      <c r="AC209" s="49" t="str">
        <f t="shared" si="6"/>
        <v>*</v>
      </c>
    </row>
    <row r="210" spans="1:29" ht="15" hidden="1" customHeight="1">
      <c r="A210" s="125"/>
      <c r="B210" s="128"/>
      <c r="C210" s="43" t="s">
        <v>104</v>
      </c>
      <c r="D210" s="49" t="str">
        <f t="shared" si="6"/>
        <v>*</v>
      </c>
      <c r="E210" s="49" t="str">
        <f t="shared" si="6"/>
        <v>*</v>
      </c>
      <c r="F210" s="49" t="str">
        <f t="shared" si="6"/>
        <v>*</v>
      </c>
      <c r="G210" s="49" t="str">
        <f t="shared" si="6"/>
        <v>*</v>
      </c>
      <c r="H210" s="49" t="str">
        <f t="shared" si="6"/>
        <v>*</v>
      </c>
      <c r="I210" s="49" t="str">
        <f t="shared" si="6"/>
        <v>*</v>
      </c>
      <c r="J210" s="49" t="str">
        <f t="shared" si="6"/>
        <v>*</v>
      </c>
      <c r="K210" s="49" t="str">
        <f t="shared" si="6"/>
        <v/>
      </c>
      <c r="L210" s="49" t="str">
        <f t="shared" si="6"/>
        <v/>
      </c>
      <c r="M210" s="49" t="str">
        <f t="shared" si="6"/>
        <v>*</v>
      </c>
      <c r="N210" s="49" t="str">
        <f t="shared" si="6"/>
        <v>*</v>
      </c>
      <c r="O210" s="49" t="str">
        <f t="shared" si="6"/>
        <v>*</v>
      </c>
      <c r="P210" s="49" t="str">
        <f t="shared" si="6"/>
        <v>*</v>
      </c>
      <c r="Q210" s="49" t="str">
        <f t="shared" si="6"/>
        <v>*</v>
      </c>
      <c r="R210" s="49" t="str">
        <f t="shared" si="6"/>
        <v>*</v>
      </c>
      <c r="S210" s="49" t="str">
        <f t="shared" si="6"/>
        <v/>
      </c>
      <c r="T210" s="49" t="str">
        <f t="shared" si="6"/>
        <v>*</v>
      </c>
      <c r="U210" s="49" t="str">
        <f t="shared" si="6"/>
        <v>*</v>
      </c>
      <c r="V210" s="49" t="str">
        <f t="shared" si="6"/>
        <v>*</v>
      </c>
      <c r="W210" s="49" t="str">
        <f t="shared" si="6"/>
        <v>*</v>
      </c>
      <c r="X210" s="49" t="str">
        <f t="shared" si="6"/>
        <v>*</v>
      </c>
      <c r="Y210" s="49" t="str">
        <f>IF(Y134=Y58,"","*")</f>
        <v>*</v>
      </c>
      <c r="Z210" s="49" t="str">
        <f>IF(Z134=Z58,"","*")</f>
        <v>*</v>
      </c>
      <c r="AA210" s="49" t="str">
        <f>IF(AA134=AA58,"","*")</f>
        <v>*</v>
      </c>
      <c r="AB210" s="49" t="str">
        <f>IF(AB134=AB58,"","*")</f>
        <v>*</v>
      </c>
      <c r="AC210" s="49" t="str">
        <f>IF(AC134=AC58,"","*")</f>
        <v>*</v>
      </c>
    </row>
    <row r="211" spans="1:29" ht="15" hidden="1" customHeight="1">
      <c r="A211" s="129" t="s">
        <v>122</v>
      </c>
      <c r="B211" s="126" t="s">
        <v>15</v>
      </c>
      <c r="C211" s="37" t="s">
        <v>102</v>
      </c>
      <c r="D211" s="49" t="str">
        <f t="shared" ref="D211:AC220" si="7">IF(D135=D59,"","*")</f>
        <v>*</v>
      </c>
      <c r="E211" s="49" t="str">
        <f t="shared" si="7"/>
        <v>*</v>
      </c>
      <c r="F211" s="49" t="str">
        <f t="shared" si="7"/>
        <v>*</v>
      </c>
      <c r="G211" s="49" t="str">
        <f t="shared" si="7"/>
        <v>*</v>
      </c>
      <c r="H211" s="49" t="str">
        <f t="shared" si="7"/>
        <v>*</v>
      </c>
      <c r="I211" s="49" t="str">
        <f t="shared" si="7"/>
        <v>*</v>
      </c>
      <c r="J211" s="49" t="str">
        <f t="shared" si="7"/>
        <v>*</v>
      </c>
      <c r="K211" s="49" t="str">
        <f t="shared" si="7"/>
        <v>*</v>
      </c>
      <c r="L211" s="49" t="str">
        <f t="shared" si="7"/>
        <v/>
      </c>
      <c r="M211" s="49" t="str">
        <f t="shared" si="7"/>
        <v>*</v>
      </c>
      <c r="N211" s="49" t="str">
        <f t="shared" si="7"/>
        <v>*</v>
      </c>
      <c r="O211" s="49" t="str">
        <f t="shared" si="7"/>
        <v>*</v>
      </c>
      <c r="P211" s="49" t="str">
        <f t="shared" si="7"/>
        <v>*</v>
      </c>
      <c r="Q211" s="49" t="str">
        <f t="shared" si="7"/>
        <v>*</v>
      </c>
      <c r="R211" s="49" t="str">
        <f t="shared" si="7"/>
        <v>*</v>
      </c>
      <c r="S211" s="49" t="str">
        <f t="shared" si="7"/>
        <v>*</v>
      </c>
      <c r="T211" s="49" t="str">
        <f t="shared" si="7"/>
        <v>*</v>
      </c>
      <c r="U211" s="49" t="str">
        <f t="shared" si="7"/>
        <v>*</v>
      </c>
      <c r="V211" s="49" t="str">
        <f t="shared" si="7"/>
        <v>*</v>
      </c>
      <c r="W211" s="49" t="str">
        <f t="shared" si="7"/>
        <v>*</v>
      </c>
      <c r="X211" s="49" t="str">
        <f t="shared" si="7"/>
        <v>*</v>
      </c>
      <c r="Y211" s="49" t="str">
        <f t="shared" si="7"/>
        <v>*</v>
      </c>
      <c r="Z211" s="49" t="str">
        <f t="shared" si="7"/>
        <v>*</v>
      </c>
      <c r="AA211" s="49" t="str">
        <f t="shared" si="7"/>
        <v>*</v>
      </c>
      <c r="AB211" s="49" t="str">
        <f t="shared" si="7"/>
        <v>*</v>
      </c>
      <c r="AC211" s="49" t="str">
        <f t="shared" si="7"/>
        <v>*</v>
      </c>
    </row>
    <row r="212" spans="1:29" ht="15" hidden="1" customHeight="1">
      <c r="A212" s="124"/>
      <c r="B212" s="127"/>
      <c r="C212" s="39" t="s">
        <v>103</v>
      </c>
      <c r="D212" s="49" t="str">
        <f t="shared" si="7"/>
        <v>*</v>
      </c>
      <c r="E212" s="49" t="str">
        <f t="shared" si="7"/>
        <v>*</v>
      </c>
      <c r="F212" s="49" t="str">
        <f t="shared" si="7"/>
        <v>*</v>
      </c>
      <c r="G212" s="49" t="str">
        <f t="shared" si="7"/>
        <v>*</v>
      </c>
      <c r="H212" s="49" t="str">
        <f t="shared" si="7"/>
        <v>*</v>
      </c>
      <c r="I212" s="49" t="str">
        <f t="shared" si="7"/>
        <v>*</v>
      </c>
      <c r="J212" s="49" t="str">
        <f t="shared" si="7"/>
        <v/>
      </c>
      <c r="K212" s="49" t="str">
        <f t="shared" si="7"/>
        <v/>
      </c>
      <c r="L212" s="49" t="str">
        <f t="shared" si="7"/>
        <v/>
      </c>
      <c r="M212" s="49" t="str">
        <f t="shared" si="7"/>
        <v/>
      </c>
      <c r="N212" s="49" t="str">
        <f t="shared" si="7"/>
        <v>*</v>
      </c>
      <c r="O212" s="49" t="str">
        <f t="shared" si="7"/>
        <v>*</v>
      </c>
      <c r="P212" s="49" t="str">
        <f t="shared" si="7"/>
        <v>*</v>
      </c>
      <c r="Q212" s="49" t="str">
        <f t="shared" si="7"/>
        <v>*</v>
      </c>
      <c r="R212" s="49" t="str">
        <f t="shared" si="7"/>
        <v/>
      </c>
      <c r="S212" s="49" t="str">
        <f t="shared" si="7"/>
        <v/>
      </c>
      <c r="T212" s="49" t="str">
        <f t="shared" si="7"/>
        <v/>
      </c>
      <c r="U212" s="49" t="str">
        <f t="shared" si="7"/>
        <v>*</v>
      </c>
      <c r="V212" s="49" t="str">
        <f t="shared" si="7"/>
        <v/>
      </c>
      <c r="W212" s="49" t="str">
        <f t="shared" si="7"/>
        <v/>
      </c>
      <c r="X212" s="49" t="str">
        <f t="shared" si="7"/>
        <v>*</v>
      </c>
      <c r="Y212" s="49" t="str">
        <f t="shared" si="7"/>
        <v>*</v>
      </c>
      <c r="Z212" s="49" t="str">
        <f t="shared" si="7"/>
        <v>*</v>
      </c>
      <c r="AA212" s="49" t="str">
        <f t="shared" si="7"/>
        <v>*</v>
      </c>
      <c r="AB212" s="49" t="str">
        <f t="shared" si="7"/>
        <v/>
      </c>
      <c r="AC212" s="49" t="str">
        <f t="shared" si="7"/>
        <v>*</v>
      </c>
    </row>
    <row r="213" spans="1:29" ht="15" hidden="1" customHeight="1">
      <c r="A213" s="125"/>
      <c r="B213" s="128"/>
      <c r="C213" s="43" t="s">
        <v>104</v>
      </c>
      <c r="D213" s="49" t="str">
        <f t="shared" si="7"/>
        <v>*</v>
      </c>
      <c r="E213" s="49" t="str">
        <f t="shared" si="7"/>
        <v>*</v>
      </c>
      <c r="F213" s="49" t="str">
        <f t="shared" si="7"/>
        <v>*</v>
      </c>
      <c r="G213" s="49" t="str">
        <f t="shared" si="7"/>
        <v>*</v>
      </c>
      <c r="H213" s="49" t="str">
        <f t="shared" si="7"/>
        <v>*</v>
      </c>
      <c r="I213" s="49" t="str">
        <f t="shared" si="7"/>
        <v>*</v>
      </c>
      <c r="J213" s="49" t="str">
        <f t="shared" si="7"/>
        <v>*</v>
      </c>
      <c r="K213" s="49" t="str">
        <f t="shared" si="7"/>
        <v>*</v>
      </c>
      <c r="L213" s="49" t="str">
        <f t="shared" si="7"/>
        <v/>
      </c>
      <c r="M213" s="49" t="str">
        <f t="shared" si="7"/>
        <v>*</v>
      </c>
      <c r="N213" s="49" t="str">
        <f t="shared" si="7"/>
        <v>*</v>
      </c>
      <c r="O213" s="49" t="str">
        <f t="shared" si="7"/>
        <v>*</v>
      </c>
      <c r="P213" s="49" t="str">
        <f t="shared" si="7"/>
        <v>*</v>
      </c>
      <c r="Q213" s="49" t="str">
        <f t="shared" si="7"/>
        <v>*</v>
      </c>
      <c r="R213" s="49" t="str">
        <f t="shared" si="7"/>
        <v>*</v>
      </c>
      <c r="S213" s="49" t="str">
        <f t="shared" si="7"/>
        <v>*</v>
      </c>
      <c r="T213" s="49" t="str">
        <f t="shared" si="7"/>
        <v>*</v>
      </c>
      <c r="U213" s="49" t="str">
        <f t="shared" si="7"/>
        <v>*</v>
      </c>
      <c r="V213" s="49" t="str">
        <f t="shared" si="7"/>
        <v>*</v>
      </c>
      <c r="W213" s="49" t="str">
        <f t="shared" si="7"/>
        <v>*</v>
      </c>
      <c r="X213" s="49" t="str">
        <f t="shared" si="7"/>
        <v>*</v>
      </c>
      <c r="Y213" s="49" t="str">
        <f t="shared" si="7"/>
        <v>*</v>
      </c>
      <c r="Z213" s="49" t="str">
        <f t="shared" si="7"/>
        <v>*</v>
      </c>
      <c r="AA213" s="49" t="str">
        <f t="shared" si="7"/>
        <v/>
      </c>
      <c r="AB213" s="49" t="str">
        <f t="shared" si="7"/>
        <v>*</v>
      </c>
      <c r="AC213" s="49" t="str">
        <f t="shared" si="7"/>
        <v>*</v>
      </c>
    </row>
    <row r="214" spans="1:29" ht="15" hidden="1" customHeight="1">
      <c r="A214" s="129" t="s">
        <v>123</v>
      </c>
      <c r="B214" s="126" t="s">
        <v>16</v>
      </c>
      <c r="C214" s="37" t="s">
        <v>102</v>
      </c>
      <c r="D214" s="49" t="str">
        <f t="shared" si="7"/>
        <v>*</v>
      </c>
      <c r="E214" s="49" t="str">
        <f t="shared" si="7"/>
        <v>*</v>
      </c>
      <c r="F214" s="49" t="str">
        <f t="shared" si="7"/>
        <v>*</v>
      </c>
      <c r="G214" s="49" t="str">
        <f t="shared" si="7"/>
        <v>*</v>
      </c>
      <c r="H214" s="49" t="str">
        <f t="shared" si="7"/>
        <v>*</v>
      </c>
      <c r="I214" s="49" t="str">
        <f t="shared" si="7"/>
        <v>*</v>
      </c>
      <c r="J214" s="49" t="str">
        <f t="shared" si="7"/>
        <v>*</v>
      </c>
      <c r="K214" s="49" t="str">
        <f t="shared" si="7"/>
        <v/>
      </c>
      <c r="L214" s="49" t="str">
        <f t="shared" si="7"/>
        <v/>
      </c>
      <c r="M214" s="49" t="str">
        <f t="shared" si="7"/>
        <v>*</v>
      </c>
      <c r="N214" s="49" t="str">
        <f t="shared" si="7"/>
        <v>*</v>
      </c>
      <c r="O214" s="49" t="str">
        <f t="shared" si="7"/>
        <v>*</v>
      </c>
      <c r="P214" s="49" t="str">
        <f t="shared" si="7"/>
        <v>*</v>
      </c>
      <c r="Q214" s="49" t="str">
        <f t="shared" si="7"/>
        <v>*</v>
      </c>
      <c r="R214" s="49" t="str">
        <f t="shared" si="7"/>
        <v>*</v>
      </c>
      <c r="S214" s="49" t="str">
        <f t="shared" si="7"/>
        <v/>
      </c>
      <c r="T214" s="49" t="str">
        <f t="shared" si="7"/>
        <v/>
      </c>
      <c r="U214" s="49" t="str">
        <f t="shared" si="7"/>
        <v>*</v>
      </c>
      <c r="V214" s="49" t="str">
        <f t="shared" si="7"/>
        <v>*</v>
      </c>
      <c r="W214" s="49" t="str">
        <f t="shared" si="7"/>
        <v>*</v>
      </c>
      <c r="X214" s="49" t="str">
        <f t="shared" si="7"/>
        <v>*</v>
      </c>
      <c r="Y214" s="49" t="str">
        <f t="shared" si="7"/>
        <v>*</v>
      </c>
      <c r="Z214" s="49" t="str">
        <f t="shared" si="7"/>
        <v>*</v>
      </c>
      <c r="AA214" s="49" t="str">
        <f t="shared" si="7"/>
        <v>*</v>
      </c>
      <c r="AB214" s="49" t="str">
        <f t="shared" si="7"/>
        <v>*</v>
      </c>
      <c r="AC214" s="49" t="str">
        <f t="shared" si="7"/>
        <v>*</v>
      </c>
    </row>
    <row r="215" spans="1:29" ht="15" hidden="1" customHeight="1">
      <c r="A215" s="124"/>
      <c r="B215" s="127"/>
      <c r="C215" s="39" t="s">
        <v>103</v>
      </c>
      <c r="D215" s="49" t="str">
        <f t="shared" si="7"/>
        <v>*</v>
      </c>
      <c r="E215" s="49" t="str">
        <f t="shared" si="7"/>
        <v>*</v>
      </c>
      <c r="F215" s="49" t="str">
        <f t="shared" si="7"/>
        <v>*</v>
      </c>
      <c r="G215" s="49" t="str">
        <f t="shared" si="7"/>
        <v>*</v>
      </c>
      <c r="H215" s="49" t="str">
        <f t="shared" si="7"/>
        <v>*</v>
      </c>
      <c r="I215" s="49" t="str">
        <f t="shared" si="7"/>
        <v>*</v>
      </c>
      <c r="J215" s="49" t="str">
        <f t="shared" si="7"/>
        <v>*</v>
      </c>
      <c r="K215" s="49" t="str">
        <f t="shared" si="7"/>
        <v/>
      </c>
      <c r="L215" s="49" t="str">
        <f t="shared" si="7"/>
        <v/>
      </c>
      <c r="M215" s="49" t="str">
        <f t="shared" si="7"/>
        <v>*</v>
      </c>
      <c r="N215" s="49" t="str">
        <f t="shared" si="7"/>
        <v>*</v>
      </c>
      <c r="O215" s="49" t="str">
        <f t="shared" si="7"/>
        <v>*</v>
      </c>
      <c r="P215" s="49" t="str">
        <f t="shared" si="7"/>
        <v>*</v>
      </c>
      <c r="Q215" s="49" t="str">
        <f t="shared" si="7"/>
        <v>*</v>
      </c>
      <c r="R215" s="49" t="str">
        <f t="shared" si="7"/>
        <v/>
      </c>
      <c r="S215" s="49" t="str">
        <f t="shared" si="7"/>
        <v/>
      </c>
      <c r="T215" s="49" t="str">
        <f t="shared" si="7"/>
        <v/>
      </c>
      <c r="U215" s="49" t="str">
        <f t="shared" si="7"/>
        <v>*</v>
      </c>
      <c r="V215" s="49" t="str">
        <f t="shared" si="7"/>
        <v>*</v>
      </c>
      <c r="W215" s="49" t="str">
        <f t="shared" si="7"/>
        <v>*</v>
      </c>
      <c r="X215" s="49" t="str">
        <f t="shared" si="7"/>
        <v>*</v>
      </c>
      <c r="Y215" s="49" t="str">
        <f t="shared" si="7"/>
        <v>*</v>
      </c>
      <c r="Z215" s="49" t="str">
        <f t="shared" si="7"/>
        <v>*</v>
      </c>
      <c r="AA215" s="49" t="str">
        <f t="shared" si="7"/>
        <v>*</v>
      </c>
      <c r="AB215" s="49" t="str">
        <f t="shared" si="7"/>
        <v>*</v>
      </c>
      <c r="AC215" s="49" t="str">
        <f t="shared" si="7"/>
        <v>*</v>
      </c>
    </row>
    <row r="216" spans="1:29" ht="15" hidden="1" customHeight="1">
      <c r="A216" s="125"/>
      <c r="B216" s="128"/>
      <c r="C216" s="43" t="s">
        <v>104</v>
      </c>
      <c r="D216" s="49" t="str">
        <f t="shared" si="7"/>
        <v>*</v>
      </c>
      <c r="E216" s="49" t="str">
        <f t="shared" si="7"/>
        <v>*</v>
      </c>
      <c r="F216" s="49" t="str">
        <f t="shared" si="7"/>
        <v>*</v>
      </c>
      <c r="G216" s="49" t="str">
        <f t="shared" si="7"/>
        <v>*</v>
      </c>
      <c r="H216" s="49" t="str">
        <f t="shared" si="7"/>
        <v>*</v>
      </c>
      <c r="I216" s="49" t="str">
        <f t="shared" si="7"/>
        <v/>
      </c>
      <c r="J216" s="49" t="str">
        <f t="shared" si="7"/>
        <v/>
      </c>
      <c r="K216" s="49" t="str">
        <f t="shared" si="7"/>
        <v/>
      </c>
      <c r="L216" s="49" t="str">
        <f t="shared" si="7"/>
        <v/>
      </c>
      <c r="M216" s="49" t="str">
        <f t="shared" si="7"/>
        <v>*</v>
      </c>
      <c r="N216" s="49" t="str">
        <f t="shared" si="7"/>
        <v>*</v>
      </c>
      <c r="O216" s="49" t="str">
        <f t="shared" si="7"/>
        <v>*</v>
      </c>
      <c r="P216" s="49" t="str">
        <f t="shared" si="7"/>
        <v>*</v>
      </c>
      <c r="Q216" s="49" t="str">
        <f t="shared" si="7"/>
        <v>*</v>
      </c>
      <c r="R216" s="49" t="str">
        <f t="shared" si="7"/>
        <v>*</v>
      </c>
      <c r="S216" s="49" t="str">
        <f t="shared" si="7"/>
        <v/>
      </c>
      <c r="T216" s="49" t="str">
        <f t="shared" si="7"/>
        <v/>
      </c>
      <c r="U216" s="49" t="str">
        <f t="shared" si="7"/>
        <v>*</v>
      </c>
      <c r="V216" s="49" t="str">
        <f t="shared" si="7"/>
        <v>*</v>
      </c>
      <c r="W216" s="49" t="str">
        <f t="shared" si="7"/>
        <v>*</v>
      </c>
      <c r="X216" s="49" t="str">
        <f t="shared" si="7"/>
        <v>*</v>
      </c>
      <c r="Y216" s="49" t="str">
        <f t="shared" si="7"/>
        <v>*</v>
      </c>
      <c r="Z216" s="49" t="str">
        <f t="shared" si="7"/>
        <v>*</v>
      </c>
      <c r="AA216" s="49" t="str">
        <f t="shared" si="7"/>
        <v>*</v>
      </c>
      <c r="AB216" s="49" t="str">
        <f t="shared" si="7"/>
        <v>*</v>
      </c>
      <c r="AC216" s="49" t="str">
        <f t="shared" si="7"/>
        <v/>
      </c>
    </row>
    <row r="217" spans="1:29" ht="15" hidden="1" customHeight="1">
      <c r="A217" s="129" t="s">
        <v>124</v>
      </c>
      <c r="B217" s="126" t="s">
        <v>17</v>
      </c>
      <c r="C217" s="37" t="s">
        <v>102</v>
      </c>
      <c r="D217" s="49" t="str">
        <f t="shared" si="7"/>
        <v>*</v>
      </c>
      <c r="E217" s="49" t="str">
        <f t="shared" si="7"/>
        <v>*</v>
      </c>
      <c r="F217" s="49" t="str">
        <f t="shared" si="7"/>
        <v>*</v>
      </c>
      <c r="G217" s="49" t="str">
        <f t="shared" si="7"/>
        <v>*</v>
      </c>
      <c r="H217" s="49" t="str">
        <f t="shared" si="7"/>
        <v>*</v>
      </c>
      <c r="I217" s="49" t="str">
        <f t="shared" si="7"/>
        <v>*</v>
      </c>
      <c r="J217" s="49" t="str">
        <f t="shared" si="7"/>
        <v>*</v>
      </c>
      <c r="K217" s="49" t="str">
        <f t="shared" si="7"/>
        <v>*</v>
      </c>
      <c r="L217" s="49" t="str">
        <f t="shared" si="7"/>
        <v/>
      </c>
      <c r="M217" s="49" t="str">
        <f t="shared" si="7"/>
        <v>*</v>
      </c>
      <c r="N217" s="49" t="str">
        <f t="shared" si="7"/>
        <v>*</v>
      </c>
      <c r="O217" s="49" t="str">
        <f t="shared" si="7"/>
        <v>*</v>
      </c>
      <c r="P217" s="49" t="str">
        <f t="shared" si="7"/>
        <v>*</v>
      </c>
      <c r="Q217" s="49" t="str">
        <f t="shared" si="7"/>
        <v>*</v>
      </c>
      <c r="R217" s="49" t="str">
        <f t="shared" si="7"/>
        <v>*</v>
      </c>
      <c r="S217" s="49" t="str">
        <f t="shared" si="7"/>
        <v/>
      </c>
      <c r="T217" s="49" t="str">
        <f t="shared" si="7"/>
        <v/>
      </c>
      <c r="U217" s="49" t="str">
        <f t="shared" si="7"/>
        <v>*</v>
      </c>
      <c r="V217" s="49" t="str">
        <f t="shared" si="7"/>
        <v>*</v>
      </c>
      <c r="W217" s="49" t="str">
        <f t="shared" si="7"/>
        <v>*</v>
      </c>
      <c r="X217" s="49" t="str">
        <f t="shared" si="7"/>
        <v>*</v>
      </c>
      <c r="Y217" s="49" t="str">
        <f t="shared" si="7"/>
        <v>*</v>
      </c>
      <c r="Z217" s="49" t="str">
        <f t="shared" si="7"/>
        <v>*</v>
      </c>
      <c r="AA217" s="49" t="str">
        <f t="shared" si="7"/>
        <v>*</v>
      </c>
      <c r="AB217" s="49" t="str">
        <f t="shared" si="7"/>
        <v>*</v>
      </c>
      <c r="AC217" s="49" t="str">
        <f t="shared" si="7"/>
        <v>*</v>
      </c>
    </row>
    <row r="218" spans="1:29" ht="15" hidden="1" customHeight="1">
      <c r="A218" s="124"/>
      <c r="B218" s="127"/>
      <c r="C218" s="39" t="s">
        <v>103</v>
      </c>
      <c r="D218" s="49" t="str">
        <f t="shared" si="7"/>
        <v>*</v>
      </c>
      <c r="E218" s="49" t="str">
        <f t="shared" si="7"/>
        <v/>
      </c>
      <c r="F218" s="49" t="str">
        <f t="shared" si="7"/>
        <v/>
      </c>
      <c r="G218" s="49" t="str">
        <f t="shared" si="7"/>
        <v>*</v>
      </c>
      <c r="H218" s="49" t="str">
        <f t="shared" si="7"/>
        <v>*</v>
      </c>
      <c r="I218" s="49" t="str">
        <f t="shared" si="7"/>
        <v>*</v>
      </c>
      <c r="J218" s="49" t="str">
        <f t="shared" si="7"/>
        <v/>
      </c>
      <c r="K218" s="49" t="str">
        <f t="shared" si="7"/>
        <v>*</v>
      </c>
      <c r="L218" s="49" t="str">
        <f t="shared" si="7"/>
        <v/>
      </c>
      <c r="M218" s="49" t="str">
        <f t="shared" si="7"/>
        <v/>
      </c>
      <c r="N218" s="49" t="str">
        <f t="shared" si="7"/>
        <v/>
      </c>
      <c r="O218" s="49" t="str">
        <f t="shared" si="7"/>
        <v>*</v>
      </c>
      <c r="P218" s="49" t="str">
        <f t="shared" si="7"/>
        <v>*</v>
      </c>
      <c r="Q218" s="49" t="str">
        <f t="shared" si="7"/>
        <v>*</v>
      </c>
      <c r="R218" s="49" t="str">
        <f t="shared" si="7"/>
        <v>*</v>
      </c>
      <c r="S218" s="49" t="str">
        <f t="shared" si="7"/>
        <v/>
      </c>
      <c r="T218" s="49" t="str">
        <f t="shared" si="7"/>
        <v/>
      </c>
      <c r="U218" s="49" t="str">
        <f t="shared" si="7"/>
        <v>*</v>
      </c>
      <c r="V218" s="49" t="str">
        <f t="shared" si="7"/>
        <v>*</v>
      </c>
      <c r="W218" s="49" t="str">
        <f t="shared" si="7"/>
        <v>*</v>
      </c>
      <c r="X218" s="49" t="str">
        <f t="shared" si="7"/>
        <v>*</v>
      </c>
      <c r="Y218" s="49" t="str">
        <f t="shared" si="7"/>
        <v>*</v>
      </c>
      <c r="Z218" s="49" t="str">
        <f t="shared" si="7"/>
        <v>*</v>
      </c>
      <c r="AA218" s="49" t="str">
        <f t="shared" si="7"/>
        <v>*</v>
      </c>
      <c r="AB218" s="49" t="str">
        <f t="shared" si="7"/>
        <v>*</v>
      </c>
      <c r="AC218" s="49" t="str">
        <f t="shared" si="7"/>
        <v>*</v>
      </c>
    </row>
    <row r="219" spans="1:29" ht="15" hidden="1" customHeight="1">
      <c r="A219" s="125"/>
      <c r="B219" s="128"/>
      <c r="C219" s="43" t="s">
        <v>104</v>
      </c>
      <c r="D219" s="49" t="str">
        <f t="shared" si="7"/>
        <v>*</v>
      </c>
      <c r="E219" s="49" t="str">
        <f t="shared" si="7"/>
        <v>*</v>
      </c>
      <c r="F219" s="49" t="str">
        <f t="shared" si="7"/>
        <v>*</v>
      </c>
      <c r="G219" s="49" t="str">
        <f t="shared" si="7"/>
        <v>*</v>
      </c>
      <c r="H219" s="49" t="str">
        <f t="shared" si="7"/>
        <v>*</v>
      </c>
      <c r="I219" s="49" t="str">
        <f t="shared" si="7"/>
        <v/>
      </c>
      <c r="J219" s="49" t="str">
        <f t="shared" si="7"/>
        <v>*</v>
      </c>
      <c r="K219" s="49" t="str">
        <f t="shared" si="7"/>
        <v/>
      </c>
      <c r="L219" s="49" t="str">
        <f t="shared" si="7"/>
        <v/>
      </c>
      <c r="M219" s="49" t="str">
        <f t="shared" si="7"/>
        <v>*</v>
      </c>
      <c r="N219" s="49" t="str">
        <f t="shared" si="7"/>
        <v>*</v>
      </c>
      <c r="O219" s="49" t="str">
        <f t="shared" si="7"/>
        <v>*</v>
      </c>
      <c r="P219" s="49" t="str">
        <f t="shared" si="7"/>
        <v>*</v>
      </c>
      <c r="Q219" s="49" t="str">
        <f t="shared" si="7"/>
        <v>*</v>
      </c>
      <c r="R219" s="49" t="str">
        <f t="shared" si="7"/>
        <v>*</v>
      </c>
      <c r="S219" s="49" t="str">
        <f t="shared" si="7"/>
        <v/>
      </c>
      <c r="T219" s="49" t="str">
        <f t="shared" si="7"/>
        <v/>
      </c>
      <c r="U219" s="49" t="str">
        <f t="shared" si="7"/>
        <v>*</v>
      </c>
      <c r="V219" s="49" t="str">
        <f t="shared" si="7"/>
        <v>*</v>
      </c>
      <c r="W219" s="49" t="str">
        <f t="shared" si="7"/>
        <v>*</v>
      </c>
      <c r="X219" s="49" t="str">
        <f t="shared" si="7"/>
        <v>*</v>
      </c>
      <c r="Y219" s="49" t="str">
        <f t="shared" si="7"/>
        <v>*</v>
      </c>
      <c r="Z219" s="49" t="str">
        <f t="shared" si="7"/>
        <v>*</v>
      </c>
      <c r="AA219" s="49" t="str">
        <f t="shared" si="7"/>
        <v/>
      </c>
      <c r="AB219" s="49" t="str">
        <f t="shared" si="7"/>
        <v/>
      </c>
      <c r="AC219" s="49" t="str">
        <f t="shared" si="7"/>
        <v/>
      </c>
    </row>
    <row r="220" spans="1:29" ht="15" hidden="1" customHeight="1">
      <c r="A220" s="129" t="s">
        <v>125</v>
      </c>
      <c r="B220" s="126" t="s">
        <v>19</v>
      </c>
      <c r="C220" s="37" t="s">
        <v>102</v>
      </c>
      <c r="D220" s="49" t="str">
        <f t="shared" si="7"/>
        <v>*</v>
      </c>
      <c r="E220" s="49" t="str">
        <f t="shared" si="7"/>
        <v>*</v>
      </c>
      <c r="F220" s="49" t="str">
        <f t="shared" si="7"/>
        <v>*</v>
      </c>
      <c r="G220" s="49" t="str">
        <f t="shared" si="7"/>
        <v>*</v>
      </c>
      <c r="H220" s="49" t="str">
        <f t="shared" si="7"/>
        <v>*</v>
      </c>
      <c r="I220" s="49" t="str">
        <f t="shared" si="7"/>
        <v>*</v>
      </c>
      <c r="J220" s="49" t="str">
        <f t="shared" si="7"/>
        <v>*</v>
      </c>
      <c r="K220" s="49" t="str">
        <f t="shared" si="7"/>
        <v>*</v>
      </c>
      <c r="L220" s="49" t="str">
        <f t="shared" si="7"/>
        <v/>
      </c>
      <c r="M220" s="49" t="str">
        <f t="shared" si="7"/>
        <v>*</v>
      </c>
      <c r="N220" s="49" t="str">
        <f t="shared" si="7"/>
        <v>*</v>
      </c>
      <c r="O220" s="49" t="str">
        <f t="shared" si="7"/>
        <v>*</v>
      </c>
      <c r="P220" s="49" t="str">
        <f t="shared" si="7"/>
        <v>*</v>
      </c>
      <c r="Q220" s="49" t="str">
        <f t="shared" si="7"/>
        <v>*</v>
      </c>
      <c r="R220" s="49" t="str">
        <f t="shared" si="7"/>
        <v>*</v>
      </c>
      <c r="S220" s="49" t="str">
        <f t="shared" si="7"/>
        <v>*</v>
      </c>
      <c r="T220" s="49" t="str">
        <f t="shared" si="7"/>
        <v>*</v>
      </c>
      <c r="U220" s="49" t="str">
        <f t="shared" si="7"/>
        <v>*</v>
      </c>
      <c r="V220" s="49" t="str">
        <f t="shared" si="7"/>
        <v>*</v>
      </c>
      <c r="W220" s="49" t="str">
        <f t="shared" si="7"/>
        <v>*</v>
      </c>
      <c r="X220" s="49" t="str">
        <f t="shared" si="7"/>
        <v>*</v>
      </c>
      <c r="Y220" s="49" t="str">
        <f>IF(Y144=Y68,"","*")</f>
        <v>*</v>
      </c>
      <c r="Z220" s="49" t="str">
        <f>IF(Z144=Z68,"","*")</f>
        <v>*</v>
      </c>
      <c r="AA220" s="49" t="str">
        <f>IF(AA144=AA68,"","*")</f>
        <v>*</v>
      </c>
      <c r="AB220" s="49" t="str">
        <f>IF(AB144=AB68,"","*")</f>
        <v>*</v>
      </c>
      <c r="AC220" s="49" t="str">
        <f>IF(AC144=AC68,"","*")</f>
        <v>*</v>
      </c>
    </row>
    <row r="221" spans="1:29" ht="15" hidden="1" customHeight="1">
      <c r="A221" s="124"/>
      <c r="B221" s="127"/>
      <c r="C221" s="39" t="s">
        <v>103</v>
      </c>
      <c r="D221" s="49" t="str">
        <f t="shared" ref="D221:AC222" si="8">IF(D145=D69,"","*")</f>
        <v>*</v>
      </c>
      <c r="E221" s="49" t="str">
        <f t="shared" si="8"/>
        <v>*</v>
      </c>
      <c r="F221" s="49" t="str">
        <f t="shared" si="8"/>
        <v>*</v>
      </c>
      <c r="G221" s="49" t="str">
        <f t="shared" si="8"/>
        <v>*</v>
      </c>
      <c r="H221" s="49" t="str">
        <f t="shared" si="8"/>
        <v>*</v>
      </c>
      <c r="I221" s="49" t="str">
        <f t="shared" si="8"/>
        <v>*</v>
      </c>
      <c r="J221" s="49" t="str">
        <f t="shared" si="8"/>
        <v>*</v>
      </c>
      <c r="K221" s="49" t="str">
        <f t="shared" si="8"/>
        <v>*</v>
      </c>
      <c r="L221" s="49" t="str">
        <f t="shared" si="8"/>
        <v/>
      </c>
      <c r="M221" s="49" t="str">
        <f t="shared" si="8"/>
        <v/>
      </c>
      <c r="N221" s="49" t="str">
        <f t="shared" si="8"/>
        <v/>
      </c>
      <c r="O221" s="49" t="str">
        <f t="shared" si="8"/>
        <v>*</v>
      </c>
      <c r="P221" s="49" t="str">
        <f t="shared" si="8"/>
        <v>*</v>
      </c>
      <c r="Q221" s="49" t="str">
        <f t="shared" si="8"/>
        <v>*</v>
      </c>
      <c r="R221" s="49" t="str">
        <f t="shared" si="8"/>
        <v/>
      </c>
      <c r="S221" s="49" t="str">
        <f t="shared" si="8"/>
        <v>*</v>
      </c>
      <c r="T221" s="49" t="str">
        <f t="shared" si="8"/>
        <v/>
      </c>
      <c r="U221" s="49" t="str">
        <f t="shared" si="8"/>
        <v>*</v>
      </c>
      <c r="V221" s="49" t="str">
        <f t="shared" si="8"/>
        <v>*</v>
      </c>
      <c r="W221" s="49" t="str">
        <f t="shared" si="8"/>
        <v>*</v>
      </c>
      <c r="X221" s="49" t="str">
        <f t="shared" si="8"/>
        <v>*</v>
      </c>
      <c r="Y221" s="49" t="str">
        <f t="shared" si="8"/>
        <v>*</v>
      </c>
      <c r="Z221" s="49" t="str">
        <f t="shared" si="8"/>
        <v>*</v>
      </c>
      <c r="AA221" s="49" t="str">
        <f t="shared" si="8"/>
        <v>*</v>
      </c>
      <c r="AB221" s="49" t="str">
        <f t="shared" si="8"/>
        <v>*</v>
      </c>
      <c r="AC221" s="49" t="str">
        <f t="shared" si="8"/>
        <v>*</v>
      </c>
    </row>
    <row r="222" spans="1:29" ht="15" hidden="1" customHeight="1">
      <c r="A222" s="125"/>
      <c r="B222" s="128"/>
      <c r="C222" s="43" t="s">
        <v>104</v>
      </c>
      <c r="D222" s="49" t="str">
        <f t="shared" si="8"/>
        <v>*</v>
      </c>
      <c r="E222" s="49" t="str">
        <f t="shared" si="8"/>
        <v>*</v>
      </c>
      <c r="F222" s="49" t="str">
        <f t="shared" si="8"/>
        <v>*</v>
      </c>
      <c r="G222" s="49" t="str">
        <f t="shared" si="8"/>
        <v>*</v>
      </c>
      <c r="H222" s="49" t="str">
        <f t="shared" si="8"/>
        <v>*</v>
      </c>
      <c r="I222" s="49" t="str">
        <f t="shared" si="8"/>
        <v>*</v>
      </c>
      <c r="J222" s="49" t="str">
        <f t="shared" si="8"/>
        <v>*</v>
      </c>
      <c r="K222" s="49" t="str">
        <f t="shared" si="8"/>
        <v>*</v>
      </c>
      <c r="L222" s="49" t="str">
        <f t="shared" si="8"/>
        <v/>
      </c>
      <c r="M222" s="49" t="str">
        <f t="shared" si="8"/>
        <v>*</v>
      </c>
      <c r="N222" s="49" t="str">
        <f t="shared" si="8"/>
        <v>*</v>
      </c>
      <c r="O222" s="49" t="str">
        <f t="shared" si="8"/>
        <v>*</v>
      </c>
      <c r="P222" s="49" t="str">
        <f t="shared" si="8"/>
        <v>*</v>
      </c>
      <c r="Q222" s="49" t="str">
        <f t="shared" si="8"/>
        <v>*</v>
      </c>
      <c r="R222" s="49" t="str">
        <f t="shared" si="8"/>
        <v>*</v>
      </c>
      <c r="S222" s="49" t="str">
        <f t="shared" si="8"/>
        <v>*</v>
      </c>
      <c r="T222" s="49" t="str">
        <f t="shared" si="8"/>
        <v>*</v>
      </c>
      <c r="U222" s="49" t="str">
        <f t="shared" si="8"/>
        <v>*</v>
      </c>
      <c r="V222" s="49" t="str">
        <f t="shared" si="8"/>
        <v>*</v>
      </c>
      <c r="W222" s="49" t="str">
        <f t="shared" si="8"/>
        <v>*</v>
      </c>
      <c r="X222" s="49" t="str">
        <f t="shared" si="8"/>
        <v>*</v>
      </c>
      <c r="Y222" s="49" t="str">
        <f t="shared" si="8"/>
        <v>*</v>
      </c>
      <c r="Z222" s="49" t="str">
        <f t="shared" si="8"/>
        <v>*</v>
      </c>
      <c r="AA222" s="49" t="str">
        <f t="shared" si="8"/>
        <v>*</v>
      </c>
      <c r="AB222" s="49" t="str">
        <f t="shared" si="8"/>
        <v>*</v>
      </c>
      <c r="AC222" s="49" t="str">
        <f t="shared" si="8"/>
        <v>*</v>
      </c>
    </row>
    <row r="223" spans="1:29" s="44" customFormat="1" ht="15" hidden="1" customHeight="1">
      <c r="A223" s="129" t="s">
        <v>126</v>
      </c>
      <c r="B223" s="126" t="s">
        <v>23</v>
      </c>
      <c r="C223" s="37" t="s">
        <v>102</v>
      </c>
      <c r="D223" s="49" t="e">
        <f>IF(D147=#REF!,"","*")</f>
        <v>#REF!</v>
      </c>
      <c r="E223" s="49" t="e">
        <f>IF(E147=#REF!,"","*")</f>
        <v>#REF!</v>
      </c>
      <c r="F223" s="49" t="e">
        <f>IF(F147=#REF!,"","*")</f>
        <v>#REF!</v>
      </c>
      <c r="G223" s="49" t="e">
        <f>IF(G147=#REF!,"","*")</f>
        <v>#REF!</v>
      </c>
      <c r="H223" s="49" t="e">
        <f>IF(H147=#REF!,"","*")</f>
        <v>#REF!</v>
      </c>
      <c r="I223" s="49" t="e">
        <f>IF(I147=#REF!,"","*")</f>
        <v>#REF!</v>
      </c>
      <c r="J223" s="49" t="e">
        <f>IF(J147=#REF!,"","*")</f>
        <v>#REF!</v>
      </c>
      <c r="K223" s="49" t="e">
        <f>IF(K147=#REF!,"","*")</f>
        <v>#REF!</v>
      </c>
      <c r="L223" s="49" t="e">
        <f>IF(L147=#REF!,"","*")</f>
        <v>#REF!</v>
      </c>
      <c r="M223" s="49" t="e">
        <f>IF(M147=#REF!,"","*")</f>
        <v>#REF!</v>
      </c>
      <c r="N223" s="49" t="e">
        <f>IF(N147=#REF!,"","*")</f>
        <v>#REF!</v>
      </c>
      <c r="O223" s="49" t="e">
        <f>IF(O147=#REF!,"","*")</f>
        <v>#REF!</v>
      </c>
      <c r="P223" s="49" t="e">
        <f>IF(P147=#REF!,"","*")</f>
        <v>#REF!</v>
      </c>
      <c r="Q223" s="49" t="e">
        <f>IF(Q147=#REF!,"","*")</f>
        <v>#REF!</v>
      </c>
      <c r="R223" s="49" t="e">
        <f>IF(R147=#REF!,"","*")</f>
        <v>#REF!</v>
      </c>
      <c r="S223" s="49" t="e">
        <f>IF(S147=#REF!,"","*")</f>
        <v>#REF!</v>
      </c>
      <c r="T223" s="49" t="e">
        <f>IF(T147=#REF!,"","*")</f>
        <v>#REF!</v>
      </c>
      <c r="U223" s="49" t="e">
        <f>IF(U147=#REF!,"","*")</f>
        <v>#REF!</v>
      </c>
      <c r="V223" s="49" t="e">
        <f>IF(V147=#REF!,"","*")</f>
        <v>#REF!</v>
      </c>
      <c r="W223" s="49" t="e">
        <f>IF(W147=#REF!,"","*")</f>
        <v>#REF!</v>
      </c>
      <c r="X223" s="49" t="e">
        <f>IF(X147=#REF!,"","*")</f>
        <v>#REF!</v>
      </c>
      <c r="Y223" s="49" t="e">
        <f>IF(Y147=#REF!,"","*")</f>
        <v>#REF!</v>
      </c>
      <c r="Z223" s="49" t="e">
        <f>IF(Z147=#REF!,"","*")</f>
        <v>#REF!</v>
      </c>
      <c r="AA223" s="49" t="e">
        <f>IF(AA147=#REF!,"","*")</f>
        <v>#REF!</v>
      </c>
      <c r="AB223" s="49" t="e">
        <f>IF(AB147=#REF!,"","*")</f>
        <v>#REF!</v>
      </c>
      <c r="AC223" s="49" t="e">
        <f>IF(AC147=#REF!,"","*")</f>
        <v>#REF!</v>
      </c>
    </row>
    <row r="224" spans="1:29" s="44" customFormat="1" ht="15" hidden="1" customHeight="1">
      <c r="A224" s="124"/>
      <c r="B224" s="127"/>
      <c r="C224" s="39" t="s">
        <v>103</v>
      </c>
      <c r="D224" s="49" t="e">
        <f>IF(D148=#REF!,"","*")</f>
        <v>#REF!</v>
      </c>
      <c r="E224" s="49" t="e">
        <f>IF(E148=#REF!,"","*")</f>
        <v>#REF!</v>
      </c>
      <c r="F224" s="49" t="e">
        <f>IF(F148=#REF!,"","*")</f>
        <v>#REF!</v>
      </c>
      <c r="G224" s="49" t="e">
        <f>IF(G148=#REF!,"","*")</f>
        <v>#REF!</v>
      </c>
      <c r="H224" s="49" t="e">
        <f>IF(H148=#REF!,"","*")</f>
        <v>#REF!</v>
      </c>
      <c r="I224" s="49" t="e">
        <f>IF(I148=#REF!,"","*")</f>
        <v>#REF!</v>
      </c>
      <c r="J224" s="49" t="e">
        <f>IF(J148=#REF!,"","*")</f>
        <v>#REF!</v>
      </c>
      <c r="K224" s="49" t="e">
        <f>IF(K148=#REF!,"","*")</f>
        <v>#REF!</v>
      </c>
      <c r="L224" s="49" t="e">
        <f>IF(L148=#REF!,"","*")</f>
        <v>#REF!</v>
      </c>
      <c r="M224" s="49" t="e">
        <f>IF(M148=#REF!,"","*")</f>
        <v>#REF!</v>
      </c>
      <c r="N224" s="49" t="e">
        <f>IF(N148=#REF!,"","*")</f>
        <v>#REF!</v>
      </c>
      <c r="O224" s="49" t="e">
        <f>IF(O148=#REF!,"","*")</f>
        <v>#REF!</v>
      </c>
      <c r="P224" s="49" t="e">
        <f>IF(P148=#REF!,"","*")</f>
        <v>#REF!</v>
      </c>
      <c r="Q224" s="49" t="e">
        <f>IF(Q148=#REF!,"","*")</f>
        <v>#REF!</v>
      </c>
      <c r="R224" s="49" t="e">
        <f>IF(R148=#REF!,"","*")</f>
        <v>#REF!</v>
      </c>
      <c r="S224" s="49" t="e">
        <f>IF(S148=#REF!,"","*")</f>
        <v>#REF!</v>
      </c>
      <c r="T224" s="49" t="e">
        <f>IF(T148=#REF!,"","*")</f>
        <v>#REF!</v>
      </c>
      <c r="U224" s="49" t="e">
        <f>IF(U148=#REF!,"","*")</f>
        <v>#REF!</v>
      </c>
      <c r="V224" s="49" t="e">
        <f>IF(V148=#REF!,"","*")</f>
        <v>#REF!</v>
      </c>
      <c r="W224" s="49" t="e">
        <f>IF(W148=#REF!,"","*")</f>
        <v>#REF!</v>
      </c>
      <c r="X224" s="49" t="e">
        <f>IF(X148=#REF!,"","*")</f>
        <v>#REF!</v>
      </c>
      <c r="Y224" s="49" t="e">
        <f>IF(Y148=#REF!,"","*")</f>
        <v>#REF!</v>
      </c>
      <c r="Z224" s="49" t="e">
        <f>IF(Z148=#REF!,"","*")</f>
        <v>#REF!</v>
      </c>
      <c r="AA224" s="49" t="e">
        <f>IF(AA148=#REF!,"","*")</f>
        <v>#REF!</v>
      </c>
      <c r="AB224" s="49" t="e">
        <f>IF(AB148=#REF!,"","*")</f>
        <v>#REF!</v>
      </c>
      <c r="AC224" s="49" t="e">
        <f>IF(AC148=#REF!,"","*")</f>
        <v>#REF!</v>
      </c>
    </row>
    <row r="225" spans="1:29" s="44" customFormat="1" ht="15" hidden="1" customHeight="1">
      <c r="A225" s="125"/>
      <c r="B225" s="128"/>
      <c r="C225" s="43" t="s">
        <v>104</v>
      </c>
      <c r="D225" s="49" t="e">
        <f>IF(D149=#REF!,"","*")</f>
        <v>#REF!</v>
      </c>
      <c r="E225" s="49" t="e">
        <f>IF(E149=#REF!,"","*")</f>
        <v>#REF!</v>
      </c>
      <c r="F225" s="49" t="e">
        <f>IF(F149=#REF!,"","*")</f>
        <v>#REF!</v>
      </c>
      <c r="G225" s="49" t="e">
        <f>IF(G149=#REF!,"","*")</f>
        <v>#REF!</v>
      </c>
      <c r="H225" s="49" t="e">
        <f>IF(H149=#REF!,"","*")</f>
        <v>#REF!</v>
      </c>
      <c r="I225" s="49" t="e">
        <f>IF(I149=#REF!,"","*")</f>
        <v>#REF!</v>
      </c>
      <c r="J225" s="49" t="e">
        <f>IF(J149=#REF!,"","*")</f>
        <v>#REF!</v>
      </c>
      <c r="K225" s="49" t="e">
        <f>IF(K149=#REF!,"","*")</f>
        <v>#REF!</v>
      </c>
      <c r="L225" s="49" t="e">
        <f>IF(L149=#REF!,"","*")</f>
        <v>#REF!</v>
      </c>
      <c r="M225" s="49" t="e">
        <f>IF(M149=#REF!,"","*")</f>
        <v>#REF!</v>
      </c>
      <c r="N225" s="49" t="e">
        <f>IF(N149=#REF!,"","*")</f>
        <v>#REF!</v>
      </c>
      <c r="O225" s="49" t="e">
        <f>IF(O149=#REF!,"","*")</f>
        <v>#REF!</v>
      </c>
      <c r="P225" s="49" t="e">
        <f>IF(P149=#REF!,"","*")</f>
        <v>#REF!</v>
      </c>
      <c r="Q225" s="49" t="e">
        <f>IF(Q149=#REF!,"","*")</f>
        <v>#REF!</v>
      </c>
      <c r="R225" s="49" t="e">
        <f>IF(R149=#REF!,"","*")</f>
        <v>#REF!</v>
      </c>
      <c r="S225" s="49" t="e">
        <f>IF(S149=#REF!,"","*")</f>
        <v>#REF!</v>
      </c>
      <c r="T225" s="49" t="e">
        <f>IF(T149=#REF!,"","*")</f>
        <v>#REF!</v>
      </c>
      <c r="U225" s="49" t="e">
        <f>IF(U149=#REF!,"","*")</f>
        <v>#REF!</v>
      </c>
      <c r="V225" s="49" t="e">
        <f>IF(V149=#REF!,"","*")</f>
        <v>#REF!</v>
      </c>
      <c r="W225" s="49" t="e">
        <f>IF(W149=#REF!,"","*")</f>
        <v>#REF!</v>
      </c>
      <c r="X225" s="49" t="e">
        <f>IF(X149=#REF!,"","*")</f>
        <v>#REF!</v>
      </c>
      <c r="Y225" s="49" t="e">
        <f>IF(Y149=#REF!,"","*")</f>
        <v>#REF!</v>
      </c>
      <c r="Z225" s="49" t="e">
        <f>IF(Z149=#REF!,"","*")</f>
        <v>#REF!</v>
      </c>
      <c r="AA225" s="49" t="e">
        <f>IF(AA149=#REF!,"","*")</f>
        <v>#REF!</v>
      </c>
      <c r="AB225" s="49" t="e">
        <f>IF(AB149=#REF!,"","*")</f>
        <v>#REF!</v>
      </c>
      <c r="AC225" s="49" t="e">
        <f>IF(AC149=#REF!,"","*")</f>
        <v>#REF!</v>
      </c>
    </row>
    <row r="226" spans="1:29" ht="15" hidden="1" customHeight="1">
      <c r="A226" s="129" t="s">
        <v>127</v>
      </c>
      <c r="B226" s="126" t="s">
        <v>24</v>
      </c>
      <c r="C226" s="37" t="s">
        <v>102</v>
      </c>
      <c r="D226" s="49" t="str">
        <f>IF(D150=D71,"","*")</f>
        <v>*</v>
      </c>
      <c r="E226" s="49" t="str">
        <f t="shared" ref="E226:AC230" si="9">IF(E150=E71,"","*")</f>
        <v/>
      </c>
      <c r="F226" s="49" t="str">
        <f t="shared" si="9"/>
        <v>*</v>
      </c>
      <c r="G226" s="49" t="str">
        <f t="shared" si="9"/>
        <v>*</v>
      </c>
      <c r="H226" s="49" t="str">
        <f t="shared" si="9"/>
        <v>*</v>
      </c>
      <c r="I226" s="49" t="str">
        <f t="shared" si="9"/>
        <v>*</v>
      </c>
      <c r="J226" s="49" t="str">
        <f t="shared" si="9"/>
        <v>*</v>
      </c>
      <c r="K226" s="49" t="str">
        <f t="shared" si="9"/>
        <v>*</v>
      </c>
      <c r="L226" s="49" t="str">
        <f t="shared" si="9"/>
        <v/>
      </c>
      <c r="M226" s="49" t="str">
        <f t="shared" si="9"/>
        <v>*</v>
      </c>
      <c r="N226" s="49" t="str">
        <f t="shared" si="9"/>
        <v>*</v>
      </c>
      <c r="O226" s="49" t="str">
        <f t="shared" si="9"/>
        <v>*</v>
      </c>
      <c r="P226" s="49" t="str">
        <f t="shared" si="9"/>
        <v>*</v>
      </c>
      <c r="Q226" s="49" t="str">
        <f t="shared" si="9"/>
        <v>*</v>
      </c>
      <c r="R226" s="49" t="str">
        <f t="shared" si="9"/>
        <v>*</v>
      </c>
      <c r="S226" s="49" t="str">
        <f t="shared" si="9"/>
        <v>*</v>
      </c>
      <c r="T226" s="49" t="str">
        <f t="shared" si="9"/>
        <v/>
      </c>
      <c r="U226" s="49" t="str">
        <f t="shared" si="9"/>
        <v>*</v>
      </c>
      <c r="V226" s="49" t="str">
        <f t="shared" si="9"/>
        <v>*</v>
      </c>
      <c r="W226" s="49" t="str">
        <f t="shared" si="9"/>
        <v>*</v>
      </c>
      <c r="X226" s="49" t="str">
        <f t="shared" si="9"/>
        <v>*</v>
      </c>
      <c r="Y226" s="49" t="str">
        <f t="shared" si="9"/>
        <v>*</v>
      </c>
      <c r="Z226" s="49" t="str">
        <f t="shared" si="9"/>
        <v>*</v>
      </c>
      <c r="AA226" s="49" t="str">
        <f t="shared" si="9"/>
        <v>*</v>
      </c>
      <c r="AB226" s="49" t="str">
        <f t="shared" si="9"/>
        <v/>
      </c>
      <c r="AC226" s="49" t="str">
        <f t="shared" si="9"/>
        <v>*</v>
      </c>
    </row>
    <row r="227" spans="1:29" ht="15" hidden="1" customHeight="1">
      <c r="A227" s="124"/>
      <c r="B227" s="127"/>
      <c r="C227" s="39" t="s">
        <v>103</v>
      </c>
      <c r="D227" s="49" t="str">
        <f>IF(D151=D72,"","*")</f>
        <v>*</v>
      </c>
      <c r="E227" s="49" t="str">
        <f t="shared" si="9"/>
        <v/>
      </c>
      <c r="F227" s="49" t="str">
        <f t="shared" si="9"/>
        <v/>
      </c>
      <c r="G227" s="49" t="str">
        <f t="shared" si="9"/>
        <v>*</v>
      </c>
      <c r="H227" s="49" t="str">
        <f t="shared" si="9"/>
        <v/>
      </c>
      <c r="I227" s="49" t="str">
        <f t="shared" si="9"/>
        <v>*</v>
      </c>
      <c r="J227" s="49" t="str">
        <f t="shared" si="9"/>
        <v/>
      </c>
      <c r="K227" s="49" t="str">
        <f t="shared" si="9"/>
        <v/>
      </c>
      <c r="L227" s="49" t="str">
        <f t="shared" si="9"/>
        <v/>
      </c>
      <c r="M227" s="49" t="str">
        <f t="shared" si="9"/>
        <v>*</v>
      </c>
      <c r="N227" s="49" t="str">
        <f t="shared" si="9"/>
        <v>*</v>
      </c>
      <c r="O227" s="49" t="str">
        <f t="shared" si="9"/>
        <v>*</v>
      </c>
      <c r="P227" s="49" t="str">
        <f t="shared" si="9"/>
        <v>*</v>
      </c>
      <c r="Q227" s="49" t="str">
        <f t="shared" si="9"/>
        <v>*</v>
      </c>
      <c r="R227" s="49" t="str">
        <f t="shared" si="9"/>
        <v/>
      </c>
      <c r="S227" s="49" t="str">
        <f t="shared" si="9"/>
        <v/>
      </c>
      <c r="T227" s="49" t="str">
        <f t="shared" si="9"/>
        <v/>
      </c>
      <c r="U227" s="49" t="str">
        <f t="shared" si="9"/>
        <v>*</v>
      </c>
      <c r="V227" s="49" t="str">
        <f t="shared" si="9"/>
        <v>*</v>
      </c>
      <c r="W227" s="49" t="str">
        <f t="shared" si="9"/>
        <v/>
      </c>
      <c r="X227" s="49" t="str">
        <f t="shared" si="9"/>
        <v>*</v>
      </c>
      <c r="Y227" s="49" t="str">
        <f t="shared" si="9"/>
        <v>*</v>
      </c>
      <c r="Z227" s="49" t="str">
        <f t="shared" si="9"/>
        <v>*</v>
      </c>
      <c r="AA227" s="49" t="str">
        <f t="shared" si="9"/>
        <v>*</v>
      </c>
      <c r="AB227" s="49" t="str">
        <f t="shared" si="9"/>
        <v>*</v>
      </c>
      <c r="AC227" s="49" t="str">
        <f t="shared" si="9"/>
        <v/>
      </c>
    </row>
    <row r="228" spans="1:29" ht="15" hidden="1" customHeight="1">
      <c r="A228" s="125"/>
      <c r="B228" s="128"/>
      <c r="C228" s="43" t="s">
        <v>104</v>
      </c>
      <c r="D228" s="49" t="str">
        <f>IF(D152=D73,"","*")</f>
        <v>*</v>
      </c>
      <c r="E228" s="49" t="str">
        <f t="shared" si="9"/>
        <v/>
      </c>
      <c r="F228" s="49" t="str">
        <f t="shared" si="9"/>
        <v>*</v>
      </c>
      <c r="G228" s="49" t="str">
        <f t="shared" si="9"/>
        <v>*</v>
      </c>
      <c r="H228" s="49" t="str">
        <f t="shared" si="9"/>
        <v>*</v>
      </c>
      <c r="I228" s="49" t="str">
        <f t="shared" si="9"/>
        <v>*</v>
      </c>
      <c r="J228" s="49" t="str">
        <f t="shared" si="9"/>
        <v>*</v>
      </c>
      <c r="K228" s="49" t="str">
        <f t="shared" si="9"/>
        <v>*</v>
      </c>
      <c r="L228" s="49" t="str">
        <f t="shared" si="9"/>
        <v/>
      </c>
      <c r="M228" s="49" t="str">
        <f t="shared" si="9"/>
        <v>*</v>
      </c>
      <c r="N228" s="49" t="str">
        <f t="shared" si="9"/>
        <v>*</v>
      </c>
      <c r="O228" s="49" t="str">
        <f t="shared" si="9"/>
        <v>*</v>
      </c>
      <c r="P228" s="49" t="str">
        <f t="shared" si="9"/>
        <v>*</v>
      </c>
      <c r="Q228" s="49" t="str">
        <f t="shared" si="9"/>
        <v>*</v>
      </c>
      <c r="R228" s="49" t="str">
        <f t="shared" si="9"/>
        <v>*</v>
      </c>
      <c r="S228" s="49" t="str">
        <f t="shared" si="9"/>
        <v>*</v>
      </c>
      <c r="T228" s="49" t="str">
        <f t="shared" si="9"/>
        <v/>
      </c>
      <c r="U228" s="49" t="str">
        <f t="shared" si="9"/>
        <v>*</v>
      </c>
      <c r="V228" s="49" t="str">
        <f t="shared" si="9"/>
        <v>*</v>
      </c>
      <c r="W228" s="49" t="str">
        <f t="shared" si="9"/>
        <v>*</v>
      </c>
      <c r="X228" s="49" t="str">
        <f t="shared" si="9"/>
        <v>*</v>
      </c>
      <c r="Y228" s="49" t="str">
        <f t="shared" si="9"/>
        <v>*</v>
      </c>
      <c r="Z228" s="49" t="str">
        <f t="shared" si="9"/>
        <v>*</v>
      </c>
      <c r="AA228" s="49" t="str">
        <f t="shared" si="9"/>
        <v/>
      </c>
      <c r="AB228" s="49" t="str">
        <f t="shared" si="9"/>
        <v>*</v>
      </c>
      <c r="AC228" s="49" t="str">
        <f t="shared" si="9"/>
        <v>*</v>
      </c>
    </row>
    <row r="229" spans="1:29" ht="15" hidden="1" customHeight="1">
      <c r="A229" s="129" t="s">
        <v>128</v>
      </c>
      <c r="B229" s="126" t="s">
        <v>25</v>
      </c>
      <c r="C229" s="37" t="s">
        <v>102</v>
      </c>
      <c r="D229" s="49" t="str">
        <f>IF(D153=D74,"","*")</f>
        <v>*</v>
      </c>
      <c r="E229" s="49" t="str">
        <f t="shared" si="9"/>
        <v/>
      </c>
      <c r="F229" s="49" t="str">
        <f t="shared" si="9"/>
        <v>*</v>
      </c>
      <c r="G229" s="49" t="str">
        <f t="shared" si="9"/>
        <v/>
      </c>
      <c r="H229" s="49" t="str">
        <f t="shared" si="9"/>
        <v>*</v>
      </c>
      <c r="I229" s="49" t="str">
        <f t="shared" si="9"/>
        <v>*</v>
      </c>
      <c r="J229" s="49" t="str">
        <f t="shared" si="9"/>
        <v/>
      </c>
      <c r="K229" s="49" t="str">
        <f t="shared" si="9"/>
        <v/>
      </c>
      <c r="L229" s="49" t="str">
        <f t="shared" si="9"/>
        <v/>
      </c>
      <c r="M229" s="49" t="str">
        <f t="shared" si="9"/>
        <v>*</v>
      </c>
      <c r="N229" s="49" t="str">
        <f t="shared" si="9"/>
        <v>*</v>
      </c>
      <c r="O229" s="49" t="str">
        <f t="shared" si="9"/>
        <v>*</v>
      </c>
      <c r="P229" s="49" t="str">
        <f t="shared" si="9"/>
        <v/>
      </c>
      <c r="Q229" s="49" t="str">
        <f t="shared" si="9"/>
        <v>*</v>
      </c>
      <c r="R229" s="49" t="str">
        <f t="shared" si="9"/>
        <v>*</v>
      </c>
      <c r="S229" s="49" t="str">
        <f t="shared" si="9"/>
        <v/>
      </c>
      <c r="T229" s="49" t="str">
        <f t="shared" si="9"/>
        <v/>
      </c>
      <c r="U229" s="49" t="str">
        <f t="shared" si="9"/>
        <v>*</v>
      </c>
      <c r="V229" s="49" t="str">
        <f t="shared" si="9"/>
        <v>*</v>
      </c>
      <c r="W229" s="49" t="str">
        <f t="shared" si="9"/>
        <v/>
      </c>
      <c r="X229" s="49" t="str">
        <f t="shared" si="9"/>
        <v>*</v>
      </c>
      <c r="Y229" s="49" t="str">
        <f t="shared" si="9"/>
        <v>*</v>
      </c>
      <c r="Z229" s="49" t="str">
        <f t="shared" si="9"/>
        <v>*</v>
      </c>
      <c r="AA229" s="49" t="str">
        <f t="shared" si="9"/>
        <v/>
      </c>
      <c r="AB229" s="49" t="str">
        <f t="shared" si="9"/>
        <v/>
      </c>
      <c r="AC229" s="49" t="str">
        <f t="shared" si="9"/>
        <v/>
      </c>
    </row>
    <row r="230" spans="1:29" ht="15" hidden="1" customHeight="1">
      <c r="A230" s="124"/>
      <c r="B230" s="127"/>
      <c r="C230" s="39" t="s">
        <v>103</v>
      </c>
      <c r="D230" s="49" t="str">
        <f>IF(D154=D75,"","*")</f>
        <v>*</v>
      </c>
      <c r="E230" s="49" t="str">
        <f t="shared" si="9"/>
        <v/>
      </c>
      <c r="F230" s="49" t="str">
        <f t="shared" si="9"/>
        <v/>
      </c>
      <c r="G230" s="49" t="str">
        <f t="shared" si="9"/>
        <v>*</v>
      </c>
      <c r="H230" s="49" t="str">
        <f t="shared" si="9"/>
        <v>*</v>
      </c>
      <c r="I230" s="49" t="str">
        <f t="shared" si="9"/>
        <v/>
      </c>
      <c r="J230" s="49" t="str">
        <f t="shared" si="9"/>
        <v/>
      </c>
      <c r="K230" s="49" t="str">
        <f t="shared" si="9"/>
        <v/>
      </c>
      <c r="L230" s="49" t="str">
        <f t="shared" si="9"/>
        <v/>
      </c>
      <c r="M230" s="49" t="str">
        <f t="shared" si="9"/>
        <v/>
      </c>
      <c r="N230" s="49" t="str">
        <f t="shared" si="9"/>
        <v/>
      </c>
      <c r="O230" s="49" t="str">
        <f t="shared" si="9"/>
        <v>*</v>
      </c>
      <c r="P230" s="49" t="str">
        <f t="shared" si="9"/>
        <v>*</v>
      </c>
      <c r="Q230" s="49" t="str">
        <f t="shared" si="9"/>
        <v>*</v>
      </c>
      <c r="R230" s="49" t="str">
        <f t="shared" si="9"/>
        <v/>
      </c>
      <c r="S230" s="49" t="str">
        <f t="shared" si="9"/>
        <v/>
      </c>
      <c r="T230" s="49" t="str">
        <f t="shared" si="9"/>
        <v/>
      </c>
      <c r="U230" s="49" t="str">
        <f t="shared" si="9"/>
        <v>*</v>
      </c>
      <c r="V230" s="49" t="str">
        <f t="shared" si="9"/>
        <v/>
      </c>
      <c r="W230" s="49" t="str">
        <f t="shared" si="9"/>
        <v/>
      </c>
      <c r="X230" s="49" t="str">
        <f t="shared" si="9"/>
        <v>*</v>
      </c>
      <c r="Y230" s="49" t="str">
        <f t="shared" si="9"/>
        <v>*</v>
      </c>
      <c r="Z230" s="49" t="str">
        <f t="shared" si="9"/>
        <v>*</v>
      </c>
      <c r="AA230" s="49" t="str">
        <f t="shared" si="9"/>
        <v/>
      </c>
      <c r="AB230" s="49" t="str">
        <f t="shared" si="9"/>
        <v/>
      </c>
      <c r="AC230" s="49" t="str">
        <f t="shared" si="9"/>
        <v/>
      </c>
    </row>
    <row r="231" spans="1:29" ht="15" hidden="1" customHeight="1">
      <c r="A231" s="125"/>
      <c r="B231" s="128"/>
      <c r="C231" s="43" t="s">
        <v>104</v>
      </c>
      <c r="D231" s="49" t="str">
        <f t="shared" ref="D231:X231" si="10">IF(D155=D76,"","*")</f>
        <v>*</v>
      </c>
      <c r="E231" s="49" t="str">
        <f t="shared" si="10"/>
        <v/>
      </c>
      <c r="F231" s="49" t="str">
        <f t="shared" si="10"/>
        <v>*</v>
      </c>
      <c r="G231" s="49" t="str">
        <f t="shared" si="10"/>
        <v>*</v>
      </c>
      <c r="H231" s="49" t="str">
        <f t="shared" si="10"/>
        <v>*</v>
      </c>
      <c r="I231" s="49" t="str">
        <f t="shared" si="10"/>
        <v>*</v>
      </c>
      <c r="J231" s="49" t="str">
        <f t="shared" si="10"/>
        <v/>
      </c>
      <c r="K231" s="49" t="str">
        <f t="shared" si="10"/>
        <v/>
      </c>
      <c r="L231" s="49" t="str">
        <f t="shared" si="10"/>
        <v/>
      </c>
      <c r="M231" s="49" t="str">
        <f t="shared" si="10"/>
        <v>*</v>
      </c>
      <c r="N231" s="49" t="str">
        <f t="shared" si="10"/>
        <v>*</v>
      </c>
      <c r="O231" s="49" t="str">
        <f t="shared" si="10"/>
        <v>*</v>
      </c>
      <c r="P231" s="49" t="str">
        <f t="shared" si="10"/>
        <v>*</v>
      </c>
      <c r="Q231" s="49" t="str">
        <f t="shared" si="10"/>
        <v>*</v>
      </c>
      <c r="R231" s="49" t="str">
        <f t="shared" si="10"/>
        <v>*</v>
      </c>
      <c r="S231" s="49" t="str">
        <f t="shared" si="10"/>
        <v/>
      </c>
      <c r="T231" s="49" t="str">
        <f t="shared" si="10"/>
        <v/>
      </c>
      <c r="U231" s="49" t="str">
        <f t="shared" si="10"/>
        <v>*</v>
      </c>
      <c r="V231" s="49" t="str">
        <f t="shared" si="10"/>
        <v>*</v>
      </c>
      <c r="W231" s="49" t="str">
        <f t="shared" si="10"/>
        <v/>
      </c>
      <c r="X231" s="49" t="str">
        <f t="shared" si="10"/>
        <v>*</v>
      </c>
      <c r="Y231" s="49" t="str">
        <f>IF(Y155=Y76,"","*")</f>
        <v>*</v>
      </c>
      <c r="Z231" s="49" t="str">
        <f>IF(Z155=Z76,"","*")</f>
        <v>*</v>
      </c>
      <c r="AA231" s="49" t="str">
        <f>IF(AA155=AA76,"","*")</f>
        <v/>
      </c>
      <c r="AB231" s="49" t="str">
        <f>IF(AB155=AB76,"","*")</f>
        <v/>
      </c>
      <c r="AC231" s="49" t="str">
        <f>IF(AC155=AC76,"","*")</f>
        <v/>
      </c>
    </row>
    <row r="232" spans="1:29" ht="20.25" hidden="1" customHeight="1"/>
  </sheetData>
  <mergeCells count="179">
    <mergeCell ref="A217:A219"/>
    <mergeCell ref="A220:A222"/>
    <mergeCell ref="A223:A225"/>
    <mergeCell ref="A226:A228"/>
    <mergeCell ref="A229:A231"/>
    <mergeCell ref="A199:A201"/>
    <mergeCell ref="A202:A204"/>
    <mergeCell ref="A205:A207"/>
    <mergeCell ref="A208:A210"/>
    <mergeCell ref="A211:A213"/>
    <mergeCell ref="A214:A216"/>
    <mergeCell ref="A181:A183"/>
    <mergeCell ref="A184:A186"/>
    <mergeCell ref="A187:A189"/>
    <mergeCell ref="A190:A192"/>
    <mergeCell ref="A193:A195"/>
    <mergeCell ref="A196:A198"/>
    <mergeCell ref="A163:A165"/>
    <mergeCell ref="A166:A168"/>
    <mergeCell ref="A169:A171"/>
    <mergeCell ref="A172:A174"/>
    <mergeCell ref="A175:A177"/>
    <mergeCell ref="A178:A180"/>
    <mergeCell ref="A144:A146"/>
    <mergeCell ref="A147:A149"/>
    <mergeCell ref="A150:A152"/>
    <mergeCell ref="A153:A155"/>
    <mergeCell ref="A157:A159"/>
    <mergeCell ref="A160:A162"/>
    <mergeCell ref="A126:A128"/>
    <mergeCell ref="A129:A131"/>
    <mergeCell ref="A132:A134"/>
    <mergeCell ref="A135:A137"/>
    <mergeCell ref="A138:A140"/>
    <mergeCell ref="A141:A143"/>
    <mergeCell ref="A108:A110"/>
    <mergeCell ref="A111:A113"/>
    <mergeCell ref="A114:A116"/>
    <mergeCell ref="A117:A119"/>
    <mergeCell ref="A120:A122"/>
    <mergeCell ref="A123:A125"/>
    <mergeCell ref="A90:A92"/>
    <mergeCell ref="A93:A95"/>
    <mergeCell ref="A96:A98"/>
    <mergeCell ref="A99:A101"/>
    <mergeCell ref="A102:A104"/>
    <mergeCell ref="A105:A107"/>
    <mergeCell ref="A68:A70"/>
    <mergeCell ref="A71:A73"/>
    <mergeCell ref="A74:A76"/>
    <mergeCell ref="A81:A83"/>
    <mergeCell ref="A84:A86"/>
    <mergeCell ref="A87:A89"/>
    <mergeCell ref="A50:A52"/>
    <mergeCell ref="A53:A55"/>
    <mergeCell ref="A56:A58"/>
    <mergeCell ref="A59:A61"/>
    <mergeCell ref="A62:A64"/>
    <mergeCell ref="A65:A67"/>
    <mergeCell ref="A32:A34"/>
    <mergeCell ref="A35:A37"/>
    <mergeCell ref="A38:A40"/>
    <mergeCell ref="A41:A43"/>
    <mergeCell ref="A44:A46"/>
    <mergeCell ref="A47:A49"/>
    <mergeCell ref="A14:A16"/>
    <mergeCell ref="A17:A19"/>
    <mergeCell ref="A20:A22"/>
    <mergeCell ref="A23:A25"/>
    <mergeCell ref="A26:A28"/>
    <mergeCell ref="A29:A31"/>
    <mergeCell ref="A8:A10"/>
    <mergeCell ref="A11:A13"/>
    <mergeCell ref="U6:U7"/>
    <mergeCell ref="V6:V7"/>
    <mergeCell ref="W6:W7"/>
    <mergeCell ref="X6:X7"/>
    <mergeCell ref="Y6:Y7"/>
    <mergeCell ref="Z6:Z7"/>
    <mergeCell ref="N6:N7"/>
    <mergeCell ref="O6:O7"/>
    <mergeCell ref="P6:P7"/>
    <mergeCell ref="Q6:R6"/>
    <mergeCell ref="S6:S7"/>
    <mergeCell ref="T6:T7"/>
    <mergeCell ref="B8:B10"/>
    <mergeCell ref="B11:B13"/>
    <mergeCell ref="A3:D3"/>
    <mergeCell ref="C4:C7"/>
    <mergeCell ref="D4:W4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A6:AA7"/>
    <mergeCell ref="AB6:AB7"/>
    <mergeCell ref="AC6:AC7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84:B186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214:B216"/>
    <mergeCell ref="B217:B219"/>
    <mergeCell ref="B220:B222"/>
    <mergeCell ref="B223:B225"/>
    <mergeCell ref="B226:B228"/>
    <mergeCell ref="B229:B231"/>
    <mergeCell ref="A4:B7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160:B162"/>
    <mergeCell ref="B163:B165"/>
    <mergeCell ref="B166:B168"/>
    <mergeCell ref="B169:B171"/>
    <mergeCell ref="B172:B174"/>
    <mergeCell ref="B175:B177"/>
    <mergeCell ref="B178:B180"/>
    <mergeCell ref="B181:B183"/>
  </mergeCells>
  <phoneticPr fontId="4" type="noConversion"/>
  <printOptions horizontalCentered="1"/>
  <pageMargins left="0.19685039370078741" right="0.23622047244094491" top="0.39370078740157483" bottom="0.43307086614173229" header="0.31496062992125984" footer="0.23622047244094491"/>
  <pageSetup paperSize="9" fitToWidth="2" orientation="landscape" r:id="rId1"/>
  <headerFooter alignWithMargins="0">
    <oddHeader>&amp;L&amp;"標楷體,標準"&amp;16特殊境遇家庭概況&amp;R&amp;"細明體,標準"共&amp;"Times New Roman,標準"&amp;N&amp;"細明體,標準"頁,第&amp;P頁</oddHeader>
  </headerFooter>
  <colBreaks count="1" manualBreakCount="1">
    <brk id="16" min="1" max="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278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35"/>
      <c r="D3" s="35" t="str">
        <f>IF(SUM(D11,D14,D17,D20,D23,D26,D29,D32,D35,D38,D41,D44,D47,D50,D53,D56,D59,D62,D65,D68,D71,D74)=D8,"","*")</f>
        <v/>
      </c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9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102</v>
      </c>
      <c r="D8" s="69">
        <v>20655</v>
      </c>
      <c r="E8" s="68">
        <v>422</v>
      </c>
      <c r="F8" s="68">
        <v>3300</v>
      </c>
      <c r="G8" s="68">
        <v>7152</v>
      </c>
      <c r="H8" s="68">
        <v>6822</v>
      </c>
      <c r="I8" s="68">
        <v>2556</v>
      </c>
      <c r="J8" s="68">
        <v>306</v>
      </c>
      <c r="K8" s="68">
        <v>90</v>
      </c>
      <c r="L8" s="68">
        <v>7</v>
      </c>
      <c r="M8" s="68">
        <v>3159</v>
      </c>
      <c r="N8" s="68">
        <v>2379</v>
      </c>
      <c r="O8" s="68">
        <v>5840</v>
      </c>
      <c r="P8" s="68">
        <v>9277</v>
      </c>
      <c r="Q8" s="68">
        <v>19319</v>
      </c>
      <c r="R8" s="68">
        <v>890</v>
      </c>
      <c r="S8" s="68">
        <v>213</v>
      </c>
      <c r="T8" s="68">
        <v>233</v>
      </c>
      <c r="U8" s="68">
        <v>14755</v>
      </c>
      <c r="V8" s="68">
        <v>4512</v>
      </c>
      <c r="W8" s="68">
        <v>1388</v>
      </c>
      <c r="X8" s="68">
        <v>29821</v>
      </c>
      <c r="Y8" s="68">
        <v>14847</v>
      </c>
      <c r="Z8" s="68">
        <v>14974</v>
      </c>
      <c r="AA8" s="68">
        <v>384</v>
      </c>
      <c r="AB8" s="68">
        <v>215</v>
      </c>
      <c r="AC8" s="68">
        <v>169</v>
      </c>
    </row>
    <row r="9" spans="1:29" ht="15" customHeight="1">
      <c r="A9" s="118"/>
      <c r="B9" s="121"/>
      <c r="C9" s="39" t="s">
        <v>103</v>
      </c>
      <c r="D9" s="40">
        <v>2246</v>
      </c>
      <c r="E9" s="41">
        <v>25</v>
      </c>
      <c r="F9" s="41">
        <v>202</v>
      </c>
      <c r="G9" s="41">
        <v>547</v>
      </c>
      <c r="H9" s="41">
        <v>769</v>
      </c>
      <c r="I9" s="41">
        <v>554</v>
      </c>
      <c r="J9" s="41">
        <v>108</v>
      </c>
      <c r="K9" s="41">
        <v>38</v>
      </c>
      <c r="L9" s="41">
        <v>3</v>
      </c>
      <c r="M9" s="41">
        <v>127</v>
      </c>
      <c r="N9" s="41">
        <v>296</v>
      </c>
      <c r="O9" s="41">
        <v>816</v>
      </c>
      <c r="P9" s="41">
        <v>1007</v>
      </c>
      <c r="Q9" s="41">
        <v>2123</v>
      </c>
      <c r="R9" s="41">
        <v>79</v>
      </c>
      <c r="S9" s="41">
        <v>20</v>
      </c>
      <c r="T9" s="41">
        <v>24</v>
      </c>
      <c r="U9" s="41">
        <v>1612</v>
      </c>
      <c r="V9" s="41">
        <v>505</v>
      </c>
      <c r="W9" s="41">
        <v>129</v>
      </c>
      <c r="X9" s="42">
        <v>3324</v>
      </c>
      <c r="Y9" s="42">
        <v>1647</v>
      </c>
      <c r="Z9" s="42">
        <v>1677</v>
      </c>
      <c r="AA9" s="42">
        <v>108</v>
      </c>
      <c r="AB9" s="42">
        <v>61</v>
      </c>
      <c r="AC9" s="42">
        <v>47</v>
      </c>
    </row>
    <row r="10" spans="1:29" ht="15" customHeight="1">
      <c r="A10" s="119"/>
      <c r="B10" s="122"/>
      <c r="C10" s="43" t="s">
        <v>104</v>
      </c>
      <c r="D10" s="40">
        <v>18409</v>
      </c>
      <c r="E10" s="41">
        <v>397</v>
      </c>
      <c r="F10" s="41">
        <v>3098</v>
      </c>
      <c r="G10" s="41">
        <v>6605</v>
      </c>
      <c r="H10" s="41">
        <v>6053</v>
      </c>
      <c r="I10" s="41">
        <v>2002</v>
      </c>
      <c r="J10" s="41">
        <v>198</v>
      </c>
      <c r="K10" s="41">
        <v>52</v>
      </c>
      <c r="L10" s="41">
        <v>4</v>
      </c>
      <c r="M10" s="41">
        <v>3032</v>
      </c>
      <c r="N10" s="41">
        <v>2083</v>
      </c>
      <c r="O10" s="41">
        <v>5024</v>
      </c>
      <c r="P10" s="41">
        <v>8270</v>
      </c>
      <c r="Q10" s="41">
        <v>17196</v>
      </c>
      <c r="R10" s="41">
        <v>811</v>
      </c>
      <c r="S10" s="41">
        <v>193</v>
      </c>
      <c r="T10" s="41">
        <v>209</v>
      </c>
      <c r="U10" s="41">
        <v>13143</v>
      </c>
      <c r="V10" s="41">
        <v>4007</v>
      </c>
      <c r="W10" s="41">
        <v>1259</v>
      </c>
      <c r="X10" s="42">
        <v>26497</v>
      </c>
      <c r="Y10" s="42">
        <v>13200</v>
      </c>
      <c r="Z10" s="42">
        <v>13297</v>
      </c>
      <c r="AA10" s="42">
        <v>276</v>
      </c>
      <c r="AB10" s="42">
        <v>154</v>
      </c>
      <c r="AC10" s="42">
        <v>122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1172</v>
      </c>
      <c r="E11" s="68">
        <v>47</v>
      </c>
      <c r="F11" s="68">
        <v>410</v>
      </c>
      <c r="G11" s="68">
        <v>500</v>
      </c>
      <c r="H11" s="68">
        <v>188</v>
      </c>
      <c r="I11" s="68">
        <v>19</v>
      </c>
      <c r="J11" s="68">
        <v>7</v>
      </c>
      <c r="K11" s="68">
        <v>1</v>
      </c>
      <c r="L11" s="68" t="s">
        <v>284</v>
      </c>
      <c r="M11" s="68">
        <v>461</v>
      </c>
      <c r="N11" s="68">
        <v>139</v>
      </c>
      <c r="O11" s="68">
        <v>484</v>
      </c>
      <c r="P11" s="68">
        <v>88</v>
      </c>
      <c r="Q11" s="68">
        <v>1145</v>
      </c>
      <c r="R11" s="68">
        <v>10</v>
      </c>
      <c r="S11" s="68">
        <v>10</v>
      </c>
      <c r="T11" s="68">
        <v>7</v>
      </c>
      <c r="U11" s="68">
        <v>289</v>
      </c>
      <c r="V11" s="68">
        <v>485</v>
      </c>
      <c r="W11" s="68">
        <v>398</v>
      </c>
      <c r="X11" s="68">
        <v>1592</v>
      </c>
      <c r="Y11" s="68">
        <v>794</v>
      </c>
      <c r="Z11" s="68">
        <v>798</v>
      </c>
      <c r="AA11" s="68">
        <v>3</v>
      </c>
      <c r="AB11" s="68">
        <v>3</v>
      </c>
      <c r="AC11" s="68" t="s">
        <v>284</v>
      </c>
    </row>
    <row r="12" spans="1:29" s="44" customFormat="1" ht="15" customHeight="1">
      <c r="A12" s="124"/>
      <c r="B12" s="127"/>
      <c r="C12" s="39" t="s">
        <v>103</v>
      </c>
      <c r="D12" s="40">
        <v>64</v>
      </c>
      <c r="E12" s="41" t="s">
        <v>280</v>
      </c>
      <c r="F12" s="41">
        <v>10</v>
      </c>
      <c r="G12" s="41">
        <v>32</v>
      </c>
      <c r="H12" s="41">
        <v>18</v>
      </c>
      <c r="I12" s="41">
        <v>4</v>
      </c>
      <c r="J12" s="41" t="s">
        <v>280</v>
      </c>
      <c r="K12" s="41" t="s">
        <v>280</v>
      </c>
      <c r="L12" s="41" t="s">
        <v>280</v>
      </c>
      <c r="M12" s="41">
        <v>3</v>
      </c>
      <c r="N12" s="41">
        <v>4</v>
      </c>
      <c r="O12" s="41">
        <v>44</v>
      </c>
      <c r="P12" s="41">
        <v>13</v>
      </c>
      <c r="Q12" s="41">
        <v>64</v>
      </c>
      <c r="R12" s="41" t="s">
        <v>280</v>
      </c>
      <c r="S12" s="41" t="s">
        <v>280</v>
      </c>
      <c r="T12" s="41" t="s">
        <v>280</v>
      </c>
      <c r="U12" s="41">
        <v>15</v>
      </c>
      <c r="V12" s="41">
        <v>12</v>
      </c>
      <c r="W12" s="41">
        <v>37</v>
      </c>
      <c r="X12" s="42">
        <v>91</v>
      </c>
      <c r="Y12" s="42">
        <v>41</v>
      </c>
      <c r="Z12" s="42">
        <v>50</v>
      </c>
      <c r="AA12" s="42" t="s">
        <v>281</v>
      </c>
      <c r="AB12" s="42" t="s">
        <v>281</v>
      </c>
      <c r="AC12" s="42" t="s">
        <v>281</v>
      </c>
    </row>
    <row r="13" spans="1:29" s="44" customFormat="1" ht="15" customHeight="1">
      <c r="A13" s="125"/>
      <c r="B13" s="128"/>
      <c r="C13" s="43" t="s">
        <v>104</v>
      </c>
      <c r="D13" s="40">
        <v>1108</v>
      </c>
      <c r="E13" s="41">
        <v>47</v>
      </c>
      <c r="F13" s="41">
        <v>400</v>
      </c>
      <c r="G13" s="41">
        <v>468</v>
      </c>
      <c r="H13" s="41">
        <v>170</v>
      </c>
      <c r="I13" s="41">
        <v>15</v>
      </c>
      <c r="J13" s="41">
        <v>7</v>
      </c>
      <c r="K13" s="41">
        <v>1</v>
      </c>
      <c r="L13" s="41" t="s">
        <v>280</v>
      </c>
      <c r="M13" s="41">
        <v>458</v>
      </c>
      <c r="N13" s="41">
        <v>135</v>
      </c>
      <c r="O13" s="41">
        <v>440</v>
      </c>
      <c r="P13" s="41">
        <v>75</v>
      </c>
      <c r="Q13" s="41">
        <v>1081</v>
      </c>
      <c r="R13" s="41">
        <v>10</v>
      </c>
      <c r="S13" s="41">
        <v>10</v>
      </c>
      <c r="T13" s="41">
        <v>7</v>
      </c>
      <c r="U13" s="41">
        <v>274</v>
      </c>
      <c r="V13" s="41">
        <v>473</v>
      </c>
      <c r="W13" s="41">
        <v>361</v>
      </c>
      <c r="X13" s="42">
        <v>1501</v>
      </c>
      <c r="Y13" s="42">
        <v>753</v>
      </c>
      <c r="Z13" s="42">
        <v>748</v>
      </c>
      <c r="AA13" s="42">
        <v>3</v>
      </c>
      <c r="AB13" s="42">
        <v>3</v>
      </c>
      <c r="AC13" s="42" t="s">
        <v>281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1709</v>
      </c>
      <c r="E14" s="68">
        <v>11</v>
      </c>
      <c r="F14" s="68">
        <v>232</v>
      </c>
      <c r="G14" s="68">
        <v>669</v>
      </c>
      <c r="H14" s="68">
        <v>542</v>
      </c>
      <c r="I14" s="68">
        <v>207</v>
      </c>
      <c r="J14" s="68">
        <v>45</v>
      </c>
      <c r="K14" s="68">
        <v>3</v>
      </c>
      <c r="L14" s="68" t="s">
        <v>284</v>
      </c>
      <c r="M14" s="68">
        <v>366</v>
      </c>
      <c r="N14" s="68">
        <v>203</v>
      </c>
      <c r="O14" s="68">
        <v>740</v>
      </c>
      <c r="P14" s="68">
        <v>400</v>
      </c>
      <c r="Q14" s="68">
        <v>1626</v>
      </c>
      <c r="R14" s="68">
        <v>22</v>
      </c>
      <c r="S14" s="68">
        <v>42</v>
      </c>
      <c r="T14" s="68">
        <v>19</v>
      </c>
      <c r="U14" s="68">
        <v>622</v>
      </c>
      <c r="V14" s="68">
        <v>668</v>
      </c>
      <c r="W14" s="68">
        <v>419</v>
      </c>
      <c r="X14" s="68">
        <v>2560</v>
      </c>
      <c r="Y14" s="68">
        <v>1258</v>
      </c>
      <c r="Z14" s="68">
        <v>1302</v>
      </c>
      <c r="AA14" s="68">
        <v>32</v>
      </c>
      <c r="AB14" s="68">
        <v>19</v>
      </c>
      <c r="AC14" s="68">
        <v>13</v>
      </c>
    </row>
    <row r="15" spans="1:29" s="44" customFormat="1" ht="15" customHeight="1">
      <c r="A15" s="124"/>
      <c r="B15" s="127"/>
      <c r="C15" s="39" t="s">
        <v>103</v>
      </c>
      <c r="D15" s="40">
        <v>125</v>
      </c>
      <c r="E15" s="41" t="s">
        <v>280</v>
      </c>
      <c r="F15" s="41">
        <v>10</v>
      </c>
      <c r="G15" s="41">
        <v>37</v>
      </c>
      <c r="H15" s="41">
        <v>31</v>
      </c>
      <c r="I15" s="41">
        <v>35</v>
      </c>
      <c r="J15" s="41">
        <v>10</v>
      </c>
      <c r="K15" s="41">
        <v>2</v>
      </c>
      <c r="L15" s="41" t="s">
        <v>280</v>
      </c>
      <c r="M15" s="41">
        <v>19</v>
      </c>
      <c r="N15" s="41">
        <v>14</v>
      </c>
      <c r="O15" s="41">
        <v>59</v>
      </c>
      <c r="P15" s="41">
        <v>33</v>
      </c>
      <c r="Q15" s="41">
        <v>124</v>
      </c>
      <c r="R15" s="41">
        <v>1</v>
      </c>
      <c r="S15" s="41" t="s">
        <v>280</v>
      </c>
      <c r="T15" s="41" t="s">
        <v>280</v>
      </c>
      <c r="U15" s="41">
        <v>62</v>
      </c>
      <c r="V15" s="41">
        <v>33</v>
      </c>
      <c r="W15" s="41">
        <v>30</v>
      </c>
      <c r="X15" s="42">
        <v>166</v>
      </c>
      <c r="Y15" s="42">
        <v>78</v>
      </c>
      <c r="Z15" s="42">
        <v>88</v>
      </c>
      <c r="AA15" s="42">
        <v>7</v>
      </c>
      <c r="AB15" s="42">
        <v>2</v>
      </c>
      <c r="AC15" s="42">
        <v>5</v>
      </c>
    </row>
    <row r="16" spans="1:29" s="44" customFormat="1" ht="15" customHeight="1">
      <c r="A16" s="125"/>
      <c r="B16" s="128"/>
      <c r="C16" s="43" t="s">
        <v>104</v>
      </c>
      <c r="D16" s="40">
        <v>1584</v>
      </c>
      <c r="E16" s="41">
        <v>11</v>
      </c>
      <c r="F16" s="41">
        <v>222</v>
      </c>
      <c r="G16" s="41">
        <v>632</v>
      </c>
      <c r="H16" s="41">
        <v>511</v>
      </c>
      <c r="I16" s="41">
        <v>172</v>
      </c>
      <c r="J16" s="41">
        <v>35</v>
      </c>
      <c r="K16" s="41">
        <v>1</v>
      </c>
      <c r="L16" s="41" t="s">
        <v>280</v>
      </c>
      <c r="M16" s="41">
        <v>347</v>
      </c>
      <c r="N16" s="41">
        <v>189</v>
      </c>
      <c r="O16" s="41">
        <v>681</v>
      </c>
      <c r="P16" s="41">
        <v>367</v>
      </c>
      <c r="Q16" s="41">
        <v>1502</v>
      </c>
      <c r="R16" s="41">
        <v>21</v>
      </c>
      <c r="S16" s="41">
        <v>42</v>
      </c>
      <c r="T16" s="41">
        <v>19</v>
      </c>
      <c r="U16" s="41">
        <v>560</v>
      </c>
      <c r="V16" s="41">
        <v>635</v>
      </c>
      <c r="W16" s="41">
        <v>389</v>
      </c>
      <c r="X16" s="42">
        <v>2394</v>
      </c>
      <c r="Y16" s="42">
        <v>1180</v>
      </c>
      <c r="Z16" s="42">
        <v>1214</v>
      </c>
      <c r="AA16" s="42">
        <v>25</v>
      </c>
      <c r="AB16" s="42">
        <v>17</v>
      </c>
      <c r="AC16" s="42">
        <v>8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2049</v>
      </c>
      <c r="E17" s="68">
        <v>31</v>
      </c>
      <c r="F17" s="68">
        <v>224</v>
      </c>
      <c r="G17" s="68">
        <v>631</v>
      </c>
      <c r="H17" s="68">
        <v>785</v>
      </c>
      <c r="I17" s="68">
        <v>337</v>
      </c>
      <c r="J17" s="68">
        <v>28</v>
      </c>
      <c r="K17" s="68">
        <v>8</v>
      </c>
      <c r="L17" s="68">
        <v>5</v>
      </c>
      <c r="M17" s="68">
        <v>258</v>
      </c>
      <c r="N17" s="68">
        <v>124</v>
      </c>
      <c r="O17" s="68">
        <v>522</v>
      </c>
      <c r="P17" s="68">
        <v>1145</v>
      </c>
      <c r="Q17" s="68">
        <v>1906</v>
      </c>
      <c r="R17" s="68">
        <v>121</v>
      </c>
      <c r="S17" s="68">
        <v>5</v>
      </c>
      <c r="T17" s="68">
        <v>17</v>
      </c>
      <c r="U17" s="68">
        <v>1042</v>
      </c>
      <c r="V17" s="68">
        <v>942</v>
      </c>
      <c r="W17" s="68">
        <v>65</v>
      </c>
      <c r="X17" s="68">
        <v>3763</v>
      </c>
      <c r="Y17" s="68">
        <v>1888</v>
      </c>
      <c r="Z17" s="68">
        <v>1875</v>
      </c>
      <c r="AA17" s="68">
        <v>50</v>
      </c>
      <c r="AB17" s="68">
        <v>27</v>
      </c>
      <c r="AC17" s="68">
        <v>23</v>
      </c>
    </row>
    <row r="18" spans="1:29" s="44" customFormat="1" ht="15" customHeight="1">
      <c r="A18" s="124"/>
      <c r="B18" s="127"/>
      <c r="C18" s="39" t="s">
        <v>103</v>
      </c>
      <c r="D18" s="40">
        <v>185</v>
      </c>
      <c r="E18" s="41">
        <v>1</v>
      </c>
      <c r="F18" s="41">
        <v>12</v>
      </c>
      <c r="G18" s="41">
        <v>37</v>
      </c>
      <c r="H18" s="41">
        <v>66</v>
      </c>
      <c r="I18" s="41">
        <v>58</v>
      </c>
      <c r="J18" s="41">
        <v>9</v>
      </c>
      <c r="K18" s="41" t="s">
        <v>280</v>
      </c>
      <c r="L18" s="41">
        <v>2</v>
      </c>
      <c r="M18" s="41">
        <v>5</v>
      </c>
      <c r="N18" s="41">
        <v>6</v>
      </c>
      <c r="O18" s="41">
        <v>59</v>
      </c>
      <c r="P18" s="41">
        <v>115</v>
      </c>
      <c r="Q18" s="41">
        <v>179</v>
      </c>
      <c r="R18" s="41">
        <v>6</v>
      </c>
      <c r="S18" s="41" t="s">
        <v>280</v>
      </c>
      <c r="T18" s="41" t="s">
        <v>280</v>
      </c>
      <c r="U18" s="41">
        <v>98</v>
      </c>
      <c r="V18" s="41">
        <v>75</v>
      </c>
      <c r="W18" s="41">
        <v>12</v>
      </c>
      <c r="X18" s="42">
        <v>333</v>
      </c>
      <c r="Y18" s="42">
        <v>167</v>
      </c>
      <c r="Z18" s="42">
        <v>166</v>
      </c>
      <c r="AA18" s="42">
        <v>7</v>
      </c>
      <c r="AB18" s="42">
        <v>5</v>
      </c>
      <c r="AC18" s="42">
        <v>2</v>
      </c>
    </row>
    <row r="19" spans="1:29" s="44" customFormat="1" ht="15" customHeight="1">
      <c r="A19" s="125"/>
      <c r="B19" s="128"/>
      <c r="C19" s="43" t="s">
        <v>104</v>
      </c>
      <c r="D19" s="40">
        <v>1864</v>
      </c>
      <c r="E19" s="41">
        <v>30</v>
      </c>
      <c r="F19" s="41">
        <v>212</v>
      </c>
      <c r="G19" s="41">
        <v>594</v>
      </c>
      <c r="H19" s="41">
        <v>719</v>
      </c>
      <c r="I19" s="41">
        <v>279</v>
      </c>
      <c r="J19" s="41">
        <v>19</v>
      </c>
      <c r="K19" s="41">
        <v>8</v>
      </c>
      <c r="L19" s="41">
        <v>3</v>
      </c>
      <c r="M19" s="41">
        <v>253</v>
      </c>
      <c r="N19" s="41">
        <v>118</v>
      </c>
      <c r="O19" s="41">
        <v>463</v>
      </c>
      <c r="P19" s="41">
        <v>1030</v>
      </c>
      <c r="Q19" s="41">
        <v>1727</v>
      </c>
      <c r="R19" s="41">
        <v>115</v>
      </c>
      <c r="S19" s="41">
        <v>5</v>
      </c>
      <c r="T19" s="41">
        <v>17</v>
      </c>
      <c r="U19" s="41">
        <v>944</v>
      </c>
      <c r="V19" s="41">
        <v>867</v>
      </c>
      <c r="W19" s="41">
        <v>53</v>
      </c>
      <c r="X19" s="42">
        <v>3430</v>
      </c>
      <c r="Y19" s="42">
        <v>1721</v>
      </c>
      <c r="Z19" s="42">
        <v>1709</v>
      </c>
      <c r="AA19" s="42">
        <v>43</v>
      </c>
      <c r="AB19" s="42">
        <v>22</v>
      </c>
      <c r="AC19" s="42">
        <v>21</v>
      </c>
    </row>
    <row r="20" spans="1:29" s="44" customFormat="1" ht="15" customHeight="1">
      <c r="A20" s="123" t="s">
        <v>322</v>
      </c>
      <c r="B20" s="126" t="s">
        <v>29</v>
      </c>
      <c r="C20" s="37" t="s">
        <v>102</v>
      </c>
      <c r="D20" s="68">
        <v>3204</v>
      </c>
      <c r="E20" s="68">
        <v>76</v>
      </c>
      <c r="F20" s="68">
        <v>507</v>
      </c>
      <c r="G20" s="68">
        <v>1078</v>
      </c>
      <c r="H20" s="68">
        <v>1063</v>
      </c>
      <c r="I20" s="68">
        <v>438</v>
      </c>
      <c r="J20" s="68">
        <v>38</v>
      </c>
      <c r="K20" s="68">
        <v>4</v>
      </c>
      <c r="L20" s="68" t="s">
        <v>284</v>
      </c>
      <c r="M20" s="68">
        <v>539</v>
      </c>
      <c r="N20" s="68">
        <v>304</v>
      </c>
      <c r="O20" s="68">
        <v>808</v>
      </c>
      <c r="P20" s="68">
        <v>1553</v>
      </c>
      <c r="Q20" s="68">
        <v>2991</v>
      </c>
      <c r="R20" s="68">
        <v>116</v>
      </c>
      <c r="S20" s="68">
        <v>47</v>
      </c>
      <c r="T20" s="68">
        <v>50</v>
      </c>
      <c r="U20" s="68">
        <v>2710</v>
      </c>
      <c r="V20" s="68">
        <v>461</v>
      </c>
      <c r="W20" s="68">
        <v>33</v>
      </c>
      <c r="X20" s="68">
        <v>4519</v>
      </c>
      <c r="Y20" s="68">
        <v>2277</v>
      </c>
      <c r="Z20" s="68">
        <v>2242</v>
      </c>
      <c r="AA20" s="68">
        <v>18</v>
      </c>
      <c r="AB20" s="68">
        <v>9</v>
      </c>
      <c r="AC20" s="68">
        <v>9</v>
      </c>
    </row>
    <row r="21" spans="1:29" s="44" customFormat="1" ht="15" customHeight="1">
      <c r="A21" s="124"/>
      <c r="B21" s="127"/>
      <c r="C21" s="39" t="s">
        <v>103</v>
      </c>
      <c r="D21" s="40">
        <v>285</v>
      </c>
      <c r="E21" s="41" t="s">
        <v>280</v>
      </c>
      <c r="F21" s="41">
        <v>18</v>
      </c>
      <c r="G21" s="41">
        <v>62</v>
      </c>
      <c r="H21" s="41">
        <v>114</v>
      </c>
      <c r="I21" s="41">
        <v>77</v>
      </c>
      <c r="J21" s="41">
        <v>12</v>
      </c>
      <c r="K21" s="41">
        <v>2</v>
      </c>
      <c r="L21" s="41" t="s">
        <v>280</v>
      </c>
      <c r="M21" s="41">
        <v>9</v>
      </c>
      <c r="N21" s="41">
        <v>22</v>
      </c>
      <c r="O21" s="41">
        <v>62</v>
      </c>
      <c r="P21" s="41">
        <v>192</v>
      </c>
      <c r="Q21" s="41">
        <v>263</v>
      </c>
      <c r="R21" s="41">
        <v>7</v>
      </c>
      <c r="S21" s="41">
        <v>7</v>
      </c>
      <c r="T21" s="41">
        <v>8</v>
      </c>
      <c r="U21" s="41">
        <v>238</v>
      </c>
      <c r="V21" s="41">
        <v>43</v>
      </c>
      <c r="W21" s="41">
        <v>4</v>
      </c>
      <c r="X21" s="42">
        <v>449</v>
      </c>
      <c r="Y21" s="42">
        <v>223</v>
      </c>
      <c r="Z21" s="42">
        <v>226</v>
      </c>
      <c r="AA21" s="42">
        <v>5</v>
      </c>
      <c r="AB21" s="42">
        <v>3</v>
      </c>
      <c r="AC21" s="42">
        <v>2</v>
      </c>
    </row>
    <row r="22" spans="1:29" s="44" customFormat="1" ht="15" customHeight="1">
      <c r="A22" s="125"/>
      <c r="B22" s="128"/>
      <c r="C22" s="43" t="s">
        <v>104</v>
      </c>
      <c r="D22" s="40">
        <v>2919</v>
      </c>
      <c r="E22" s="41">
        <v>76</v>
      </c>
      <c r="F22" s="41">
        <v>489</v>
      </c>
      <c r="G22" s="41">
        <v>1016</v>
      </c>
      <c r="H22" s="41">
        <v>949</v>
      </c>
      <c r="I22" s="41">
        <v>361</v>
      </c>
      <c r="J22" s="41">
        <v>26</v>
      </c>
      <c r="K22" s="41">
        <v>2</v>
      </c>
      <c r="L22" s="41" t="s">
        <v>280</v>
      </c>
      <c r="M22" s="41">
        <v>530</v>
      </c>
      <c r="N22" s="41">
        <v>282</v>
      </c>
      <c r="O22" s="41">
        <v>746</v>
      </c>
      <c r="P22" s="41">
        <v>1361</v>
      </c>
      <c r="Q22" s="41">
        <v>2728</v>
      </c>
      <c r="R22" s="41">
        <v>109</v>
      </c>
      <c r="S22" s="41">
        <v>40</v>
      </c>
      <c r="T22" s="41">
        <v>42</v>
      </c>
      <c r="U22" s="41">
        <v>2472</v>
      </c>
      <c r="V22" s="41">
        <v>418</v>
      </c>
      <c r="W22" s="41">
        <v>29</v>
      </c>
      <c r="X22" s="42">
        <v>4070</v>
      </c>
      <c r="Y22" s="42">
        <v>2054</v>
      </c>
      <c r="Z22" s="42">
        <v>2016</v>
      </c>
      <c r="AA22" s="42">
        <v>13</v>
      </c>
      <c r="AB22" s="42">
        <v>6</v>
      </c>
      <c r="AC22" s="42">
        <v>7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1698</v>
      </c>
      <c r="E23" s="68">
        <v>10</v>
      </c>
      <c r="F23" s="68">
        <v>128</v>
      </c>
      <c r="G23" s="68">
        <v>540</v>
      </c>
      <c r="H23" s="68">
        <v>709</v>
      </c>
      <c r="I23" s="68">
        <v>277</v>
      </c>
      <c r="J23" s="68">
        <v>27</v>
      </c>
      <c r="K23" s="68">
        <v>7</v>
      </c>
      <c r="L23" s="68" t="s">
        <v>284</v>
      </c>
      <c r="M23" s="68">
        <v>100</v>
      </c>
      <c r="N23" s="68">
        <v>175</v>
      </c>
      <c r="O23" s="68">
        <v>296</v>
      </c>
      <c r="P23" s="68">
        <v>1127</v>
      </c>
      <c r="Q23" s="68">
        <v>1634</v>
      </c>
      <c r="R23" s="68">
        <v>19</v>
      </c>
      <c r="S23" s="68">
        <v>21</v>
      </c>
      <c r="T23" s="68">
        <v>24</v>
      </c>
      <c r="U23" s="68">
        <v>1594</v>
      </c>
      <c r="V23" s="68">
        <v>85</v>
      </c>
      <c r="W23" s="68">
        <v>19</v>
      </c>
      <c r="X23" s="68">
        <v>2406</v>
      </c>
      <c r="Y23" s="68">
        <v>1173</v>
      </c>
      <c r="Z23" s="68">
        <v>1233</v>
      </c>
      <c r="AA23" s="68">
        <v>41</v>
      </c>
      <c r="AB23" s="68">
        <v>22</v>
      </c>
      <c r="AC23" s="68">
        <v>19</v>
      </c>
    </row>
    <row r="24" spans="1:29" s="44" customFormat="1" ht="15" customHeight="1">
      <c r="A24" s="124"/>
      <c r="B24" s="127"/>
      <c r="C24" s="39" t="s">
        <v>103</v>
      </c>
      <c r="D24" s="40">
        <v>214</v>
      </c>
      <c r="E24" s="41" t="s">
        <v>280</v>
      </c>
      <c r="F24" s="41">
        <v>7</v>
      </c>
      <c r="G24" s="41">
        <v>45</v>
      </c>
      <c r="H24" s="41">
        <v>91</v>
      </c>
      <c r="I24" s="41">
        <v>62</v>
      </c>
      <c r="J24" s="41">
        <v>7</v>
      </c>
      <c r="K24" s="41">
        <v>2</v>
      </c>
      <c r="L24" s="41" t="s">
        <v>280</v>
      </c>
      <c r="M24" s="41">
        <v>2</v>
      </c>
      <c r="N24" s="41">
        <v>25</v>
      </c>
      <c r="O24" s="41">
        <v>27</v>
      </c>
      <c r="P24" s="41">
        <v>160</v>
      </c>
      <c r="Q24" s="41">
        <v>204</v>
      </c>
      <c r="R24" s="41">
        <v>2</v>
      </c>
      <c r="S24" s="41">
        <v>5</v>
      </c>
      <c r="T24" s="41">
        <v>3</v>
      </c>
      <c r="U24" s="41">
        <v>194</v>
      </c>
      <c r="V24" s="41">
        <v>15</v>
      </c>
      <c r="W24" s="41">
        <v>5</v>
      </c>
      <c r="X24" s="42">
        <v>322</v>
      </c>
      <c r="Y24" s="42">
        <v>169</v>
      </c>
      <c r="Z24" s="42">
        <v>153</v>
      </c>
      <c r="AA24" s="42">
        <v>9</v>
      </c>
      <c r="AB24" s="42">
        <v>4</v>
      </c>
      <c r="AC24" s="42">
        <v>5</v>
      </c>
    </row>
    <row r="25" spans="1:29" s="44" customFormat="1" ht="15" customHeight="1">
      <c r="A25" s="125"/>
      <c r="B25" s="128"/>
      <c r="C25" s="43" t="s">
        <v>104</v>
      </c>
      <c r="D25" s="40">
        <v>1484</v>
      </c>
      <c r="E25" s="41">
        <v>10</v>
      </c>
      <c r="F25" s="41">
        <v>121</v>
      </c>
      <c r="G25" s="41">
        <v>495</v>
      </c>
      <c r="H25" s="41">
        <v>618</v>
      </c>
      <c r="I25" s="41">
        <v>215</v>
      </c>
      <c r="J25" s="41">
        <v>20</v>
      </c>
      <c r="K25" s="41">
        <v>5</v>
      </c>
      <c r="L25" s="41" t="s">
        <v>280</v>
      </c>
      <c r="M25" s="41">
        <v>98</v>
      </c>
      <c r="N25" s="41">
        <v>150</v>
      </c>
      <c r="O25" s="41">
        <v>269</v>
      </c>
      <c r="P25" s="41">
        <v>967</v>
      </c>
      <c r="Q25" s="41">
        <v>1430</v>
      </c>
      <c r="R25" s="41">
        <v>17</v>
      </c>
      <c r="S25" s="41">
        <v>16</v>
      </c>
      <c r="T25" s="41">
        <v>21</v>
      </c>
      <c r="U25" s="41">
        <v>1400</v>
      </c>
      <c r="V25" s="41">
        <v>70</v>
      </c>
      <c r="W25" s="41">
        <v>14</v>
      </c>
      <c r="X25" s="42">
        <v>2084</v>
      </c>
      <c r="Y25" s="42">
        <v>1004</v>
      </c>
      <c r="Z25" s="42">
        <v>1080</v>
      </c>
      <c r="AA25" s="42">
        <v>32</v>
      </c>
      <c r="AB25" s="42">
        <v>18</v>
      </c>
      <c r="AC25" s="42">
        <v>14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1000</v>
      </c>
      <c r="E26" s="68">
        <v>28</v>
      </c>
      <c r="F26" s="68">
        <v>202</v>
      </c>
      <c r="G26" s="68">
        <v>444</v>
      </c>
      <c r="H26" s="68">
        <v>257</v>
      </c>
      <c r="I26" s="68">
        <v>48</v>
      </c>
      <c r="J26" s="68">
        <v>12</v>
      </c>
      <c r="K26" s="68">
        <v>7</v>
      </c>
      <c r="L26" s="68">
        <v>2</v>
      </c>
      <c r="M26" s="68">
        <v>209</v>
      </c>
      <c r="N26" s="68">
        <v>156</v>
      </c>
      <c r="O26" s="68">
        <v>302</v>
      </c>
      <c r="P26" s="68">
        <v>333</v>
      </c>
      <c r="Q26" s="68">
        <v>913</v>
      </c>
      <c r="R26" s="68">
        <v>34</v>
      </c>
      <c r="S26" s="68">
        <v>31</v>
      </c>
      <c r="T26" s="68">
        <v>22</v>
      </c>
      <c r="U26" s="68">
        <v>565</v>
      </c>
      <c r="V26" s="68">
        <v>187</v>
      </c>
      <c r="W26" s="68">
        <v>248</v>
      </c>
      <c r="X26" s="68">
        <v>1223</v>
      </c>
      <c r="Y26" s="68">
        <v>648</v>
      </c>
      <c r="Z26" s="68">
        <v>575</v>
      </c>
      <c r="AA26" s="68">
        <v>15</v>
      </c>
      <c r="AB26" s="68">
        <v>8</v>
      </c>
      <c r="AC26" s="68">
        <v>7</v>
      </c>
    </row>
    <row r="27" spans="1:29" s="44" customFormat="1" ht="15" customHeight="1">
      <c r="A27" s="124"/>
      <c r="B27" s="127"/>
      <c r="C27" s="39" t="s">
        <v>103</v>
      </c>
      <c r="D27" s="40">
        <v>72</v>
      </c>
      <c r="E27" s="41">
        <v>2</v>
      </c>
      <c r="F27" s="41">
        <v>4</v>
      </c>
      <c r="G27" s="41">
        <v>20</v>
      </c>
      <c r="H27" s="41">
        <v>31</v>
      </c>
      <c r="I27" s="41">
        <v>9</v>
      </c>
      <c r="J27" s="41">
        <v>5</v>
      </c>
      <c r="K27" s="41" t="s">
        <v>280</v>
      </c>
      <c r="L27" s="41">
        <v>1</v>
      </c>
      <c r="M27" s="41">
        <v>9</v>
      </c>
      <c r="N27" s="41">
        <v>8</v>
      </c>
      <c r="O27" s="41">
        <v>21</v>
      </c>
      <c r="P27" s="41">
        <v>34</v>
      </c>
      <c r="Q27" s="41">
        <v>69</v>
      </c>
      <c r="R27" s="41">
        <v>1</v>
      </c>
      <c r="S27" s="41">
        <v>1</v>
      </c>
      <c r="T27" s="41">
        <v>1</v>
      </c>
      <c r="U27" s="41">
        <v>34</v>
      </c>
      <c r="V27" s="41">
        <v>21</v>
      </c>
      <c r="W27" s="41">
        <v>17</v>
      </c>
      <c r="X27" s="42">
        <v>118</v>
      </c>
      <c r="Y27" s="42">
        <v>70</v>
      </c>
      <c r="Z27" s="42">
        <v>48</v>
      </c>
      <c r="AA27" s="42">
        <v>4</v>
      </c>
      <c r="AB27" s="42">
        <v>2</v>
      </c>
      <c r="AC27" s="42">
        <v>2</v>
      </c>
    </row>
    <row r="28" spans="1:29" s="44" customFormat="1" ht="15" customHeight="1">
      <c r="A28" s="125"/>
      <c r="B28" s="128"/>
      <c r="C28" s="43" t="s">
        <v>104</v>
      </c>
      <c r="D28" s="40">
        <v>928</v>
      </c>
      <c r="E28" s="41">
        <v>26</v>
      </c>
      <c r="F28" s="41">
        <v>198</v>
      </c>
      <c r="G28" s="41">
        <v>424</v>
      </c>
      <c r="H28" s="41">
        <v>226</v>
      </c>
      <c r="I28" s="41">
        <v>39</v>
      </c>
      <c r="J28" s="41">
        <v>7</v>
      </c>
      <c r="K28" s="41">
        <v>7</v>
      </c>
      <c r="L28" s="41">
        <v>1</v>
      </c>
      <c r="M28" s="41">
        <v>200</v>
      </c>
      <c r="N28" s="41">
        <v>148</v>
      </c>
      <c r="O28" s="41">
        <v>281</v>
      </c>
      <c r="P28" s="41">
        <v>299</v>
      </c>
      <c r="Q28" s="41">
        <v>844</v>
      </c>
      <c r="R28" s="41">
        <v>33</v>
      </c>
      <c r="S28" s="41">
        <v>30</v>
      </c>
      <c r="T28" s="41">
        <v>21</v>
      </c>
      <c r="U28" s="41">
        <v>531</v>
      </c>
      <c r="V28" s="41">
        <v>166</v>
      </c>
      <c r="W28" s="41">
        <v>231</v>
      </c>
      <c r="X28" s="42">
        <v>1105</v>
      </c>
      <c r="Y28" s="42">
        <v>578</v>
      </c>
      <c r="Z28" s="42">
        <v>527</v>
      </c>
      <c r="AA28" s="42">
        <v>11</v>
      </c>
      <c r="AB28" s="42">
        <v>6</v>
      </c>
      <c r="AC28" s="42">
        <v>5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487</v>
      </c>
      <c r="E29" s="68">
        <v>12</v>
      </c>
      <c r="F29" s="68">
        <v>52</v>
      </c>
      <c r="G29" s="68">
        <v>161</v>
      </c>
      <c r="H29" s="68">
        <v>177</v>
      </c>
      <c r="I29" s="68">
        <v>73</v>
      </c>
      <c r="J29" s="68">
        <v>9</v>
      </c>
      <c r="K29" s="68">
        <v>3</v>
      </c>
      <c r="L29" s="68" t="s">
        <v>284</v>
      </c>
      <c r="M29" s="68">
        <v>44</v>
      </c>
      <c r="N29" s="68">
        <v>42</v>
      </c>
      <c r="O29" s="68">
        <v>133</v>
      </c>
      <c r="P29" s="68">
        <v>268</v>
      </c>
      <c r="Q29" s="68">
        <v>438</v>
      </c>
      <c r="R29" s="68">
        <v>38</v>
      </c>
      <c r="S29" s="68">
        <v>3</v>
      </c>
      <c r="T29" s="68">
        <v>8</v>
      </c>
      <c r="U29" s="68">
        <v>410</v>
      </c>
      <c r="V29" s="68">
        <v>66</v>
      </c>
      <c r="W29" s="68">
        <v>11</v>
      </c>
      <c r="X29" s="68">
        <v>652</v>
      </c>
      <c r="Y29" s="68">
        <v>335</v>
      </c>
      <c r="Z29" s="68">
        <v>317</v>
      </c>
      <c r="AA29" s="68">
        <v>9</v>
      </c>
      <c r="AB29" s="68">
        <v>3</v>
      </c>
      <c r="AC29" s="68">
        <v>6</v>
      </c>
    </row>
    <row r="30" spans="1:29" ht="15" customHeight="1">
      <c r="A30" s="124"/>
      <c r="B30" s="127"/>
      <c r="C30" s="39" t="s">
        <v>103</v>
      </c>
      <c r="D30" s="40">
        <v>54</v>
      </c>
      <c r="E30" s="41" t="s">
        <v>280</v>
      </c>
      <c r="F30" s="41">
        <v>4</v>
      </c>
      <c r="G30" s="41">
        <v>13</v>
      </c>
      <c r="H30" s="41">
        <v>19</v>
      </c>
      <c r="I30" s="41">
        <v>11</v>
      </c>
      <c r="J30" s="41">
        <v>5</v>
      </c>
      <c r="K30" s="41">
        <v>2</v>
      </c>
      <c r="L30" s="41" t="s">
        <v>280</v>
      </c>
      <c r="M30" s="41">
        <v>2</v>
      </c>
      <c r="N30" s="41">
        <v>6</v>
      </c>
      <c r="O30" s="41">
        <v>26</v>
      </c>
      <c r="P30" s="41">
        <v>20</v>
      </c>
      <c r="Q30" s="41">
        <v>47</v>
      </c>
      <c r="R30" s="41">
        <v>6</v>
      </c>
      <c r="S30" s="41" t="s">
        <v>280</v>
      </c>
      <c r="T30" s="41">
        <v>1</v>
      </c>
      <c r="U30" s="41">
        <v>45</v>
      </c>
      <c r="V30" s="41">
        <v>9</v>
      </c>
      <c r="W30" s="41" t="s">
        <v>280</v>
      </c>
      <c r="X30" s="42">
        <v>79</v>
      </c>
      <c r="Y30" s="42">
        <v>40</v>
      </c>
      <c r="Z30" s="42">
        <v>39</v>
      </c>
      <c r="AA30" s="42">
        <v>2</v>
      </c>
      <c r="AB30" s="42" t="s">
        <v>281</v>
      </c>
      <c r="AC30" s="42">
        <v>2</v>
      </c>
    </row>
    <row r="31" spans="1:29" ht="15" customHeight="1">
      <c r="A31" s="125"/>
      <c r="B31" s="128"/>
      <c r="C31" s="43" t="s">
        <v>104</v>
      </c>
      <c r="D31" s="40">
        <v>433</v>
      </c>
      <c r="E31" s="41">
        <v>12</v>
      </c>
      <c r="F31" s="41">
        <v>48</v>
      </c>
      <c r="G31" s="41">
        <v>148</v>
      </c>
      <c r="H31" s="41">
        <v>158</v>
      </c>
      <c r="I31" s="41">
        <v>62</v>
      </c>
      <c r="J31" s="41">
        <v>4</v>
      </c>
      <c r="K31" s="41">
        <v>1</v>
      </c>
      <c r="L31" s="41" t="s">
        <v>280</v>
      </c>
      <c r="M31" s="41">
        <v>42</v>
      </c>
      <c r="N31" s="41">
        <v>36</v>
      </c>
      <c r="O31" s="41">
        <v>107</v>
      </c>
      <c r="P31" s="41">
        <v>248</v>
      </c>
      <c r="Q31" s="41">
        <v>391</v>
      </c>
      <c r="R31" s="41">
        <v>32</v>
      </c>
      <c r="S31" s="41">
        <v>3</v>
      </c>
      <c r="T31" s="41">
        <v>7</v>
      </c>
      <c r="U31" s="41">
        <v>365</v>
      </c>
      <c r="V31" s="41">
        <v>57</v>
      </c>
      <c r="W31" s="41">
        <v>11</v>
      </c>
      <c r="X31" s="42">
        <v>573</v>
      </c>
      <c r="Y31" s="42">
        <v>295</v>
      </c>
      <c r="Z31" s="42">
        <v>278</v>
      </c>
      <c r="AA31" s="42">
        <v>7</v>
      </c>
      <c r="AB31" s="42">
        <v>3</v>
      </c>
      <c r="AC31" s="42">
        <v>4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559</v>
      </c>
      <c r="E32" s="68">
        <v>6</v>
      </c>
      <c r="F32" s="68">
        <v>71</v>
      </c>
      <c r="G32" s="68">
        <v>196</v>
      </c>
      <c r="H32" s="68">
        <v>212</v>
      </c>
      <c r="I32" s="68">
        <v>70</v>
      </c>
      <c r="J32" s="68">
        <v>4</v>
      </c>
      <c r="K32" s="68" t="s">
        <v>284</v>
      </c>
      <c r="L32" s="68" t="s">
        <v>284</v>
      </c>
      <c r="M32" s="68">
        <v>56</v>
      </c>
      <c r="N32" s="68">
        <v>34</v>
      </c>
      <c r="O32" s="68">
        <v>141</v>
      </c>
      <c r="P32" s="68">
        <v>328</v>
      </c>
      <c r="Q32" s="68">
        <v>498</v>
      </c>
      <c r="R32" s="68">
        <v>49</v>
      </c>
      <c r="S32" s="68">
        <v>5</v>
      </c>
      <c r="T32" s="68">
        <v>7</v>
      </c>
      <c r="U32" s="68">
        <v>424</v>
      </c>
      <c r="V32" s="68">
        <v>131</v>
      </c>
      <c r="W32" s="68">
        <v>4</v>
      </c>
      <c r="X32" s="68">
        <v>583</v>
      </c>
      <c r="Y32" s="68">
        <v>279</v>
      </c>
      <c r="Z32" s="68">
        <v>304</v>
      </c>
      <c r="AA32" s="68">
        <v>3</v>
      </c>
      <c r="AB32" s="68">
        <v>3</v>
      </c>
      <c r="AC32" s="68" t="s">
        <v>284</v>
      </c>
    </row>
    <row r="33" spans="1:29" ht="15" customHeight="1">
      <c r="A33" s="124"/>
      <c r="B33" s="127"/>
      <c r="C33" s="39" t="s">
        <v>103</v>
      </c>
      <c r="D33" s="40">
        <v>47</v>
      </c>
      <c r="E33" s="41" t="s">
        <v>280</v>
      </c>
      <c r="F33" s="41">
        <v>2</v>
      </c>
      <c r="G33" s="41">
        <v>10</v>
      </c>
      <c r="H33" s="41">
        <v>22</v>
      </c>
      <c r="I33" s="41">
        <v>10</v>
      </c>
      <c r="J33" s="41">
        <v>3</v>
      </c>
      <c r="K33" s="41" t="s">
        <v>280</v>
      </c>
      <c r="L33" s="41" t="s">
        <v>280</v>
      </c>
      <c r="M33" s="41" t="s">
        <v>280</v>
      </c>
      <c r="N33" s="41">
        <v>2</v>
      </c>
      <c r="O33" s="41">
        <v>11</v>
      </c>
      <c r="P33" s="41">
        <v>34</v>
      </c>
      <c r="Q33" s="41">
        <v>37</v>
      </c>
      <c r="R33" s="41">
        <v>7</v>
      </c>
      <c r="S33" s="41">
        <v>1</v>
      </c>
      <c r="T33" s="41">
        <v>2</v>
      </c>
      <c r="U33" s="41">
        <v>43</v>
      </c>
      <c r="V33" s="41">
        <v>4</v>
      </c>
      <c r="W33" s="41" t="s">
        <v>280</v>
      </c>
      <c r="X33" s="42">
        <v>51</v>
      </c>
      <c r="Y33" s="42">
        <v>26</v>
      </c>
      <c r="Z33" s="42">
        <v>25</v>
      </c>
      <c r="AA33" s="42">
        <v>1</v>
      </c>
      <c r="AB33" s="42">
        <v>1</v>
      </c>
      <c r="AC33" s="42" t="s">
        <v>281</v>
      </c>
    </row>
    <row r="34" spans="1:29" ht="15" customHeight="1">
      <c r="A34" s="125"/>
      <c r="B34" s="128"/>
      <c r="C34" s="43" t="s">
        <v>104</v>
      </c>
      <c r="D34" s="40">
        <v>512</v>
      </c>
      <c r="E34" s="41">
        <v>6</v>
      </c>
      <c r="F34" s="41">
        <v>69</v>
      </c>
      <c r="G34" s="41">
        <v>186</v>
      </c>
      <c r="H34" s="41">
        <v>190</v>
      </c>
      <c r="I34" s="41">
        <v>60</v>
      </c>
      <c r="J34" s="41">
        <v>1</v>
      </c>
      <c r="K34" s="41" t="s">
        <v>280</v>
      </c>
      <c r="L34" s="41" t="s">
        <v>280</v>
      </c>
      <c r="M34" s="41">
        <v>56</v>
      </c>
      <c r="N34" s="41">
        <v>32</v>
      </c>
      <c r="O34" s="41">
        <v>130</v>
      </c>
      <c r="P34" s="41">
        <v>294</v>
      </c>
      <c r="Q34" s="41">
        <v>461</v>
      </c>
      <c r="R34" s="41">
        <v>42</v>
      </c>
      <c r="S34" s="41">
        <v>4</v>
      </c>
      <c r="T34" s="41">
        <v>5</v>
      </c>
      <c r="U34" s="41">
        <v>381</v>
      </c>
      <c r="V34" s="41">
        <v>127</v>
      </c>
      <c r="W34" s="41">
        <v>4</v>
      </c>
      <c r="X34" s="42">
        <v>532</v>
      </c>
      <c r="Y34" s="42">
        <v>253</v>
      </c>
      <c r="Z34" s="42">
        <v>279</v>
      </c>
      <c r="AA34" s="42">
        <v>2</v>
      </c>
      <c r="AB34" s="42">
        <v>2</v>
      </c>
      <c r="AC34" s="42" t="s">
        <v>281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1134</v>
      </c>
      <c r="E35" s="68">
        <v>14</v>
      </c>
      <c r="F35" s="68">
        <v>143</v>
      </c>
      <c r="G35" s="68">
        <v>376</v>
      </c>
      <c r="H35" s="68">
        <v>404</v>
      </c>
      <c r="I35" s="68">
        <v>139</v>
      </c>
      <c r="J35" s="68">
        <v>34</v>
      </c>
      <c r="K35" s="68">
        <v>24</v>
      </c>
      <c r="L35" s="68" t="s">
        <v>284</v>
      </c>
      <c r="M35" s="68">
        <v>102</v>
      </c>
      <c r="N35" s="68">
        <v>193</v>
      </c>
      <c r="O35" s="68">
        <v>262</v>
      </c>
      <c r="P35" s="68">
        <v>577</v>
      </c>
      <c r="Q35" s="68">
        <v>1069</v>
      </c>
      <c r="R35" s="68">
        <v>34</v>
      </c>
      <c r="S35" s="68">
        <v>13</v>
      </c>
      <c r="T35" s="68">
        <v>18</v>
      </c>
      <c r="U35" s="68">
        <v>903</v>
      </c>
      <c r="V35" s="68">
        <v>211</v>
      </c>
      <c r="W35" s="68">
        <v>20</v>
      </c>
      <c r="X35" s="68">
        <v>1820</v>
      </c>
      <c r="Y35" s="68">
        <v>897</v>
      </c>
      <c r="Z35" s="68">
        <v>923</v>
      </c>
      <c r="AA35" s="68">
        <v>84</v>
      </c>
      <c r="AB35" s="68">
        <v>47</v>
      </c>
      <c r="AC35" s="68">
        <v>37</v>
      </c>
    </row>
    <row r="36" spans="1:29" ht="15" customHeight="1">
      <c r="A36" s="124"/>
      <c r="B36" s="127"/>
      <c r="C36" s="39" t="s">
        <v>103</v>
      </c>
      <c r="D36" s="40">
        <v>147</v>
      </c>
      <c r="E36" s="41">
        <v>1</v>
      </c>
      <c r="F36" s="41">
        <v>12</v>
      </c>
      <c r="G36" s="41">
        <v>31</v>
      </c>
      <c r="H36" s="41">
        <v>46</v>
      </c>
      <c r="I36" s="41">
        <v>31</v>
      </c>
      <c r="J36" s="41">
        <v>12</v>
      </c>
      <c r="K36" s="41">
        <v>14</v>
      </c>
      <c r="L36" s="41" t="s">
        <v>280</v>
      </c>
      <c r="M36" s="41">
        <v>4</v>
      </c>
      <c r="N36" s="41">
        <v>31</v>
      </c>
      <c r="O36" s="41">
        <v>51</v>
      </c>
      <c r="P36" s="41">
        <v>61</v>
      </c>
      <c r="Q36" s="41">
        <v>143</v>
      </c>
      <c r="R36" s="41">
        <v>2</v>
      </c>
      <c r="S36" s="41">
        <v>1</v>
      </c>
      <c r="T36" s="41">
        <v>1</v>
      </c>
      <c r="U36" s="41">
        <v>97</v>
      </c>
      <c r="V36" s="41">
        <v>47</v>
      </c>
      <c r="W36" s="41">
        <v>3</v>
      </c>
      <c r="X36" s="42">
        <v>214</v>
      </c>
      <c r="Y36" s="42">
        <v>93</v>
      </c>
      <c r="Z36" s="42">
        <v>121</v>
      </c>
      <c r="AA36" s="42">
        <v>30</v>
      </c>
      <c r="AB36" s="42">
        <v>20</v>
      </c>
      <c r="AC36" s="42">
        <v>10</v>
      </c>
    </row>
    <row r="37" spans="1:29" ht="15" customHeight="1">
      <c r="A37" s="125"/>
      <c r="B37" s="128"/>
      <c r="C37" s="43" t="s">
        <v>104</v>
      </c>
      <c r="D37" s="40">
        <v>987</v>
      </c>
      <c r="E37" s="41">
        <v>13</v>
      </c>
      <c r="F37" s="41">
        <v>131</v>
      </c>
      <c r="G37" s="41">
        <v>345</v>
      </c>
      <c r="H37" s="41">
        <v>358</v>
      </c>
      <c r="I37" s="41">
        <v>108</v>
      </c>
      <c r="J37" s="41">
        <v>22</v>
      </c>
      <c r="K37" s="41">
        <v>10</v>
      </c>
      <c r="L37" s="41" t="s">
        <v>280</v>
      </c>
      <c r="M37" s="41">
        <v>98</v>
      </c>
      <c r="N37" s="41">
        <v>162</v>
      </c>
      <c r="O37" s="41">
        <v>211</v>
      </c>
      <c r="P37" s="41">
        <v>516</v>
      </c>
      <c r="Q37" s="41">
        <v>926</v>
      </c>
      <c r="R37" s="41">
        <v>32</v>
      </c>
      <c r="S37" s="41">
        <v>12</v>
      </c>
      <c r="T37" s="41">
        <v>17</v>
      </c>
      <c r="U37" s="41">
        <v>806</v>
      </c>
      <c r="V37" s="41">
        <v>164</v>
      </c>
      <c r="W37" s="41">
        <v>17</v>
      </c>
      <c r="X37" s="42">
        <v>1606</v>
      </c>
      <c r="Y37" s="42">
        <v>804</v>
      </c>
      <c r="Z37" s="42">
        <v>802</v>
      </c>
      <c r="AA37" s="42">
        <v>54</v>
      </c>
      <c r="AB37" s="42">
        <v>27</v>
      </c>
      <c r="AC37" s="42">
        <v>27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2298</v>
      </c>
      <c r="E38" s="68">
        <v>43</v>
      </c>
      <c r="F38" s="68">
        <v>384</v>
      </c>
      <c r="G38" s="68">
        <v>662</v>
      </c>
      <c r="H38" s="68">
        <v>775</v>
      </c>
      <c r="I38" s="68">
        <v>377</v>
      </c>
      <c r="J38" s="68">
        <v>36</v>
      </c>
      <c r="K38" s="68">
        <v>21</v>
      </c>
      <c r="L38" s="68" t="s">
        <v>284</v>
      </c>
      <c r="M38" s="68">
        <v>156</v>
      </c>
      <c r="N38" s="68">
        <v>572</v>
      </c>
      <c r="O38" s="68">
        <v>518</v>
      </c>
      <c r="P38" s="68">
        <v>1052</v>
      </c>
      <c r="Q38" s="68">
        <v>2262</v>
      </c>
      <c r="R38" s="68">
        <v>24</v>
      </c>
      <c r="S38" s="68">
        <v>3</v>
      </c>
      <c r="T38" s="68">
        <v>9</v>
      </c>
      <c r="U38" s="68">
        <v>1864</v>
      </c>
      <c r="V38" s="68">
        <v>424</v>
      </c>
      <c r="W38" s="68">
        <v>10</v>
      </c>
      <c r="X38" s="68">
        <v>2916</v>
      </c>
      <c r="Y38" s="68">
        <v>1458</v>
      </c>
      <c r="Z38" s="68">
        <v>1458</v>
      </c>
      <c r="AA38" s="68">
        <v>22</v>
      </c>
      <c r="AB38" s="68">
        <v>13</v>
      </c>
      <c r="AC38" s="68">
        <v>9</v>
      </c>
    </row>
    <row r="39" spans="1:29" ht="15" customHeight="1">
      <c r="A39" s="124"/>
      <c r="B39" s="127"/>
      <c r="C39" s="39" t="s">
        <v>103</v>
      </c>
      <c r="D39" s="40">
        <v>420</v>
      </c>
      <c r="E39" s="41">
        <v>11</v>
      </c>
      <c r="F39" s="41">
        <v>37</v>
      </c>
      <c r="G39" s="41">
        <v>86</v>
      </c>
      <c r="H39" s="41">
        <v>129</v>
      </c>
      <c r="I39" s="41">
        <v>126</v>
      </c>
      <c r="J39" s="41">
        <v>21</v>
      </c>
      <c r="K39" s="41">
        <v>10</v>
      </c>
      <c r="L39" s="41" t="s">
        <v>280</v>
      </c>
      <c r="M39" s="41">
        <v>42</v>
      </c>
      <c r="N39" s="41">
        <v>124</v>
      </c>
      <c r="O39" s="41">
        <v>135</v>
      </c>
      <c r="P39" s="41">
        <v>119</v>
      </c>
      <c r="Q39" s="41">
        <v>412</v>
      </c>
      <c r="R39" s="41">
        <v>2</v>
      </c>
      <c r="S39" s="41">
        <v>1</v>
      </c>
      <c r="T39" s="41">
        <v>5</v>
      </c>
      <c r="U39" s="41">
        <v>290</v>
      </c>
      <c r="V39" s="41">
        <v>128</v>
      </c>
      <c r="W39" s="41">
        <v>2</v>
      </c>
      <c r="X39" s="42">
        <v>517</v>
      </c>
      <c r="Y39" s="42">
        <v>249</v>
      </c>
      <c r="Z39" s="42">
        <v>268</v>
      </c>
      <c r="AA39" s="42">
        <v>14</v>
      </c>
      <c r="AB39" s="42">
        <v>9</v>
      </c>
      <c r="AC39" s="42">
        <v>5</v>
      </c>
    </row>
    <row r="40" spans="1:29" ht="15" customHeight="1">
      <c r="A40" s="125"/>
      <c r="B40" s="128"/>
      <c r="C40" s="43" t="s">
        <v>104</v>
      </c>
      <c r="D40" s="40">
        <v>1878</v>
      </c>
      <c r="E40" s="41">
        <v>32</v>
      </c>
      <c r="F40" s="41">
        <v>347</v>
      </c>
      <c r="G40" s="41">
        <v>576</v>
      </c>
      <c r="H40" s="41">
        <v>646</v>
      </c>
      <c r="I40" s="41">
        <v>251</v>
      </c>
      <c r="J40" s="41">
        <v>15</v>
      </c>
      <c r="K40" s="41">
        <v>11</v>
      </c>
      <c r="L40" s="41" t="s">
        <v>280</v>
      </c>
      <c r="M40" s="41">
        <v>114</v>
      </c>
      <c r="N40" s="41">
        <v>448</v>
      </c>
      <c r="O40" s="41">
        <v>383</v>
      </c>
      <c r="P40" s="41">
        <v>933</v>
      </c>
      <c r="Q40" s="41">
        <v>1850</v>
      </c>
      <c r="R40" s="41">
        <v>22</v>
      </c>
      <c r="S40" s="41">
        <v>2</v>
      </c>
      <c r="T40" s="41">
        <v>4</v>
      </c>
      <c r="U40" s="41">
        <v>1574</v>
      </c>
      <c r="V40" s="41">
        <v>296</v>
      </c>
      <c r="W40" s="41">
        <v>8</v>
      </c>
      <c r="X40" s="42">
        <v>2399</v>
      </c>
      <c r="Y40" s="42">
        <v>1209</v>
      </c>
      <c r="Z40" s="42">
        <v>1190</v>
      </c>
      <c r="AA40" s="42">
        <v>8</v>
      </c>
      <c r="AB40" s="42">
        <v>4</v>
      </c>
      <c r="AC40" s="42">
        <v>4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1202</v>
      </c>
      <c r="E41" s="68">
        <v>38</v>
      </c>
      <c r="F41" s="68">
        <v>232</v>
      </c>
      <c r="G41" s="68">
        <v>457</v>
      </c>
      <c r="H41" s="68">
        <v>353</v>
      </c>
      <c r="I41" s="68">
        <v>102</v>
      </c>
      <c r="J41" s="68">
        <v>15</v>
      </c>
      <c r="K41" s="68">
        <v>5</v>
      </c>
      <c r="L41" s="68" t="s">
        <v>284</v>
      </c>
      <c r="M41" s="68">
        <v>239</v>
      </c>
      <c r="N41" s="68">
        <v>56</v>
      </c>
      <c r="O41" s="68">
        <v>463</v>
      </c>
      <c r="P41" s="68">
        <v>444</v>
      </c>
      <c r="Q41" s="68">
        <v>1066</v>
      </c>
      <c r="R41" s="68">
        <v>131</v>
      </c>
      <c r="S41" s="68">
        <v>3</v>
      </c>
      <c r="T41" s="68">
        <v>2</v>
      </c>
      <c r="U41" s="68">
        <v>1040</v>
      </c>
      <c r="V41" s="68">
        <v>149</v>
      </c>
      <c r="W41" s="68">
        <v>13</v>
      </c>
      <c r="X41" s="68">
        <v>1720</v>
      </c>
      <c r="Y41" s="68">
        <v>860</v>
      </c>
      <c r="Z41" s="68">
        <v>860</v>
      </c>
      <c r="AA41" s="68">
        <v>19</v>
      </c>
      <c r="AB41" s="68">
        <v>10</v>
      </c>
      <c r="AC41" s="68">
        <v>9</v>
      </c>
    </row>
    <row r="42" spans="1:29" ht="15" customHeight="1">
      <c r="A42" s="124"/>
      <c r="B42" s="127"/>
      <c r="C42" s="39" t="s">
        <v>103</v>
      </c>
      <c r="D42" s="40">
        <v>192</v>
      </c>
      <c r="E42" s="41">
        <v>3</v>
      </c>
      <c r="F42" s="41">
        <v>37</v>
      </c>
      <c r="G42" s="41">
        <v>77</v>
      </c>
      <c r="H42" s="41">
        <v>49</v>
      </c>
      <c r="I42" s="41">
        <v>18</v>
      </c>
      <c r="J42" s="41">
        <v>6</v>
      </c>
      <c r="K42" s="41">
        <v>2</v>
      </c>
      <c r="L42" s="41" t="s">
        <v>280</v>
      </c>
      <c r="M42" s="41">
        <v>12</v>
      </c>
      <c r="N42" s="41">
        <v>9</v>
      </c>
      <c r="O42" s="41">
        <v>134</v>
      </c>
      <c r="P42" s="41">
        <v>37</v>
      </c>
      <c r="Q42" s="41">
        <v>171</v>
      </c>
      <c r="R42" s="41">
        <v>21</v>
      </c>
      <c r="S42" s="41" t="s">
        <v>280</v>
      </c>
      <c r="T42" s="41" t="s">
        <v>280</v>
      </c>
      <c r="U42" s="41">
        <v>156</v>
      </c>
      <c r="V42" s="41">
        <v>31</v>
      </c>
      <c r="W42" s="41">
        <v>5</v>
      </c>
      <c r="X42" s="42">
        <v>297</v>
      </c>
      <c r="Y42" s="42">
        <v>151</v>
      </c>
      <c r="Z42" s="42">
        <v>146</v>
      </c>
      <c r="AA42" s="42">
        <v>9</v>
      </c>
      <c r="AB42" s="42">
        <v>4</v>
      </c>
      <c r="AC42" s="42">
        <v>5</v>
      </c>
    </row>
    <row r="43" spans="1:29" ht="15" customHeight="1">
      <c r="A43" s="125"/>
      <c r="B43" s="128"/>
      <c r="C43" s="43" t="s">
        <v>104</v>
      </c>
      <c r="D43" s="40">
        <v>1010</v>
      </c>
      <c r="E43" s="41">
        <v>35</v>
      </c>
      <c r="F43" s="41">
        <v>195</v>
      </c>
      <c r="G43" s="41">
        <v>380</v>
      </c>
      <c r="H43" s="41">
        <v>304</v>
      </c>
      <c r="I43" s="41">
        <v>84</v>
      </c>
      <c r="J43" s="41">
        <v>9</v>
      </c>
      <c r="K43" s="41">
        <v>3</v>
      </c>
      <c r="L43" s="41" t="s">
        <v>280</v>
      </c>
      <c r="M43" s="41">
        <v>227</v>
      </c>
      <c r="N43" s="41">
        <v>47</v>
      </c>
      <c r="O43" s="41">
        <v>329</v>
      </c>
      <c r="P43" s="41">
        <v>407</v>
      </c>
      <c r="Q43" s="41">
        <v>895</v>
      </c>
      <c r="R43" s="41">
        <v>110</v>
      </c>
      <c r="S43" s="41">
        <v>3</v>
      </c>
      <c r="T43" s="41">
        <v>2</v>
      </c>
      <c r="U43" s="41">
        <v>884</v>
      </c>
      <c r="V43" s="41">
        <v>118</v>
      </c>
      <c r="W43" s="41">
        <v>8</v>
      </c>
      <c r="X43" s="42">
        <v>1423</v>
      </c>
      <c r="Y43" s="42">
        <v>709</v>
      </c>
      <c r="Z43" s="42">
        <v>714</v>
      </c>
      <c r="AA43" s="42">
        <v>10</v>
      </c>
      <c r="AB43" s="42">
        <v>6</v>
      </c>
      <c r="AC43" s="42">
        <v>4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969</v>
      </c>
      <c r="E44" s="68">
        <v>10</v>
      </c>
      <c r="F44" s="68">
        <v>174</v>
      </c>
      <c r="G44" s="68">
        <v>355</v>
      </c>
      <c r="H44" s="68">
        <v>321</v>
      </c>
      <c r="I44" s="68">
        <v>101</v>
      </c>
      <c r="J44" s="68">
        <v>7</v>
      </c>
      <c r="K44" s="68">
        <v>1</v>
      </c>
      <c r="L44" s="68" t="s">
        <v>284</v>
      </c>
      <c r="M44" s="68">
        <v>89</v>
      </c>
      <c r="N44" s="68">
        <v>92</v>
      </c>
      <c r="O44" s="68">
        <v>255</v>
      </c>
      <c r="P44" s="68">
        <v>533</v>
      </c>
      <c r="Q44" s="68">
        <v>955</v>
      </c>
      <c r="R44" s="68">
        <v>6</v>
      </c>
      <c r="S44" s="68">
        <v>5</v>
      </c>
      <c r="T44" s="68">
        <v>3</v>
      </c>
      <c r="U44" s="68">
        <v>934</v>
      </c>
      <c r="V44" s="68">
        <v>34</v>
      </c>
      <c r="W44" s="68">
        <v>1</v>
      </c>
      <c r="X44" s="68">
        <v>1774</v>
      </c>
      <c r="Y44" s="68">
        <v>881</v>
      </c>
      <c r="Z44" s="68">
        <v>893</v>
      </c>
      <c r="AA44" s="68">
        <v>30</v>
      </c>
      <c r="AB44" s="68">
        <v>16</v>
      </c>
      <c r="AC44" s="68">
        <v>14</v>
      </c>
    </row>
    <row r="45" spans="1:29" ht="15" customHeight="1">
      <c r="A45" s="124"/>
      <c r="B45" s="127"/>
      <c r="C45" s="39" t="s">
        <v>103</v>
      </c>
      <c r="D45" s="40">
        <v>122</v>
      </c>
      <c r="E45" s="41">
        <v>2</v>
      </c>
      <c r="F45" s="41">
        <v>29</v>
      </c>
      <c r="G45" s="41">
        <v>39</v>
      </c>
      <c r="H45" s="41">
        <v>30</v>
      </c>
      <c r="I45" s="41">
        <v>18</v>
      </c>
      <c r="J45" s="41">
        <v>3</v>
      </c>
      <c r="K45" s="41">
        <v>1</v>
      </c>
      <c r="L45" s="41" t="s">
        <v>280</v>
      </c>
      <c r="M45" s="41">
        <v>6</v>
      </c>
      <c r="N45" s="41">
        <v>12</v>
      </c>
      <c r="O45" s="41">
        <v>58</v>
      </c>
      <c r="P45" s="41">
        <v>46</v>
      </c>
      <c r="Q45" s="41">
        <v>121</v>
      </c>
      <c r="R45" s="41">
        <v>1</v>
      </c>
      <c r="S45" s="41" t="s">
        <v>280</v>
      </c>
      <c r="T45" s="41" t="s">
        <v>280</v>
      </c>
      <c r="U45" s="41">
        <v>113</v>
      </c>
      <c r="V45" s="41">
        <v>9</v>
      </c>
      <c r="W45" s="41" t="s">
        <v>280</v>
      </c>
      <c r="X45" s="42">
        <v>220</v>
      </c>
      <c r="Y45" s="42">
        <v>112</v>
      </c>
      <c r="Z45" s="42">
        <v>108</v>
      </c>
      <c r="AA45" s="42">
        <v>9</v>
      </c>
      <c r="AB45" s="42">
        <v>5</v>
      </c>
      <c r="AC45" s="42">
        <v>4</v>
      </c>
    </row>
    <row r="46" spans="1:29" ht="15" customHeight="1">
      <c r="A46" s="125"/>
      <c r="B46" s="128"/>
      <c r="C46" s="43" t="s">
        <v>104</v>
      </c>
      <c r="D46" s="40">
        <v>847</v>
      </c>
      <c r="E46" s="41">
        <v>8</v>
      </c>
      <c r="F46" s="41">
        <v>145</v>
      </c>
      <c r="G46" s="41">
        <v>316</v>
      </c>
      <c r="H46" s="41">
        <v>291</v>
      </c>
      <c r="I46" s="41">
        <v>83</v>
      </c>
      <c r="J46" s="41">
        <v>4</v>
      </c>
      <c r="K46" s="41" t="s">
        <v>280</v>
      </c>
      <c r="L46" s="41" t="s">
        <v>280</v>
      </c>
      <c r="M46" s="41">
        <v>83</v>
      </c>
      <c r="N46" s="41">
        <v>80</v>
      </c>
      <c r="O46" s="41">
        <v>197</v>
      </c>
      <c r="P46" s="41">
        <v>487</v>
      </c>
      <c r="Q46" s="41">
        <v>834</v>
      </c>
      <c r="R46" s="41">
        <v>5</v>
      </c>
      <c r="S46" s="41">
        <v>5</v>
      </c>
      <c r="T46" s="41">
        <v>3</v>
      </c>
      <c r="U46" s="41">
        <v>821</v>
      </c>
      <c r="V46" s="41">
        <v>25</v>
      </c>
      <c r="W46" s="41">
        <v>1</v>
      </c>
      <c r="X46" s="42">
        <v>1554</v>
      </c>
      <c r="Y46" s="42">
        <v>769</v>
      </c>
      <c r="Z46" s="42">
        <v>785</v>
      </c>
      <c r="AA46" s="42">
        <v>21</v>
      </c>
      <c r="AB46" s="42">
        <v>11</v>
      </c>
      <c r="AC46" s="42">
        <v>10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591</v>
      </c>
      <c r="E47" s="68">
        <v>7</v>
      </c>
      <c r="F47" s="68">
        <v>58</v>
      </c>
      <c r="G47" s="68">
        <v>176</v>
      </c>
      <c r="H47" s="68">
        <v>247</v>
      </c>
      <c r="I47" s="68">
        <v>96</v>
      </c>
      <c r="J47" s="68">
        <v>6</v>
      </c>
      <c r="K47" s="68">
        <v>1</v>
      </c>
      <c r="L47" s="68" t="s">
        <v>284</v>
      </c>
      <c r="M47" s="68">
        <v>44</v>
      </c>
      <c r="N47" s="68">
        <v>42</v>
      </c>
      <c r="O47" s="68">
        <v>110</v>
      </c>
      <c r="P47" s="68">
        <v>395</v>
      </c>
      <c r="Q47" s="68">
        <v>570</v>
      </c>
      <c r="R47" s="68">
        <v>8</v>
      </c>
      <c r="S47" s="68">
        <v>6</v>
      </c>
      <c r="T47" s="68">
        <v>7</v>
      </c>
      <c r="U47" s="68">
        <v>548</v>
      </c>
      <c r="V47" s="68">
        <v>38</v>
      </c>
      <c r="W47" s="68">
        <v>5</v>
      </c>
      <c r="X47" s="68">
        <v>1006</v>
      </c>
      <c r="Y47" s="68">
        <v>493</v>
      </c>
      <c r="Z47" s="68">
        <v>513</v>
      </c>
      <c r="AA47" s="68">
        <v>12</v>
      </c>
      <c r="AB47" s="68">
        <v>7</v>
      </c>
      <c r="AC47" s="68">
        <v>5</v>
      </c>
    </row>
    <row r="48" spans="1:29" ht="15" customHeight="1">
      <c r="A48" s="124"/>
      <c r="B48" s="127"/>
      <c r="C48" s="39" t="s">
        <v>103</v>
      </c>
      <c r="D48" s="40">
        <v>67</v>
      </c>
      <c r="E48" s="41" t="s">
        <v>280</v>
      </c>
      <c r="F48" s="41">
        <v>3</v>
      </c>
      <c r="G48" s="41">
        <v>13</v>
      </c>
      <c r="H48" s="41">
        <v>24</v>
      </c>
      <c r="I48" s="41">
        <v>25</v>
      </c>
      <c r="J48" s="41">
        <v>2</v>
      </c>
      <c r="K48" s="41" t="s">
        <v>280</v>
      </c>
      <c r="L48" s="41" t="s">
        <v>280</v>
      </c>
      <c r="M48" s="41">
        <v>1</v>
      </c>
      <c r="N48" s="41">
        <v>2</v>
      </c>
      <c r="O48" s="41">
        <v>22</v>
      </c>
      <c r="P48" s="41">
        <v>42</v>
      </c>
      <c r="Q48" s="41">
        <v>63</v>
      </c>
      <c r="R48" s="41" t="s">
        <v>280</v>
      </c>
      <c r="S48" s="41">
        <v>2</v>
      </c>
      <c r="T48" s="41">
        <v>2</v>
      </c>
      <c r="U48" s="41">
        <v>61</v>
      </c>
      <c r="V48" s="41">
        <v>6</v>
      </c>
      <c r="W48" s="41" t="s">
        <v>280</v>
      </c>
      <c r="X48" s="42">
        <v>111</v>
      </c>
      <c r="Y48" s="42">
        <v>52</v>
      </c>
      <c r="Z48" s="42">
        <v>59</v>
      </c>
      <c r="AA48" s="42" t="s">
        <v>281</v>
      </c>
      <c r="AB48" s="42" t="s">
        <v>281</v>
      </c>
      <c r="AC48" s="42" t="s">
        <v>281</v>
      </c>
    </row>
    <row r="49" spans="1:29" ht="15" customHeight="1">
      <c r="A49" s="125"/>
      <c r="B49" s="128"/>
      <c r="C49" s="43" t="s">
        <v>104</v>
      </c>
      <c r="D49" s="40">
        <v>524</v>
      </c>
      <c r="E49" s="41">
        <v>7</v>
      </c>
      <c r="F49" s="41">
        <v>55</v>
      </c>
      <c r="G49" s="41">
        <v>163</v>
      </c>
      <c r="H49" s="41">
        <v>223</v>
      </c>
      <c r="I49" s="41">
        <v>71</v>
      </c>
      <c r="J49" s="41">
        <v>4</v>
      </c>
      <c r="K49" s="41">
        <v>1</v>
      </c>
      <c r="L49" s="41" t="s">
        <v>280</v>
      </c>
      <c r="M49" s="41">
        <v>43</v>
      </c>
      <c r="N49" s="41">
        <v>40</v>
      </c>
      <c r="O49" s="41">
        <v>88</v>
      </c>
      <c r="P49" s="41">
        <v>353</v>
      </c>
      <c r="Q49" s="41">
        <v>507</v>
      </c>
      <c r="R49" s="41">
        <v>8</v>
      </c>
      <c r="S49" s="41">
        <v>4</v>
      </c>
      <c r="T49" s="41">
        <v>5</v>
      </c>
      <c r="U49" s="41">
        <v>487</v>
      </c>
      <c r="V49" s="41">
        <v>32</v>
      </c>
      <c r="W49" s="41">
        <v>5</v>
      </c>
      <c r="X49" s="42">
        <v>895</v>
      </c>
      <c r="Y49" s="42">
        <v>441</v>
      </c>
      <c r="Z49" s="42">
        <v>454</v>
      </c>
      <c r="AA49" s="42">
        <v>12</v>
      </c>
      <c r="AB49" s="42">
        <v>7</v>
      </c>
      <c r="AC49" s="42">
        <v>5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1342</v>
      </c>
      <c r="E50" s="68">
        <v>36</v>
      </c>
      <c r="F50" s="68">
        <v>240</v>
      </c>
      <c r="G50" s="68">
        <v>467</v>
      </c>
      <c r="H50" s="68">
        <v>417</v>
      </c>
      <c r="I50" s="68">
        <v>167</v>
      </c>
      <c r="J50" s="68">
        <v>15</v>
      </c>
      <c r="K50" s="68" t="s">
        <v>284</v>
      </c>
      <c r="L50" s="68" t="s">
        <v>284</v>
      </c>
      <c r="M50" s="68">
        <v>211</v>
      </c>
      <c r="N50" s="68">
        <v>108</v>
      </c>
      <c r="O50" s="68">
        <v>364</v>
      </c>
      <c r="P50" s="68">
        <v>659</v>
      </c>
      <c r="Q50" s="68">
        <v>1213</v>
      </c>
      <c r="R50" s="68">
        <v>109</v>
      </c>
      <c r="S50" s="68">
        <v>7</v>
      </c>
      <c r="T50" s="68">
        <v>13</v>
      </c>
      <c r="U50" s="68">
        <v>1129</v>
      </c>
      <c r="V50" s="68">
        <v>200</v>
      </c>
      <c r="W50" s="68">
        <v>13</v>
      </c>
      <c r="X50" s="68">
        <v>1716</v>
      </c>
      <c r="Y50" s="68">
        <v>828</v>
      </c>
      <c r="Z50" s="68">
        <v>888</v>
      </c>
      <c r="AA50" s="68">
        <v>8</v>
      </c>
      <c r="AB50" s="68">
        <v>4</v>
      </c>
      <c r="AC50" s="68">
        <v>4</v>
      </c>
    </row>
    <row r="51" spans="1:29" ht="15" customHeight="1">
      <c r="A51" s="124"/>
      <c r="B51" s="127"/>
      <c r="C51" s="39" t="s">
        <v>103</v>
      </c>
      <c r="D51" s="40">
        <v>116</v>
      </c>
      <c r="E51" s="41">
        <v>2</v>
      </c>
      <c r="F51" s="41">
        <v>6</v>
      </c>
      <c r="G51" s="41">
        <v>19</v>
      </c>
      <c r="H51" s="41">
        <v>45</v>
      </c>
      <c r="I51" s="41">
        <v>38</v>
      </c>
      <c r="J51" s="41">
        <v>6</v>
      </c>
      <c r="K51" s="41" t="s">
        <v>280</v>
      </c>
      <c r="L51" s="41" t="s">
        <v>280</v>
      </c>
      <c r="M51" s="41">
        <v>4</v>
      </c>
      <c r="N51" s="41">
        <v>6</v>
      </c>
      <c r="O51" s="41">
        <v>46</v>
      </c>
      <c r="P51" s="41">
        <v>60</v>
      </c>
      <c r="Q51" s="41">
        <v>108</v>
      </c>
      <c r="R51" s="41">
        <v>6</v>
      </c>
      <c r="S51" s="41">
        <v>1</v>
      </c>
      <c r="T51" s="41">
        <v>1</v>
      </c>
      <c r="U51" s="41">
        <v>99</v>
      </c>
      <c r="V51" s="41">
        <v>16</v>
      </c>
      <c r="W51" s="41">
        <v>1</v>
      </c>
      <c r="X51" s="42">
        <v>172</v>
      </c>
      <c r="Y51" s="42">
        <v>84</v>
      </c>
      <c r="Z51" s="42">
        <v>88</v>
      </c>
      <c r="AA51" s="42">
        <v>2</v>
      </c>
      <c r="AB51" s="42">
        <v>1</v>
      </c>
      <c r="AC51" s="42">
        <v>1</v>
      </c>
    </row>
    <row r="52" spans="1:29" ht="15" customHeight="1">
      <c r="A52" s="125"/>
      <c r="B52" s="128"/>
      <c r="C52" s="43" t="s">
        <v>104</v>
      </c>
      <c r="D52" s="40">
        <v>1226</v>
      </c>
      <c r="E52" s="41">
        <v>34</v>
      </c>
      <c r="F52" s="41">
        <v>234</v>
      </c>
      <c r="G52" s="41">
        <v>448</v>
      </c>
      <c r="H52" s="41">
        <v>372</v>
      </c>
      <c r="I52" s="41">
        <v>129</v>
      </c>
      <c r="J52" s="41">
        <v>9</v>
      </c>
      <c r="K52" s="41" t="s">
        <v>280</v>
      </c>
      <c r="L52" s="41" t="s">
        <v>280</v>
      </c>
      <c r="M52" s="41">
        <v>207</v>
      </c>
      <c r="N52" s="41">
        <v>102</v>
      </c>
      <c r="O52" s="41">
        <v>318</v>
      </c>
      <c r="P52" s="41">
        <v>599</v>
      </c>
      <c r="Q52" s="41">
        <v>1105</v>
      </c>
      <c r="R52" s="41">
        <v>103</v>
      </c>
      <c r="S52" s="41">
        <v>6</v>
      </c>
      <c r="T52" s="41">
        <v>12</v>
      </c>
      <c r="U52" s="41">
        <v>1030</v>
      </c>
      <c r="V52" s="41">
        <v>184</v>
      </c>
      <c r="W52" s="41">
        <v>12</v>
      </c>
      <c r="X52" s="42">
        <v>1544</v>
      </c>
      <c r="Y52" s="42">
        <v>744</v>
      </c>
      <c r="Z52" s="42">
        <v>800</v>
      </c>
      <c r="AA52" s="42">
        <v>6</v>
      </c>
      <c r="AB52" s="42">
        <v>3</v>
      </c>
      <c r="AC52" s="42">
        <v>3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122</v>
      </c>
      <c r="E53" s="68">
        <v>16</v>
      </c>
      <c r="F53" s="68">
        <v>29</v>
      </c>
      <c r="G53" s="68">
        <v>38</v>
      </c>
      <c r="H53" s="68">
        <v>29</v>
      </c>
      <c r="I53" s="68">
        <v>8</v>
      </c>
      <c r="J53" s="68">
        <v>2</v>
      </c>
      <c r="K53" s="68" t="s">
        <v>284</v>
      </c>
      <c r="L53" s="68" t="s">
        <v>284</v>
      </c>
      <c r="M53" s="68">
        <v>36</v>
      </c>
      <c r="N53" s="68">
        <v>23</v>
      </c>
      <c r="O53" s="68">
        <v>35</v>
      </c>
      <c r="P53" s="68">
        <v>28</v>
      </c>
      <c r="Q53" s="68">
        <v>68</v>
      </c>
      <c r="R53" s="68">
        <v>53</v>
      </c>
      <c r="S53" s="68">
        <v>1</v>
      </c>
      <c r="T53" s="68" t="s">
        <v>284</v>
      </c>
      <c r="U53" s="68">
        <v>91</v>
      </c>
      <c r="V53" s="68">
        <v>30</v>
      </c>
      <c r="W53" s="68">
        <v>1</v>
      </c>
      <c r="X53" s="68">
        <v>70</v>
      </c>
      <c r="Y53" s="68">
        <v>29</v>
      </c>
      <c r="Z53" s="68">
        <v>41</v>
      </c>
      <c r="AA53" s="68">
        <v>6</v>
      </c>
      <c r="AB53" s="68">
        <v>4</v>
      </c>
      <c r="AC53" s="68">
        <v>2</v>
      </c>
    </row>
    <row r="54" spans="1:29" ht="15" customHeight="1">
      <c r="A54" s="124"/>
      <c r="B54" s="127"/>
      <c r="C54" s="39" t="s">
        <v>103</v>
      </c>
      <c r="D54" s="40">
        <v>18</v>
      </c>
      <c r="E54" s="41">
        <v>2</v>
      </c>
      <c r="F54" s="41">
        <v>1</v>
      </c>
      <c r="G54" s="41">
        <v>6</v>
      </c>
      <c r="H54" s="41">
        <v>5</v>
      </c>
      <c r="I54" s="41">
        <v>3</v>
      </c>
      <c r="J54" s="41">
        <v>1</v>
      </c>
      <c r="K54" s="41" t="s">
        <v>280</v>
      </c>
      <c r="L54" s="41" t="s">
        <v>280</v>
      </c>
      <c r="M54" s="41">
        <v>2</v>
      </c>
      <c r="N54" s="41">
        <v>4</v>
      </c>
      <c r="O54" s="41">
        <v>5</v>
      </c>
      <c r="P54" s="41">
        <v>7</v>
      </c>
      <c r="Q54" s="41">
        <v>13</v>
      </c>
      <c r="R54" s="41">
        <v>4</v>
      </c>
      <c r="S54" s="41">
        <v>1</v>
      </c>
      <c r="T54" s="41" t="s">
        <v>280</v>
      </c>
      <c r="U54" s="41">
        <v>12</v>
      </c>
      <c r="V54" s="41">
        <v>6</v>
      </c>
      <c r="W54" s="41" t="s">
        <v>280</v>
      </c>
      <c r="X54" s="42">
        <v>10</v>
      </c>
      <c r="Y54" s="42">
        <v>4</v>
      </c>
      <c r="Z54" s="42">
        <v>6</v>
      </c>
      <c r="AA54" s="42">
        <v>1</v>
      </c>
      <c r="AB54" s="42">
        <v>1</v>
      </c>
      <c r="AC54" s="42" t="s">
        <v>281</v>
      </c>
    </row>
    <row r="55" spans="1:29" ht="15" customHeight="1">
      <c r="A55" s="125"/>
      <c r="B55" s="128"/>
      <c r="C55" s="43" t="s">
        <v>104</v>
      </c>
      <c r="D55" s="40">
        <v>104</v>
      </c>
      <c r="E55" s="41">
        <v>14</v>
      </c>
      <c r="F55" s="41">
        <v>28</v>
      </c>
      <c r="G55" s="41">
        <v>32</v>
      </c>
      <c r="H55" s="41">
        <v>24</v>
      </c>
      <c r="I55" s="41">
        <v>5</v>
      </c>
      <c r="J55" s="41">
        <v>1</v>
      </c>
      <c r="K55" s="41" t="s">
        <v>280</v>
      </c>
      <c r="L55" s="41" t="s">
        <v>280</v>
      </c>
      <c r="M55" s="41">
        <v>34</v>
      </c>
      <c r="N55" s="41">
        <v>19</v>
      </c>
      <c r="O55" s="41">
        <v>30</v>
      </c>
      <c r="P55" s="41">
        <v>21</v>
      </c>
      <c r="Q55" s="41">
        <v>55</v>
      </c>
      <c r="R55" s="41">
        <v>49</v>
      </c>
      <c r="S55" s="41" t="s">
        <v>280</v>
      </c>
      <c r="T55" s="41" t="s">
        <v>280</v>
      </c>
      <c r="U55" s="41">
        <v>79</v>
      </c>
      <c r="V55" s="41">
        <v>24</v>
      </c>
      <c r="W55" s="41">
        <v>1</v>
      </c>
      <c r="X55" s="42">
        <v>60</v>
      </c>
      <c r="Y55" s="42">
        <v>25</v>
      </c>
      <c r="Z55" s="42">
        <v>35</v>
      </c>
      <c r="AA55" s="42">
        <v>5</v>
      </c>
      <c r="AB55" s="42">
        <v>3</v>
      </c>
      <c r="AC55" s="42">
        <v>2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182</v>
      </c>
      <c r="E56" s="68">
        <v>14</v>
      </c>
      <c r="F56" s="68">
        <v>46</v>
      </c>
      <c r="G56" s="68">
        <v>69</v>
      </c>
      <c r="H56" s="68">
        <v>35</v>
      </c>
      <c r="I56" s="68">
        <v>12</v>
      </c>
      <c r="J56" s="68">
        <v>6</v>
      </c>
      <c r="K56" s="68" t="s">
        <v>284</v>
      </c>
      <c r="L56" s="68" t="s">
        <v>284</v>
      </c>
      <c r="M56" s="68">
        <v>55</v>
      </c>
      <c r="N56" s="68">
        <v>36</v>
      </c>
      <c r="O56" s="68">
        <v>70</v>
      </c>
      <c r="P56" s="68">
        <v>21</v>
      </c>
      <c r="Q56" s="68">
        <v>89</v>
      </c>
      <c r="R56" s="68">
        <v>86</v>
      </c>
      <c r="S56" s="68">
        <v>3</v>
      </c>
      <c r="T56" s="68">
        <v>4</v>
      </c>
      <c r="U56" s="68">
        <v>50</v>
      </c>
      <c r="V56" s="68">
        <v>82</v>
      </c>
      <c r="W56" s="68">
        <v>50</v>
      </c>
      <c r="X56" s="68">
        <v>280</v>
      </c>
      <c r="Y56" s="68">
        <v>133</v>
      </c>
      <c r="Z56" s="68">
        <v>147</v>
      </c>
      <c r="AA56" s="68">
        <v>8</v>
      </c>
      <c r="AB56" s="68">
        <v>5</v>
      </c>
      <c r="AC56" s="68">
        <v>3</v>
      </c>
    </row>
    <row r="57" spans="1:29" ht="15" customHeight="1">
      <c r="A57" s="124"/>
      <c r="B57" s="127"/>
      <c r="C57" s="39" t="s">
        <v>103</v>
      </c>
      <c r="D57" s="40">
        <v>25</v>
      </c>
      <c r="E57" s="41" t="s">
        <v>280</v>
      </c>
      <c r="F57" s="41">
        <v>1</v>
      </c>
      <c r="G57" s="41">
        <v>7</v>
      </c>
      <c r="H57" s="41">
        <v>10</v>
      </c>
      <c r="I57" s="41">
        <v>4</v>
      </c>
      <c r="J57" s="41">
        <v>3</v>
      </c>
      <c r="K57" s="41" t="s">
        <v>280</v>
      </c>
      <c r="L57" s="41" t="s">
        <v>280</v>
      </c>
      <c r="M57" s="41">
        <v>4</v>
      </c>
      <c r="N57" s="41">
        <v>10</v>
      </c>
      <c r="O57" s="41">
        <v>11</v>
      </c>
      <c r="P57" s="41" t="s">
        <v>280</v>
      </c>
      <c r="Q57" s="41">
        <v>12</v>
      </c>
      <c r="R57" s="41">
        <v>13</v>
      </c>
      <c r="S57" s="41" t="s">
        <v>280</v>
      </c>
      <c r="T57" s="41" t="s">
        <v>280</v>
      </c>
      <c r="U57" s="41">
        <v>1</v>
      </c>
      <c r="V57" s="41">
        <v>17</v>
      </c>
      <c r="W57" s="41">
        <v>7</v>
      </c>
      <c r="X57" s="42">
        <v>47</v>
      </c>
      <c r="Y57" s="42">
        <v>22</v>
      </c>
      <c r="Z57" s="42">
        <v>25</v>
      </c>
      <c r="AA57" s="42">
        <v>4</v>
      </c>
      <c r="AB57" s="42">
        <v>1</v>
      </c>
      <c r="AC57" s="42">
        <v>3</v>
      </c>
    </row>
    <row r="58" spans="1:29" ht="15" customHeight="1">
      <c r="A58" s="125"/>
      <c r="B58" s="128"/>
      <c r="C58" s="43" t="s">
        <v>104</v>
      </c>
      <c r="D58" s="40">
        <v>157</v>
      </c>
      <c r="E58" s="41">
        <v>14</v>
      </c>
      <c r="F58" s="41">
        <v>45</v>
      </c>
      <c r="G58" s="41">
        <v>62</v>
      </c>
      <c r="H58" s="41">
        <v>25</v>
      </c>
      <c r="I58" s="41">
        <v>8</v>
      </c>
      <c r="J58" s="41">
        <v>3</v>
      </c>
      <c r="K58" s="41" t="s">
        <v>280</v>
      </c>
      <c r="L58" s="41" t="s">
        <v>280</v>
      </c>
      <c r="M58" s="41">
        <v>51</v>
      </c>
      <c r="N58" s="41">
        <v>26</v>
      </c>
      <c r="O58" s="41">
        <v>59</v>
      </c>
      <c r="P58" s="41">
        <v>21</v>
      </c>
      <c r="Q58" s="41">
        <v>77</v>
      </c>
      <c r="R58" s="41">
        <v>73</v>
      </c>
      <c r="S58" s="41">
        <v>3</v>
      </c>
      <c r="T58" s="41">
        <v>4</v>
      </c>
      <c r="U58" s="41">
        <v>49</v>
      </c>
      <c r="V58" s="41">
        <v>65</v>
      </c>
      <c r="W58" s="41">
        <v>43</v>
      </c>
      <c r="X58" s="42">
        <v>233</v>
      </c>
      <c r="Y58" s="42">
        <v>111</v>
      </c>
      <c r="Z58" s="42">
        <v>122</v>
      </c>
      <c r="AA58" s="42">
        <v>4</v>
      </c>
      <c r="AB58" s="42">
        <v>4</v>
      </c>
      <c r="AC58" s="42" t="s">
        <v>281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120</v>
      </c>
      <c r="E59" s="68">
        <v>2</v>
      </c>
      <c r="F59" s="68">
        <v>21</v>
      </c>
      <c r="G59" s="68">
        <v>43</v>
      </c>
      <c r="H59" s="68">
        <v>37</v>
      </c>
      <c r="I59" s="68">
        <v>14</v>
      </c>
      <c r="J59" s="68">
        <v>1</v>
      </c>
      <c r="K59" s="68">
        <v>2</v>
      </c>
      <c r="L59" s="68" t="s">
        <v>284</v>
      </c>
      <c r="M59" s="68">
        <v>18</v>
      </c>
      <c r="N59" s="68">
        <v>5</v>
      </c>
      <c r="O59" s="68">
        <v>52</v>
      </c>
      <c r="P59" s="68">
        <v>45</v>
      </c>
      <c r="Q59" s="68">
        <v>93</v>
      </c>
      <c r="R59" s="68">
        <v>5</v>
      </c>
      <c r="S59" s="68">
        <v>3</v>
      </c>
      <c r="T59" s="68">
        <v>19</v>
      </c>
      <c r="U59" s="68">
        <v>53</v>
      </c>
      <c r="V59" s="68">
        <v>53</v>
      </c>
      <c r="W59" s="68">
        <v>14</v>
      </c>
      <c r="X59" s="68">
        <v>137</v>
      </c>
      <c r="Y59" s="68">
        <v>75</v>
      </c>
      <c r="Z59" s="68">
        <v>62</v>
      </c>
      <c r="AA59" s="68">
        <v>4</v>
      </c>
      <c r="AB59" s="68">
        <v>2</v>
      </c>
      <c r="AC59" s="68">
        <v>2</v>
      </c>
    </row>
    <row r="60" spans="1:29" ht="15" customHeight="1">
      <c r="A60" s="124"/>
      <c r="B60" s="127"/>
      <c r="C60" s="39" t="s">
        <v>103</v>
      </c>
      <c r="D60" s="40">
        <v>11</v>
      </c>
      <c r="E60" s="41" t="s">
        <v>280</v>
      </c>
      <c r="F60" s="41">
        <v>1</v>
      </c>
      <c r="G60" s="41">
        <v>2</v>
      </c>
      <c r="H60" s="41">
        <v>5</v>
      </c>
      <c r="I60" s="41">
        <v>3</v>
      </c>
      <c r="J60" s="41" t="s">
        <v>280</v>
      </c>
      <c r="K60" s="41" t="s">
        <v>280</v>
      </c>
      <c r="L60" s="41" t="s">
        <v>280</v>
      </c>
      <c r="M60" s="41" t="s">
        <v>280</v>
      </c>
      <c r="N60" s="41">
        <v>1</v>
      </c>
      <c r="O60" s="41">
        <v>8</v>
      </c>
      <c r="P60" s="41">
        <v>2</v>
      </c>
      <c r="Q60" s="41">
        <v>11</v>
      </c>
      <c r="R60" s="41" t="s">
        <v>280</v>
      </c>
      <c r="S60" s="41" t="s">
        <v>280</v>
      </c>
      <c r="T60" s="41" t="s">
        <v>280</v>
      </c>
      <c r="U60" s="41">
        <v>5</v>
      </c>
      <c r="V60" s="41">
        <v>5</v>
      </c>
      <c r="W60" s="41">
        <v>1</v>
      </c>
      <c r="X60" s="42">
        <v>13</v>
      </c>
      <c r="Y60" s="42">
        <v>5</v>
      </c>
      <c r="Z60" s="42">
        <v>8</v>
      </c>
      <c r="AA60" s="42" t="s">
        <v>281</v>
      </c>
      <c r="AB60" s="42" t="s">
        <v>281</v>
      </c>
      <c r="AC60" s="42" t="s">
        <v>281</v>
      </c>
    </row>
    <row r="61" spans="1:29" ht="15" customHeight="1">
      <c r="A61" s="125"/>
      <c r="B61" s="128"/>
      <c r="C61" s="43" t="s">
        <v>104</v>
      </c>
      <c r="D61" s="40">
        <v>109</v>
      </c>
      <c r="E61" s="41">
        <v>2</v>
      </c>
      <c r="F61" s="41">
        <v>20</v>
      </c>
      <c r="G61" s="41">
        <v>41</v>
      </c>
      <c r="H61" s="41">
        <v>32</v>
      </c>
      <c r="I61" s="41">
        <v>11</v>
      </c>
      <c r="J61" s="41">
        <v>1</v>
      </c>
      <c r="K61" s="41">
        <v>2</v>
      </c>
      <c r="L61" s="41" t="s">
        <v>280</v>
      </c>
      <c r="M61" s="41">
        <v>18</v>
      </c>
      <c r="N61" s="41">
        <v>4</v>
      </c>
      <c r="O61" s="41">
        <v>44</v>
      </c>
      <c r="P61" s="41">
        <v>43</v>
      </c>
      <c r="Q61" s="41">
        <v>82</v>
      </c>
      <c r="R61" s="41">
        <v>5</v>
      </c>
      <c r="S61" s="41">
        <v>3</v>
      </c>
      <c r="T61" s="41">
        <v>19</v>
      </c>
      <c r="U61" s="41">
        <v>48</v>
      </c>
      <c r="V61" s="41">
        <v>48</v>
      </c>
      <c r="W61" s="41">
        <v>13</v>
      </c>
      <c r="X61" s="42">
        <v>124</v>
      </c>
      <c r="Y61" s="42">
        <v>70</v>
      </c>
      <c r="Z61" s="42">
        <v>54</v>
      </c>
      <c r="AA61" s="42">
        <v>4</v>
      </c>
      <c r="AB61" s="42">
        <v>2</v>
      </c>
      <c r="AC61" s="42">
        <v>2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291</v>
      </c>
      <c r="E62" s="68">
        <v>13</v>
      </c>
      <c r="F62" s="68">
        <v>60</v>
      </c>
      <c r="G62" s="68">
        <v>104</v>
      </c>
      <c r="H62" s="68">
        <v>85</v>
      </c>
      <c r="I62" s="68">
        <v>25</v>
      </c>
      <c r="J62" s="68">
        <v>4</v>
      </c>
      <c r="K62" s="68" t="s">
        <v>284</v>
      </c>
      <c r="L62" s="68" t="s">
        <v>284</v>
      </c>
      <c r="M62" s="68">
        <v>86</v>
      </c>
      <c r="N62" s="68">
        <v>21</v>
      </c>
      <c r="O62" s="68">
        <v>80</v>
      </c>
      <c r="P62" s="68">
        <v>104</v>
      </c>
      <c r="Q62" s="68">
        <v>280</v>
      </c>
      <c r="R62" s="68">
        <v>8</v>
      </c>
      <c r="S62" s="68" t="s">
        <v>284</v>
      </c>
      <c r="T62" s="68">
        <v>3</v>
      </c>
      <c r="U62" s="68">
        <v>136</v>
      </c>
      <c r="V62" s="68">
        <v>124</v>
      </c>
      <c r="W62" s="68">
        <v>31</v>
      </c>
      <c r="X62" s="68">
        <v>406</v>
      </c>
      <c r="Y62" s="68">
        <v>205</v>
      </c>
      <c r="Z62" s="68">
        <v>201</v>
      </c>
      <c r="AA62" s="68">
        <v>4</v>
      </c>
      <c r="AB62" s="68">
        <v>3</v>
      </c>
      <c r="AC62" s="68">
        <v>1</v>
      </c>
    </row>
    <row r="63" spans="1:29" ht="15" customHeight="1">
      <c r="A63" s="124"/>
      <c r="B63" s="127"/>
      <c r="C63" s="39" t="s">
        <v>103</v>
      </c>
      <c r="D63" s="40">
        <v>27</v>
      </c>
      <c r="E63" s="41">
        <v>1</v>
      </c>
      <c r="F63" s="41">
        <v>4</v>
      </c>
      <c r="G63" s="41">
        <v>4</v>
      </c>
      <c r="H63" s="41">
        <v>9</v>
      </c>
      <c r="I63" s="41">
        <v>8</v>
      </c>
      <c r="J63" s="41">
        <v>1</v>
      </c>
      <c r="K63" s="41" t="s">
        <v>280</v>
      </c>
      <c r="L63" s="41" t="s">
        <v>280</v>
      </c>
      <c r="M63" s="41" t="s">
        <v>280</v>
      </c>
      <c r="N63" s="41">
        <v>3</v>
      </c>
      <c r="O63" s="41">
        <v>11</v>
      </c>
      <c r="P63" s="41">
        <v>13</v>
      </c>
      <c r="Q63" s="41">
        <v>27</v>
      </c>
      <c r="R63" s="41" t="s">
        <v>280</v>
      </c>
      <c r="S63" s="41" t="s">
        <v>280</v>
      </c>
      <c r="T63" s="41" t="s">
        <v>280</v>
      </c>
      <c r="U63" s="41">
        <v>11</v>
      </c>
      <c r="V63" s="41">
        <v>13</v>
      </c>
      <c r="W63" s="41">
        <v>3</v>
      </c>
      <c r="X63" s="42">
        <v>44</v>
      </c>
      <c r="Y63" s="42">
        <v>24</v>
      </c>
      <c r="Z63" s="42">
        <v>20</v>
      </c>
      <c r="AA63" s="42">
        <v>2</v>
      </c>
      <c r="AB63" s="42">
        <v>2</v>
      </c>
      <c r="AC63" s="42" t="s">
        <v>281</v>
      </c>
    </row>
    <row r="64" spans="1:29" ht="15" customHeight="1">
      <c r="A64" s="125"/>
      <c r="B64" s="128"/>
      <c r="C64" s="43" t="s">
        <v>104</v>
      </c>
      <c r="D64" s="40">
        <v>264</v>
      </c>
      <c r="E64" s="41">
        <v>12</v>
      </c>
      <c r="F64" s="41">
        <v>56</v>
      </c>
      <c r="G64" s="41">
        <v>100</v>
      </c>
      <c r="H64" s="41">
        <v>76</v>
      </c>
      <c r="I64" s="41">
        <v>17</v>
      </c>
      <c r="J64" s="41">
        <v>3</v>
      </c>
      <c r="K64" s="41" t="s">
        <v>280</v>
      </c>
      <c r="L64" s="41" t="s">
        <v>280</v>
      </c>
      <c r="M64" s="41">
        <v>86</v>
      </c>
      <c r="N64" s="41">
        <v>18</v>
      </c>
      <c r="O64" s="41">
        <v>69</v>
      </c>
      <c r="P64" s="41">
        <v>91</v>
      </c>
      <c r="Q64" s="41">
        <v>253</v>
      </c>
      <c r="R64" s="41">
        <v>8</v>
      </c>
      <c r="S64" s="41" t="s">
        <v>280</v>
      </c>
      <c r="T64" s="41">
        <v>3</v>
      </c>
      <c r="U64" s="41">
        <v>125</v>
      </c>
      <c r="V64" s="41">
        <v>111</v>
      </c>
      <c r="W64" s="41">
        <v>28</v>
      </c>
      <c r="X64" s="42">
        <v>362</v>
      </c>
      <c r="Y64" s="42">
        <v>181</v>
      </c>
      <c r="Z64" s="42">
        <v>181</v>
      </c>
      <c r="AA64" s="42">
        <v>2</v>
      </c>
      <c r="AB64" s="42">
        <v>1</v>
      </c>
      <c r="AC64" s="42">
        <v>1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204</v>
      </c>
      <c r="E65" s="68">
        <v>6</v>
      </c>
      <c r="F65" s="68">
        <v>52</v>
      </c>
      <c r="G65" s="68">
        <v>87</v>
      </c>
      <c r="H65" s="68">
        <v>46</v>
      </c>
      <c r="I65" s="68">
        <v>10</v>
      </c>
      <c r="J65" s="68">
        <v>2</v>
      </c>
      <c r="K65" s="68">
        <v>1</v>
      </c>
      <c r="L65" s="68" t="s">
        <v>284</v>
      </c>
      <c r="M65" s="68">
        <v>56</v>
      </c>
      <c r="N65" s="68">
        <v>16</v>
      </c>
      <c r="O65" s="68">
        <v>72</v>
      </c>
      <c r="P65" s="68">
        <v>60</v>
      </c>
      <c r="Q65" s="68">
        <v>194</v>
      </c>
      <c r="R65" s="68">
        <v>10</v>
      </c>
      <c r="S65" s="68" t="s">
        <v>284</v>
      </c>
      <c r="T65" s="68" t="s">
        <v>284</v>
      </c>
      <c r="U65" s="68">
        <v>105</v>
      </c>
      <c r="V65" s="68">
        <v>74</v>
      </c>
      <c r="W65" s="68">
        <v>25</v>
      </c>
      <c r="X65" s="68">
        <v>243</v>
      </c>
      <c r="Y65" s="68">
        <v>111</v>
      </c>
      <c r="Z65" s="68">
        <v>132</v>
      </c>
      <c r="AA65" s="68">
        <v>2</v>
      </c>
      <c r="AB65" s="68">
        <v>2</v>
      </c>
      <c r="AC65" s="68" t="s">
        <v>284</v>
      </c>
    </row>
    <row r="66" spans="1:29" ht="15" customHeight="1">
      <c r="A66" s="124"/>
      <c r="B66" s="127"/>
      <c r="C66" s="39" t="s">
        <v>103</v>
      </c>
      <c r="D66" s="40">
        <v>13</v>
      </c>
      <c r="E66" s="41" t="s">
        <v>280</v>
      </c>
      <c r="F66" s="41">
        <v>3</v>
      </c>
      <c r="G66" s="41">
        <v>4</v>
      </c>
      <c r="H66" s="41">
        <v>3</v>
      </c>
      <c r="I66" s="41">
        <v>2</v>
      </c>
      <c r="J66" s="41" t="s">
        <v>280</v>
      </c>
      <c r="K66" s="41">
        <v>1</v>
      </c>
      <c r="L66" s="41" t="s">
        <v>280</v>
      </c>
      <c r="M66" s="41">
        <v>3</v>
      </c>
      <c r="N66" s="41">
        <v>1</v>
      </c>
      <c r="O66" s="41">
        <v>6</v>
      </c>
      <c r="P66" s="41">
        <v>3</v>
      </c>
      <c r="Q66" s="41">
        <v>13</v>
      </c>
      <c r="R66" s="41" t="s">
        <v>280</v>
      </c>
      <c r="S66" s="41" t="s">
        <v>280</v>
      </c>
      <c r="T66" s="41" t="s">
        <v>280</v>
      </c>
      <c r="U66" s="41">
        <v>8</v>
      </c>
      <c r="V66" s="41">
        <v>3</v>
      </c>
      <c r="W66" s="41">
        <v>2</v>
      </c>
      <c r="X66" s="42">
        <v>18</v>
      </c>
      <c r="Y66" s="42">
        <v>7</v>
      </c>
      <c r="Z66" s="42">
        <v>11</v>
      </c>
      <c r="AA66" s="42">
        <v>1</v>
      </c>
      <c r="AB66" s="42">
        <v>1</v>
      </c>
      <c r="AC66" s="42" t="s">
        <v>281</v>
      </c>
    </row>
    <row r="67" spans="1:29" ht="15" customHeight="1">
      <c r="A67" s="125"/>
      <c r="B67" s="128"/>
      <c r="C67" s="43" t="s">
        <v>104</v>
      </c>
      <c r="D67" s="40">
        <v>191</v>
      </c>
      <c r="E67" s="41">
        <v>6</v>
      </c>
      <c r="F67" s="41">
        <v>49</v>
      </c>
      <c r="G67" s="41">
        <v>83</v>
      </c>
      <c r="H67" s="41">
        <v>43</v>
      </c>
      <c r="I67" s="41">
        <v>8</v>
      </c>
      <c r="J67" s="41">
        <v>2</v>
      </c>
      <c r="K67" s="41" t="s">
        <v>280</v>
      </c>
      <c r="L67" s="41" t="s">
        <v>280</v>
      </c>
      <c r="M67" s="41">
        <v>53</v>
      </c>
      <c r="N67" s="41">
        <v>15</v>
      </c>
      <c r="O67" s="41">
        <v>66</v>
      </c>
      <c r="P67" s="41">
        <v>57</v>
      </c>
      <c r="Q67" s="41">
        <v>181</v>
      </c>
      <c r="R67" s="41">
        <v>10</v>
      </c>
      <c r="S67" s="41" t="s">
        <v>280</v>
      </c>
      <c r="T67" s="41" t="s">
        <v>280</v>
      </c>
      <c r="U67" s="41">
        <v>97</v>
      </c>
      <c r="V67" s="41">
        <v>71</v>
      </c>
      <c r="W67" s="41">
        <v>23</v>
      </c>
      <c r="X67" s="42">
        <v>225</v>
      </c>
      <c r="Y67" s="42">
        <v>104</v>
      </c>
      <c r="Z67" s="42">
        <v>121</v>
      </c>
      <c r="AA67" s="42">
        <v>1</v>
      </c>
      <c r="AB67" s="42">
        <v>1</v>
      </c>
      <c r="AC67" s="42" t="s">
        <v>281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218</v>
      </c>
      <c r="E68" s="68">
        <v>2</v>
      </c>
      <c r="F68" s="68">
        <v>27</v>
      </c>
      <c r="G68" s="68">
        <v>74</v>
      </c>
      <c r="H68" s="68">
        <v>85</v>
      </c>
      <c r="I68" s="68">
        <v>23</v>
      </c>
      <c r="J68" s="68">
        <v>5</v>
      </c>
      <c r="K68" s="68">
        <v>2</v>
      </c>
      <c r="L68" s="68" t="s">
        <v>284</v>
      </c>
      <c r="M68" s="68">
        <v>28</v>
      </c>
      <c r="N68" s="68">
        <v>29</v>
      </c>
      <c r="O68" s="68">
        <v>93</v>
      </c>
      <c r="P68" s="68">
        <v>68</v>
      </c>
      <c r="Q68" s="68">
        <v>210</v>
      </c>
      <c r="R68" s="68">
        <v>2</v>
      </c>
      <c r="S68" s="68">
        <v>5</v>
      </c>
      <c r="T68" s="68">
        <v>1</v>
      </c>
      <c r="U68" s="68">
        <v>173</v>
      </c>
      <c r="V68" s="68">
        <v>44</v>
      </c>
      <c r="W68" s="68">
        <v>1</v>
      </c>
      <c r="X68" s="68">
        <v>279</v>
      </c>
      <c r="Y68" s="68">
        <v>145</v>
      </c>
      <c r="Z68" s="68">
        <v>134</v>
      </c>
      <c r="AA68" s="68">
        <v>11</v>
      </c>
      <c r="AB68" s="68">
        <v>6</v>
      </c>
      <c r="AC68" s="68">
        <v>5</v>
      </c>
    </row>
    <row r="69" spans="1:29" ht="15" customHeight="1">
      <c r="A69" s="124"/>
      <c r="B69" s="127"/>
      <c r="C69" s="39" t="s">
        <v>103</v>
      </c>
      <c r="D69" s="40">
        <v>25</v>
      </c>
      <c r="E69" s="41" t="s">
        <v>280</v>
      </c>
      <c r="F69" s="41">
        <v>1</v>
      </c>
      <c r="G69" s="41">
        <v>2</v>
      </c>
      <c r="H69" s="41">
        <v>10</v>
      </c>
      <c r="I69" s="41">
        <v>8</v>
      </c>
      <c r="J69" s="41">
        <v>2</v>
      </c>
      <c r="K69" s="41">
        <v>2</v>
      </c>
      <c r="L69" s="41" t="s">
        <v>280</v>
      </c>
      <c r="M69" s="41" t="s">
        <v>280</v>
      </c>
      <c r="N69" s="41">
        <v>6</v>
      </c>
      <c r="O69" s="41">
        <v>13</v>
      </c>
      <c r="P69" s="41">
        <v>6</v>
      </c>
      <c r="Q69" s="41">
        <v>25</v>
      </c>
      <c r="R69" s="41" t="s">
        <v>280</v>
      </c>
      <c r="S69" s="41" t="s">
        <v>280</v>
      </c>
      <c r="T69" s="41" t="s">
        <v>280</v>
      </c>
      <c r="U69" s="41">
        <v>15</v>
      </c>
      <c r="V69" s="41">
        <v>10</v>
      </c>
      <c r="W69" s="41" t="s">
        <v>280</v>
      </c>
      <c r="X69" s="42">
        <v>25</v>
      </c>
      <c r="Y69" s="42">
        <v>14</v>
      </c>
      <c r="Z69" s="42">
        <v>11</v>
      </c>
      <c r="AA69" s="42">
        <v>1</v>
      </c>
      <c r="AB69" s="42" t="s">
        <v>281</v>
      </c>
      <c r="AC69" s="42">
        <v>1</v>
      </c>
    </row>
    <row r="70" spans="1:29" ht="15" customHeight="1">
      <c r="A70" s="125"/>
      <c r="B70" s="128"/>
      <c r="C70" s="43" t="s">
        <v>104</v>
      </c>
      <c r="D70" s="40">
        <v>193</v>
      </c>
      <c r="E70" s="41">
        <v>2</v>
      </c>
      <c r="F70" s="41">
        <v>26</v>
      </c>
      <c r="G70" s="41">
        <v>72</v>
      </c>
      <c r="H70" s="41">
        <v>75</v>
      </c>
      <c r="I70" s="41">
        <v>15</v>
      </c>
      <c r="J70" s="41">
        <v>3</v>
      </c>
      <c r="K70" s="41" t="s">
        <v>280</v>
      </c>
      <c r="L70" s="41" t="s">
        <v>280</v>
      </c>
      <c r="M70" s="41">
        <v>28</v>
      </c>
      <c r="N70" s="41">
        <v>23</v>
      </c>
      <c r="O70" s="41">
        <v>80</v>
      </c>
      <c r="P70" s="41">
        <v>62</v>
      </c>
      <c r="Q70" s="41">
        <v>185</v>
      </c>
      <c r="R70" s="41">
        <v>2</v>
      </c>
      <c r="S70" s="41">
        <v>5</v>
      </c>
      <c r="T70" s="41">
        <v>1</v>
      </c>
      <c r="U70" s="41">
        <v>158</v>
      </c>
      <c r="V70" s="41">
        <v>34</v>
      </c>
      <c r="W70" s="41">
        <v>1</v>
      </c>
      <c r="X70" s="42">
        <v>254</v>
      </c>
      <c r="Y70" s="42">
        <v>131</v>
      </c>
      <c r="Z70" s="42">
        <v>123</v>
      </c>
      <c r="AA70" s="42">
        <v>10</v>
      </c>
      <c r="AB70" s="42">
        <v>6</v>
      </c>
      <c r="AC70" s="42">
        <v>4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74</v>
      </c>
      <c r="E71" s="68" t="s">
        <v>284</v>
      </c>
      <c r="F71" s="68">
        <v>6</v>
      </c>
      <c r="G71" s="68">
        <v>15</v>
      </c>
      <c r="H71" s="68">
        <v>39</v>
      </c>
      <c r="I71" s="68">
        <v>11</v>
      </c>
      <c r="J71" s="68">
        <v>3</v>
      </c>
      <c r="K71" s="68" t="s">
        <v>284</v>
      </c>
      <c r="L71" s="68" t="s">
        <v>284</v>
      </c>
      <c r="M71" s="68">
        <v>1</v>
      </c>
      <c r="N71" s="68">
        <v>7</v>
      </c>
      <c r="O71" s="68">
        <v>22</v>
      </c>
      <c r="P71" s="68">
        <v>44</v>
      </c>
      <c r="Q71" s="68">
        <v>71</v>
      </c>
      <c r="R71" s="68">
        <v>3</v>
      </c>
      <c r="S71" s="68" t="s">
        <v>284</v>
      </c>
      <c r="T71" s="68" t="s">
        <v>284</v>
      </c>
      <c r="U71" s="68">
        <v>44</v>
      </c>
      <c r="V71" s="68">
        <v>24</v>
      </c>
      <c r="W71" s="68">
        <v>6</v>
      </c>
      <c r="X71" s="68">
        <v>103</v>
      </c>
      <c r="Y71" s="68">
        <v>58</v>
      </c>
      <c r="Z71" s="68">
        <v>45</v>
      </c>
      <c r="AA71" s="68">
        <v>3</v>
      </c>
      <c r="AB71" s="68">
        <v>2</v>
      </c>
      <c r="AC71" s="68">
        <v>1</v>
      </c>
    </row>
    <row r="72" spans="1:29" ht="15" customHeight="1">
      <c r="A72" s="124"/>
      <c r="B72" s="127"/>
      <c r="C72" s="39" t="s">
        <v>103</v>
      </c>
      <c r="D72" s="40">
        <v>10</v>
      </c>
      <c r="E72" s="41" t="s">
        <v>280</v>
      </c>
      <c r="F72" s="41" t="s">
        <v>280</v>
      </c>
      <c r="G72" s="41" t="s">
        <v>280</v>
      </c>
      <c r="H72" s="41">
        <v>7</v>
      </c>
      <c r="I72" s="41">
        <v>3</v>
      </c>
      <c r="J72" s="41" t="s">
        <v>280</v>
      </c>
      <c r="K72" s="41" t="s">
        <v>280</v>
      </c>
      <c r="L72" s="41" t="s">
        <v>280</v>
      </c>
      <c r="M72" s="41" t="s">
        <v>280</v>
      </c>
      <c r="N72" s="41" t="s">
        <v>280</v>
      </c>
      <c r="O72" s="41">
        <v>1</v>
      </c>
      <c r="P72" s="41">
        <v>9</v>
      </c>
      <c r="Q72" s="41">
        <v>10</v>
      </c>
      <c r="R72" s="41" t="s">
        <v>280</v>
      </c>
      <c r="S72" s="41" t="s">
        <v>280</v>
      </c>
      <c r="T72" s="41" t="s">
        <v>280</v>
      </c>
      <c r="U72" s="41">
        <v>8</v>
      </c>
      <c r="V72" s="41">
        <v>2</v>
      </c>
      <c r="W72" s="41" t="s">
        <v>280</v>
      </c>
      <c r="X72" s="42">
        <v>16</v>
      </c>
      <c r="Y72" s="42">
        <v>10</v>
      </c>
      <c r="Z72" s="42">
        <v>6</v>
      </c>
      <c r="AA72" s="42" t="s">
        <v>281</v>
      </c>
      <c r="AB72" s="42" t="s">
        <v>281</v>
      </c>
      <c r="AC72" s="42" t="s">
        <v>281</v>
      </c>
    </row>
    <row r="73" spans="1:29" ht="15" customHeight="1">
      <c r="A73" s="125"/>
      <c r="B73" s="128"/>
      <c r="C73" s="43" t="s">
        <v>104</v>
      </c>
      <c r="D73" s="40">
        <v>64</v>
      </c>
      <c r="E73" s="41" t="s">
        <v>280</v>
      </c>
      <c r="F73" s="41">
        <v>6</v>
      </c>
      <c r="G73" s="41">
        <v>15</v>
      </c>
      <c r="H73" s="41">
        <v>32</v>
      </c>
      <c r="I73" s="41">
        <v>8</v>
      </c>
      <c r="J73" s="41">
        <v>3</v>
      </c>
      <c r="K73" s="41" t="s">
        <v>280</v>
      </c>
      <c r="L73" s="41" t="s">
        <v>280</v>
      </c>
      <c r="M73" s="41">
        <v>1</v>
      </c>
      <c r="N73" s="41">
        <v>7</v>
      </c>
      <c r="O73" s="41">
        <v>21</v>
      </c>
      <c r="P73" s="41">
        <v>35</v>
      </c>
      <c r="Q73" s="41">
        <v>61</v>
      </c>
      <c r="R73" s="41">
        <v>3</v>
      </c>
      <c r="S73" s="41" t="s">
        <v>280</v>
      </c>
      <c r="T73" s="41" t="s">
        <v>280</v>
      </c>
      <c r="U73" s="41">
        <v>36</v>
      </c>
      <c r="V73" s="41">
        <v>22</v>
      </c>
      <c r="W73" s="41">
        <v>6</v>
      </c>
      <c r="X73" s="42">
        <v>87</v>
      </c>
      <c r="Y73" s="42">
        <v>48</v>
      </c>
      <c r="Z73" s="42">
        <v>39</v>
      </c>
      <c r="AA73" s="42">
        <v>3</v>
      </c>
      <c r="AB73" s="42">
        <v>2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30</v>
      </c>
      <c r="E74" s="68" t="s">
        <v>284</v>
      </c>
      <c r="F74" s="68">
        <v>2</v>
      </c>
      <c r="G74" s="68">
        <v>10</v>
      </c>
      <c r="H74" s="68">
        <v>16</v>
      </c>
      <c r="I74" s="68">
        <v>2</v>
      </c>
      <c r="J74" s="68" t="s">
        <v>284</v>
      </c>
      <c r="K74" s="68" t="s">
        <v>284</v>
      </c>
      <c r="L74" s="68" t="s">
        <v>284</v>
      </c>
      <c r="M74" s="68">
        <v>5</v>
      </c>
      <c r="N74" s="68">
        <v>2</v>
      </c>
      <c r="O74" s="68">
        <v>18</v>
      </c>
      <c r="P74" s="68">
        <v>5</v>
      </c>
      <c r="Q74" s="68">
        <v>28</v>
      </c>
      <c r="R74" s="68">
        <v>2</v>
      </c>
      <c r="S74" s="68" t="s">
        <v>284</v>
      </c>
      <c r="T74" s="68" t="s">
        <v>284</v>
      </c>
      <c r="U74" s="68">
        <v>29</v>
      </c>
      <c r="V74" s="68" t="s">
        <v>284</v>
      </c>
      <c r="W74" s="68">
        <v>1</v>
      </c>
      <c r="X74" s="68">
        <v>53</v>
      </c>
      <c r="Y74" s="68">
        <v>22</v>
      </c>
      <c r="Z74" s="68">
        <v>31</v>
      </c>
      <c r="AA74" s="68" t="s">
        <v>284</v>
      </c>
      <c r="AB74" s="68" t="s">
        <v>284</v>
      </c>
      <c r="AC74" s="68" t="s">
        <v>284</v>
      </c>
    </row>
    <row r="75" spans="1:29" ht="15" customHeight="1">
      <c r="A75" s="124"/>
      <c r="B75" s="127"/>
      <c r="C75" s="39" t="s">
        <v>103</v>
      </c>
      <c r="D75" s="40">
        <v>7</v>
      </c>
      <c r="E75" s="41" t="s">
        <v>280</v>
      </c>
      <c r="F75" s="41" t="s">
        <v>280</v>
      </c>
      <c r="G75" s="41">
        <v>1</v>
      </c>
      <c r="H75" s="41">
        <v>5</v>
      </c>
      <c r="I75" s="41">
        <v>1</v>
      </c>
      <c r="J75" s="41" t="s">
        <v>280</v>
      </c>
      <c r="K75" s="41" t="s">
        <v>280</v>
      </c>
      <c r="L75" s="41" t="s">
        <v>280</v>
      </c>
      <c r="M75" s="41" t="s">
        <v>280</v>
      </c>
      <c r="N75" s="41" t="s">
        <v>280</v>
      </c>
      <c r="O75" s="41">
        <v>6</v>
      </c>
      <c r="P75" s="41">
        <v>1</v>
      </c>
      <c r="Q75" s="41">
        <v>7</v>
      </c>
      <c r="R75" s="41" t="s">
        <v>280</v>
      </c>
      <c r="S75" s="41" t="s">
        <v>280</v>
      </c>
      <c r="T75" s="41" t="s">
        <v>280</v>
      </c>
      <c r="U75" s="41">
        <v>7</v>
      </c>
      <c r="V75" s="41" t="s">
        <v>280</v>
      </c>
      <c r="W75" s="41" t="s">
        <v>280</v>
      </c>
      <c r="X75" s="42">
        <v>11</v>
      </c>
      <c r="Y75" s="42">
        <v>6</v>
      </c>
      <c r="Z75" s="42">
        <v>5</v>
      </c>
      <c r="AA75" s="42" t="s">
        <v>281</v>
      </c>
      <c r="AB75" s="42" t="s">
        <v>281</v>
      </c>
      <c r="AC75" s="42" t="s">
        <v>281</v>
      </c>
    </row>
    <row r="76" spans="1:29" ht="15" customHeight="1">
      <c r="A76" s="125"/>
      <c r="B76" s="128"/>
      <c r="C76" s="43" t="s">
        <v>104</v>
      </c>
      <c r="D76" s="45">
        <v>23</v>
      </c>
      <c r="E76" s="46" t="s">
        <v>280</v>
      </c>
      <c r="F76" s="46">
        <v>2</v>
      </c>
      <c r="G76" s="46">
        <v>9</v>
      </c>
      <c r="H76" s="46">
        <v>11</v>
      </c>
      <c r="I76" s="46">
        <v>1</v>
      </c>
      <c r="J76" s="46" t="s">
        <v>280</v>
      </c>
      <c r="K76" s="46" t="s">
        <v>280</v>
      </c>
      <c r="L76" s="46" t="s">
        <v>280</v>
      </c>
      <c r="M76" s="46">
        <v>5</v>
      </c>
      <c r="N76" s="46">
        <v>2</v>
      </c>
      <c r="O76" s="46">
        <v>12</v>
      </c>
      <c r="P76" s="46">
        <v>4</v>
      </c>
      <c r="Q76" s="46">
        <v>21</v>
      </c>
      <c r="R76" s="46">
        <v>2</v>
      </c>
      <c r="S76" s="46" t="s">
        <v>280</v>
      </c>
      <c r="T76" s="46" t="s">
        <v>280</v>
      </c>
      <c r="U76" s="46">
        <v>22</v>
      </c>
      <c r="V76" s="46" t="s">
        <v>280</v>
      </c>
      <c r="W76" s="46">
        <v>1</v>
      </c>
      <c r="X76" s="47">
        <v>42</v>
      </c>
      <c r="Y76" s="47">
        <v>16</v>
      </c>
      <c r="Z76" s="47">
        <v>26</v>
      </c>
      <c r="AA76" s="47" t="s">
        <v>281</v>
      </c>
      <c r="AB76" s="47" t="s">
        <v>281</v>
      </c>
      <c r="AC76" s="47" t="s">
        <v>281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26" t="s">
        <v>282</v>
      </c>
    </row>
    <row r="81" spans="1:29" ht="15" hidden="1" customHeight="1">
      <c r="A81" s="117" t="s">
        <v>101</v>
      </c>
      <c r="B81" s="130"/>
      <c r="C81" s="37" t="s">
        <v>102</v>
      </c>
      <c r="D81" s="49">
        <v>11794</v>
      </c>
      <c r="E81" s="49">
        <v>155</v>
      </c>
      <c r="F81" s="49">
        <v>1317</v>
      </c>
      <c r="G81" s="49">
        <v>4212</v>
      </c>
      <c r="H81" s="49">
        <v>4478</v>
      </c>
      <c r="I81" s="49">
        <v>1452</v>
      </c>
      <c r="J81" s="49">
        <v>137</v>
      </c>
      <c r="K81" s="49">
        <v>43</v>
      </c>
      <c r="L81" s="49">
        <v>0</v>
      </c>
      <c r="M81" s="49">
        <v>1334</v>
      </c>
      <c r="N81" s="49">
        <v>1228</v>
      </c>
      <c r="O81" s="49">
        <v>2937</v>
      </c>
      <c r="P81" s="49">
        <v>6295</v>
      </c>
      <c r="Q81" s="49">
        <v>11098</v>
      </c>
      <c r="R81" s="49">
        <v>390</v>
      </c>
      <c r="S81" s="49">
        <v>129</v>
      </c>
      <c r="T81" s="49">
        <v>177</v>
      </c>
      <c r="U81" s="49">
        <v>8690</v>
      </c>
      <c r="V81" s="49">
        <v>2678</v>
      </c>
      <c r="W81" s="49">
        <v>426</v>
      </c>
      <c r="X81" s="49">
        <v>17773</v>
      </c>
      <c r="Y81" s="49">
        <v>8837</v>
      </c>
      <c r="Z81" s="49">
        <v>8936</v>
      </c>
      <c r="AA81" s="49">
        <v>301</v>
      </c>
      <c r="AB81" s="49">
        <v>150</v>
      </c>
      <c r="AC81" s="49">
        <v>151</v>
      </c>
    </row>
    <row r="82" spans="1:29" ht="15" hidden="1" customHeight="1">
      <c r="A82" s="131"/>
      <c r="B82" s="132"/>
      <c r="C82" s="39" t="s">
        <v>103</v>
      </c>
      <c r="D82" s="50">
        <v>1273</v>
      </c>
      <c r="E82" s="51">
        <v>17</v>
      </c>
      <c r="F82" s="51">
        <v>87</v>
      </c>
      <c r="G82" s="51">
        <v>326</v>
      </c>
      <c r="H82" s="51">
        <v>497</v>
      </c>
      <c r="I82" s="51">
        <v>276</v>
      </c>
      <c r="J82" s="51">
        <v>46</v>
      </c>
      <c r="K82" s="51">
        <v>24</v>
      </c>
      <c r="L82" s="51">
        <v>0</v>
      </c>
      <c r="M82" s="51">
        <v>70</v>
      </c>
      <c r="N82" s="51">
        <v>159</v>
      </c>
      <c r="O82" s="51">
        <v>359</v>
      </c>
      <c r="P82" s="51">
        <v>685</v>
      </c>
      <c r="Q82" s="51">
        <v>1197</v>
      </c>
      <c r="R82" s="51">
        <v>33</v>
      </c>
      <c r="S82" s="51">
        <v>12</v>
      </c>
      <c r="T82" s="51">
        <v>31</v>
      </c>
      <c r="U82" s="51">
        <v>926</v>
      </c>
      <c r="V82" s="51">
        <v>296</v>
      </c>
      <c r="W82" s="51">
        <v>51</v>
      </c>
      <c r="X82" s="52">
        <v>1934</v>
      </c>
      <c r="Y82" s="52">
        <v>936</v>
      </c>
      <c r="Z82" s="52">
        <v>998</v>
      </c>
      <c r="AA82" s="52">
        <v>75</v>
      </c>
      <c r="AB82" s="52">
        <v>41</v>
      </c>
      <c r="AC82" s="52">
        <v>34</v>
      </c>
    </row>
    <row r="83" spans="1:29" ht="15" hidden="1" customHeight="1">
      <c r="A83" s="133"/>
      <c r="B83" s="134"/>
      <c r="C83" s="43" t="s">
        <v>104</v>
      </c>
      <c r="D83" s="50">
        <v>10521</v>
      </c>
      <c r="E83" s="51">
        <v>138</v>
      </c>
      <c r="F83" s="51">
        <v>1230</v>
      </c>
      <c r="G83" s="51">
        <v>3886</v>
      </c>
      <c r="H83" s="51">
        <v>3981</v>
      </c>
      <c r="I83" s="51">
        <v>1176</v>
      </c>
      <c r="J83" s="51">
        <v>91</v>
      </c>
      <c r="K83" s="51">
        <v>19</v>
      </c>
      <c r="L83" s="51">
        <v>0</v>
      </c>
      <c r="M83" s="51">
        <v>1264</v>
      </c>
      <c r="N83" s="51">
        <v>1069</v>
      </c>
      <c r="O83" s="51">
        <v>2578</v>
      </c>
      <c r="P83" s="51">
        <v>5610</v>
      </c>
      <c r="Q83" s="51">
        <v>9901</v>
      </c>
      <c r="R83" s="51">
        <v>357</v>
      </c>
      <c r="S83" s="51">
        <v>117</v>
      </c>
      <c r="T83" s="51">
        <v>146</v>
      </c>
      <c r="U83" s="51">
        <v>7764</v>
      </c>
      <c r="V83" s="51">
        <v>2382</v>
      </c>
      <c r="W83" s="51">
        <v>375</v>
      </c>
      <c r="X83" s="52">
        <v>15839</v>
      </c>
      <c r="Y83" s="52">
        <v>7901</v>
      </c>
      <c r="Z83" s="52">
        <v>7938</v>
      </c>
      <c r="AA83" s="52">
        <v>226</v>
      </c>
      <c r="AB83" s="52">
        <v>109</v>
      </c>
      <c r="AC83" s="52">
        <v>117</v>
      </c>
    </row>
    <row r="84" spans="1:29" s="44" customFormat="1" ht="15" hidden="1" customHeight="1">
      <c r="A84" s="129" t="s">
        <v>105</v>
      </c>
      <c r="B84" s="126" t="s">
        <v>27</v>
      </c>
      <c r="C84" s="37" t="s">
        <v>102</v>
      </c>
      <c r="D84" s="49">
        <v>262</v>
      </c>
      <c r="E84" s="49">
        <v>22</v>
      </c>
      <c r="F84" s="49">
        <v>57</v>
      </c>
      <c r="G84" s="49">
        <v>129</v>
      </c>
      <c r="H84" s="49">
        <v>41</v>
      </c>
      <c r="I84" s="49">
        <v>9</v>
      </c>
      <c r="J84" s="49">
        <v>3</v>
      </c>
      <c r="K84" s="49">
        <v>1</v>
      </c>
      <c r="L84" s="49">
        <v>0</v>
      </c>
      <c r="M84" s="49">
        <v>101</v>
      </c>
      <c r="N84" s="49">
        <v>33</v>
      </c>
      <c r="O84" s="49">
        <v>104</v>
      </c>
      <c r="P84" s="49">
        <v>24</v>
      </c>
      <c r="Q84" s="49">
        <v>250</v>
      </c>
      <c r="R84" s="49">
        <v>10</v>
      </c>
      <c r="S84" s="49">
        <v>1</v>
      </c>
      <c r="T84" s="49">
        <v>1</v>
      </c>
      <c r="U84" s="49">
        <v>75</v>
      </c>
      <c r="V84" s="49">
        <v>103</v>
      </c>
      <c r="W84" s="49">
        <v>84</v>
      </c>
      <c r="X84" s="49">
        <v>331</v>
      </c>
      <c r="Y84" s="49">
        <v>162</v>
      </c>
      <c r="Z84" s="49">
        <v>169</v>
      </c>
      <c r="AA84" s="49">
        <v>4</v>
      </c>
      <c r="AB84" s="49">
        <v>1</v>
      </c>
      <c r="AC84" s="49">
        <v>3</v>
      </c>
    </row>
    <row r="85" spans="1:29" s="44" customFormat="1" ht="15" hidden="1" customHeight="1">
      <c r="A85" s="124"/>
      <c r="B85" s="127"/>
      <c r="C85" s="39" t="s">
        <v>103</v>
      </c>
      <c r="D85" s="50">
        <v>15</v>
      </c>
      <c r="E85" s="51">
        <v>1</v>
      </c>
      <c r="F85" s="51">
        <v>1</v>
      </c>
      <c r="G85" s="51">
        <v>6</v>
      </c>
      <c r="H85" s="51">
        <v>1</v>
      </c>
      <c r="I85" s="51">
        <v>2</v>
      </c>
      <c r="J85" s="51">
        <v>3</v>
      </c>
      <c r="K85" s="51">
        <v>1</v>
      </c>
      <c r="L85" s="51">
        <v>0</v>
      </c>
      <c r="M85" s="51">
        <v>1</v>
      </c>
      <c r="N85" s="51">
        <v>4</v>
      </c>
      <c r="O85" s="51">
        <v>10</v>
      </c>
      <c r="P85" s="51">
        <v>0</v>
      </c>
      <c r="Q85" s="51">
        <v>15</v>
      </c>
      <c r="R85" s="51">
        <v>0</v>
      </c>
      <c r="S85" s="51">
        <v>0</v>
      </c>
      <c r="T85" s="51">
        <v>0</v>
      </c>
      <c r="U85" s="51">
        <v>5</v>
      </c>
      <c r="V85" s="51">
        <v>10</v>
      </c>
      <c r="W85" s="51">
        <v>0</v>
      </c>
      <c r="X85" s="52">
        <v>26</v>
      </c>
      <c r="Y85" s="52">
        <v>11</v>
      </c>
      <c r="Z85" s="52">
        <v>15</v>
      </c>
      <c r="AA85" s="52">
        <v>1</v>
      </c>
      <c r="AB85" s="52">
        <v>0</v>
      </c>
      <c r="AC85" s="52">
        <v>1</v>
      </c>
    </row>
    <row r="86" spans="1:29" s="44" customFormat="1" ht="15" hidden="1" customHeight="1">
      <c r="A86" s="125"/>
      <c r="B86" s="128"/>
      <c r="C86" s="43" t="s">
        <v>104</v>
      </c>
      <c r="D86" s="50">
        <v>247</v>
      </c>
      <c r="E86" s="51">
        <v>21</v>
      </c>
      <c r="F86" s="51">
        <v>56</v>
      </c>
      <c r="G86" s="51">
        <v>123</v>
      </c>
      <c r="H86" s="51">
        <v>40</v>
      </c>
      <c r="I86" s="51">
        <v>7</v>
      </c>
      <c r="J86" s="51">
        <v>0</v>
      </c>
      <c r="K86" s="51">
        <v>0</v>
      </c>
      <c r="L86" s="51">
        <v>0</v>
      </c>
      <c r="M86" s="51">
        <v>100</v>
      </c>
      <c r="N86" s="51">
        <v>29</v>
      </c>
      <c r="O86" s="51">
        <v>94</v>
      </c>
      <c r="P86" s="51">
        <v>24</v>
      </c>
      <c r="Q86" s="51">
        <v>235</v>
      </c>
      <c r="R86" s="51">
        <v>10</v>
      </c>
      <c r="S86" s="51">
        <v>1</v>
      </c>
      <c r="T86" s="51">
        <v>1</v>
      </c>
      <c r="U86" s="51">
        <v>70</v>
      </c>
      <c r="V86" s="51">
        <v>93</v>
      </c>
      <c r="W86" s="51">
        <v>84</v>
      </c>
      <c r="X86" s="52">
        <v>305</v>
      </c>
      <c r="Y86" s="52">
        <v>151</v>
      </c>
      <c r="Z86" s="52">
        <v>154</v>
      </c>
      <c r="AA86" s="52">
        <v>3</v>
      </c>
      <c r="AB86" s="52">
        <v>1</v>
      </c>
      <c r="AC86" s="52">
        <v>2</v>
      </c>
    </row>
    <row r="87" spans="1:29" s="44" customFormat="1" ht="15" hidden="1" customHeight="1">
      <c r="A87" s="129" t="s">
        <v>106</v>
      </c>
      <c r="B87" s="126" t="s">
        <v>28</v>
      </c>
      <c r="C87" s="37" t="s">
        <v>102</v>
      </c>
      <c r="D87" s="49">
        <v>1214</v>
      </c>
      <c r="E87" s="49">
        <v>8</v>
      </c>
      <c r="F87" s="49">
        <v>127</v>
      </c>
      <c r="G87" s="49">
        <v>449</v>
      </c>
      <c r="H87" s="49">
        <v>401</v>
      </c>
      <c r="I87" s="49">
        <v>190</v>
      </c>
      <c r="J87" s="49">
        <v>35</v>
      </c>
      <c r="K87" s="49">
        <v>4</v>
      </c>
      <c r="L87" s="49">
        <v>0</v>
      </c>
      <c r="M87" s="49">
        <v>212</v>
      </c>
      <c r="N87" s="49">
        <v>108</v>
      </c>
      <c r="O87" s="49">
        <v>502</v>
      </c>
      <c r="P87" s="49">
        <v>392</v>
      </c>
      <c r="Q87" s="49">
        <v>1154</v>
      </c>
      <c r="R87" s="49">
        <v>17</v>
      </c>
      <c r="S87" s="49">
        <v>33</v>
      </c>
      <c r="T87" s="49">
        <v>10</v>
      </c>
      <c r="U87" s="49">
        <v>555</v>
      </c>
      <c r="V87" s="49">
        <v>649</v>
      </c>
      <c r="W87" s="49">
        <v>10</v>
      </c>
      <c r="X87" s="49">
        <v>1989</v>
      </c>
      <c r="Y87" s="49">
        <v>996</v>
      </c>
      <c r="Z87" s="49">
        <v>993</v>
      </c>
      <c r="AA87" s="49">
        <v>75</v>
      </c>
      <c r="AB87" s="49">
        <v>39</v>
      </c>
      <c r="AC87" s="49">
        <v>36</v>
      </c>
    </row>
    <row r="88" spans="1:29" s="44" customFormat="1" ht="15" hidden="1" customHeight="1">
      <c r="A88" s="124"/>
      <c r="B88" s="127"/>
      <c r="C88" s="39" t="s">
        <v>103</v>
      </c>
      <c r="D88" s="50">
        <v>61</v>
      </c>
      <c r="E88" s="51">
        <v>0</v>
      </c>
      <c r="F88" s="51">
        <v>3</v>
      </c>
      <c r="G88" s="51">
        <v>18</v>
      </c>
      <c r="H88" s="51">
        <v>18</v>
      </c>
      <c r="I88" s="51">
        <v>17</v>
      </c>
      <c r="J88" s="51">
        <v>4</v>
      </c>
      <c r="K88" s="51">
        <v>1</v>
      </c>
      <c r="L88" s="51">
        <v>0</v>
      </c>
      <c r="M88" s="51">
        <v>5</v>
      </c>
      <c r="N88" s="51">
        <v>5</v>
      </c>
      <c r="O88" s="51">
        <v>22</v>
      </c>
      <c r="P88" s="51">
        <v>29</v>
      </c>
      <c r="Q88" s="51">
        <v>61</v>
      </c>
      <c r="R88" s="51">
        <v>0</v>
      </c>
      <c r="S88" s="51">
        <v>0</v>
      </c>
      <c r="T88" s="51">
        <v>0</v>
      </c>
      <c r="U88" s="51">
        <v>30</v>
      </c>
      <c r="V88" s="51">
        <v>30</v>
      </c>
      <c r="W88" s="51">
        <v>1</v>
      </c>
      <c r="X88" s="52">
        <v>108</v>
      </c>
      <c r="Y88" s="52">
        <v>52</v>
      </c>
      <c r="Z88" s="52">
        <v>56</v>
      </c>
      <c r="AA88" s="52">
        <v>12</v>
      </c>
      <c r="AB88" s="52">
        <v>6</v>
      </c>
      <c r="AC88" s="52">
        <v>6</v>
      </c>
    </row>
    <row r="89" spans="1:29" s="44" customFormat="1" ht="15" hidden="1" customHeight="1">
      <c r="A89" s="125"/>
      <c r="B89" s="128"/>
      <c r="C89" s="43" t="s">
        <v>104</v>
      </c>
      <c r="D89" s="50">
        <v>1153</v>
      </c>
      <c r="E89" s="51">
        <v>8</v>
      </c>
      <c r="F89" s="51">
        <v>124</v>
      </c>
      <c r="G89" s="51">
        <v>431</v>
      </c>
      <c r="H89" s="51">
        <v>383</v>
      </c>
      <c r="I89" s="51">
        <v>173</v>
      </c>
      <c r="J89" s="51">
        <v>31</v>
      </c>
      <c r="K89" s="51">
        <v>3</v>
      </c>
      <c r="L89" s="51">
        <v>0</v>
      </c>
      <c r="M89" s="51">
        <v>207</v>
      </c>
      <c r="N89" s="51">
        <v>103</v>
      </c>
      <c r="O89" s="51">
        <v>480</v>
      </c>
      <c r="P89" s="51">
        <v>363</v>
      </c>
      <c r="Q89" s="51">
        <v>1093</v>
      </c>
      <c r="R89" s="51">
        <v>17</v>
      </c>
      <c r="S89" s="51">
        <v>33</v>
      </c>
      <c r="T89" s="51">
        <v>10</v>
      </c>
      <c r="U89" s="51">
        <v>525</v>
      </c>
      <c r="V89" s="51">
        <v>619</v>
      </c>
      <c r="W89" s="51">
        <v>9</v>
      </c>
      <c r="X89" s="52">
        <v>1881</v>
      </c>
      <c r="Y89" s="52">
        <v>944</v>
      </c>
      <c r="Z89" s="52">
        <v>937</v>
      </c>
      <c r="AA89" s="52">
        <v>63</v>
      </c>
      <c r="AB89" s="52">
        <v>33</v>
      </c>
      <c r="AC89" s="52">
        <v>30</v>
      </c>
    </row>
    <row r="90" spans="1:29" s="44" customFormat="1" ht="15" hidden="1" customHeight="1">
      <c r="A90" s="129" t="s">
        <v>107</v>
      </c>
      <c r="B90" s="126" t="s">
        <v>42</v>
      </c>
      <c r="C90" s="37" t="s">
        <v>102</v>
      </c>
      <c r="D90" s="49">
        <v>718</v>
      </c>
      <c r="E90" s="49">
        <v>10</v>
      </c>
      <c r="F90" s="49">
        <v>67</v>
      </c>
      <c r="G90" s="49">
        <v>355</v>
      </c>
      <c r="H90" s="49">
        <v>248</v>
      </c>
      <c r="I90" s="49">
        <v>32</v>
      </c>
      <c r="J90" s="49">
        <v>3</v>
      </c>
      <c r="K90" s="49">
        <v>3</v>
      </c>
      <c r="L90" s="49">
        <v>0</v>
      </c>
      <c r="M90" s="49">
        <v>54</v>
      </c>
      <c r="N90" s="49">
        <v>41</v>
      </c>
      <c r="O90" s="49">
        <v>163</v>
      </c>
      <c r="P90" s="49">
        <v>460</v>
      </c>
      <c r="Q90" s="49">
        <v>680</v>
      </c>
      <c r="R90" s="49">
        <v>19</v>
      </c>
      <c r="S90" s="49">
        <v>0</v>
      </c>
      <c r="T90" s="49">
        <v>19</v>
      </c>
      <c r="U90" s="49">
        <v>498</v>
      </c>
      <c r="V90" s="49">
        <v>153</v>
      </c>
      <c r="W90" s="49">
        <v>67</v>
      </c>
      <c r="X90" s="49">
        <v>1170</v>
      </c>
      <c r="Y90" s="49">
        <v>581</v>
      </c>
      <c r="Z90" s="49">
        <v>589</v>
      </c>
      <c r="AA90" s="49">
        <v>8</v>
      </c>
      <c r="AB90" s="49">
        <v>3</v>
      </c>
      <c r="AC90" s="49">
        <v>5</v>
      </c>
    </row>
    <row r="91" spans="1:29" s="44" customFormat="1" ht="15" hidden="1" customHeight="1">
      <c r="A91" s="124"/>
      <c r="B91" s="127"/>
      <c r="C91" s="39" t="s">
        <v>103</v>
      </c>
      <c r="D91" s="50">
        <v>71</v>
      </c>
      <c r="E91" s="51">
        <v>1</v>
      </c>
      <c r="F91" s="51">
        <v>0</v>
      </c>
      <c r="G91" s="51">
        <v>27</v>
      </c>
      <c r="H91" s="51">
        <v>31</v>
      </c>
      <c r="I91" s="51">
        <v>11</v>
      </c>
      <c r="J91" s="51">
        <v>0</v>
      </c>
      <c r="K91" s="51">
        <v>1</v>
      </c>
      <c r="L91" s="51">
        <v>0</v>
      </c>
      <c r="M91" s="51">
        <v>0</v>
      </c>
      <c r="N91" s="51">
        <v>2</v>
      </c>
      <c r="O91" s="51">
        <v>22</v>
      </c>
      <c r="P91" s="51">
        <v>47</v>
      </c>
      <c r="Q91" s="51">
        <v>70</v>
      </c>
      <c r="R91" s="51">
        <v>0</v>
      </c>
      <c r="S91" s="51">
        <v>0</v>
      </c>
      <c r="T91" s="51">
        <v>1</v>
      </c>
      <c r="U91" s="51">
        <v>43</v>
      </c>
      <c r="V91" s="51">
        <v>19</v>
      </c>
      <c r="W91" s="51">
        <v>9</v>
      </c>
      <c r="X91" s="52">
        <v>109</v>
      </c>
      <c r="Y91" s="52">
        <v>64</v>
      </c>
      <c r="Z91" s="52">
        <v>45</v>
      </c>
      <c r="AA91" s="52">
        <v>0</v>
      </c>
      <c r="AB91" s="52">
        <v>0</v>
      </c>
      <c r="AC91" s="52">
        <v>0</v>
      </c>
    </row>
    <row r="92" spans="1:29" s="44" customFormat="1" ht="15" hidden="1" customHeight="1">
      <c r="A92" s="125"/>
      <c r="B92" s="128"/>
      <c r="C92" s="43" t="s">
        <v>104</v>
      </c>
      <c r="D92" s="50">
        <v>647</v>
      </c>
      <c r="E92" s="51">
        <v>9</v>
      </c>
      <c r="F92" s="51">
        <v>67</v>
      </c>
      <c r="G92" s="51">
        <v>328</v>
      </c>
      <c r="H92" s="51">
        <v>217</v>
      </c>
      <c r="I92" s="51">
        <v>21</v>
      </c>
      <c r="J92" s="51">
        <v>3</v>
      </c>
      <c r="K92" s="51">
        <v>2</v>
      </c>
      <c r="L92" s="51">
        <v>0</v>
      </c>
      <c r="M92" s="51">
        <v>54</v>
      </c>
      <c r="N92" s="51">
        <v>39</v>
      </c>
      <c r="O92" s="51">
        <v>141</v>
      </c>
      <c r="P92" s="51">
        <v>413</v>
      </c>
      <c r="Q92" s="51">
        <v>610</v>
      </c>
      <c r="R92" s="51">
        <v>19</v>
      </c>
      <c r="S92" s="51">
        <v>0</v>
      </c>
      <c r="T92" s="51">
        <v>18</v>
      </c>
      <c r="U92" s="51">
        <v>455</v>
      </c>
      <c r="V92" s="51">
        <v>134</v>
      </c>
      <c r="W92" s="51">
        <v>58</v>
      </c>
      <c r="X92" s="52">
        <v>1061</v>
      </c>
      <c r="Y92" s="52">
        <v>517</v>
      </c>
      <c r="Z92" s="52">
        <v>544</v>
      </c>
      <c r="AA92" s="52">
        <v>8</v>
      </c>
      <c r="AB92" s="52">
        <v>3</v>
      </c>
      <c r="AC92" s="52">
        <v>5</v>
      </c>
    </row>
    <row r="93" spans="1:29" s="44" customFormat="1" ht="15" hidden="1" customHeight="1">
      <c r="A93" s="129" t="s">
        <v>108</v>
      </c>
      <c r="B93" s="126" t="s">
        <v>29</v>
      </c>
      <c r="C93" s="37" t="s">
        <v>102</v>
      </c>
      <c r="D93" s="49">
        <v>1813</v>
      </c>
      <c r="E93" s="49">
        <v>19</v>
      </c>
      <c r="F93" s="49">
        <v>206</v>
      </c>
      <c r="G93" s="49">
        <v>584</v>
      </c>
      <c r="H93" s="49">
        <v>725</v>
      </c>
      <c r="I93" s="49">
        <v>265</v>
      </c>
      <c r="J93" s="49">
        <v>14</v>
      </c>
      <c r="K93" s="49">
        <v>0</v>
      </c>
      <c r="L93" s="49">
        <v>0</v>
      </c>
      <c r="M93" s="49">
        <v>218</v>
      </c>
      <c r="N93" s="49">
        <v>116</v>
      </c>
      <c r="O93" s="49">
        <v>332</v>
      </c>
      <c r="P93" s="49">
        <v>1147</v>
      </c>
      <c r="Q93" s="49">
        <v>1719</v>
      </c>
      <c r="R93" s="49">
        <v>44</v>
      </c>
      <c r="S93" s="49">
        <v>18</v>
      </c>
      <c r="T93" s="49">
        <v>32</v>
      </c>
      <c r="U93" s="49">
        <v>1541</v>
      </c>
      <c r="V93" s="49">
        <v>253</v>
      </c>
      <c r="W93" s="49">
        <v>19</v>
      </c>
      <c r="X93" s="49">
        <v>2741</v>
      </c>
      <c r="Y93" s="49">
        <v>1374</v>
      </c>
      <c r="Z93" s="49">
        <v>1367</v>
      </c>
      <c r="AA93" s="49">
        <v>17</v>
      </c>
      <c r="AB93" s="49">
        <v>9</v>
      </c>
      <c r="AC93" s="49">
        <v>8</v>
      </c>
    </row>
    <row r="94" spans="1:29" s="44" customFormat="1" ht="15" hidden="1" customHeight="1">
      <c r="A94" s="124"/>
      <c r="B94" s="127"/>
      <c r="C94" s="39" t="s">
        <v>103</v>
      </c>
      <c r="D94" s="50">
        <v>175</v>
      </c>
      <c r="E94" s="51">
        <v>0</v>
      </c>
      <c r="F94" s="51">
        <v>13</v>
      </c>
      <c r="G94" s="51">
        <v>46</v>
      </c>
      <c r="H94" s="51">
        <v>66</v>
      </c>
      <c r="I94" s="51">
        <v>46</v>
      </c>
      <c r="J94" s="51">
        <v>4</v>
      </c>
      <c r="K94" s="51">
        <v>0</v>
      </c>
      <c r="L94" s="51">
        <v>0</v>
      </c>
      <c r="M94" s="51">
        <v>3</v>
      </c>
      <c r="N94" s="51">
        <v>7</v>
      </c>
      <c r="O94" s="51">
        <v>33</v>
      </c>
      <c r="P94" s="51">
        <v>132</v>
      </c>
      <c r="Q94" s="51">
        <v>161</v>
      </c>
      <c r="R94" s="51">
        <v>4</v>
      </c>
      <c r="S94" s="51">
        <v>3</v>
      </c>
      <c r="T94" s="51">
        <v>7</v>
      </c>
      <c r="U94" s="51">
        <v>155</v>
      </c>
      <c r="V94" s="51">
        <v>20</v>
      </c>
      <c r="W94" s="51">
        <v>0</v>
      </c>
      <c r="X94" s="52">
        <v>268</v>
      </c>
      <c r="Y94" s="52">
        <v>124</v>
      </c>
      <c r="Z94" s="52">
        <v>144</v>
      </c>
      <c r="AA94" s="52">
        <v>2</v>
      </c>
      <c r="AB94" s="52">
        <v>2</v>
      </c>
      <c r="AC94" s="52">
        <v>0</v>
      </c>
    </row>
    <row r="95" spans="1:29" s="44" customFormat="1" ht="15" hidden="1" customHeight="1">
      <c r="A95" s="125"/>
      <c r="B95" s="128"/>
      <c r="C95" s="43" t="s">
        <v>104</v>
      </c>
      <c r="D95" s="50">
        <v>1638</v>
      </c>
      <c r="E95" s="51">
        <v>19</v>
      </c>
      <c r="F95" s="51">
        <v>193</v>
      </c>
      <c r="G95" s="51">
        <v>538</v>
      </c>
      <c r="H95" s="51">
        <v>659</v>
      </c>
      <c r="I95" s="51">
        <v>219</v>
      </c>
      <c r="J95" s="51">
        <v>10</v>
      </c>
      <c r="K95" s="51">
        <v>0</v>
      </c>
      <c r="L95" s="51">
        <v>0</v>
      </c>
      <c r="M95" s="51">
        <v>215</v>
      </c>
      <c r="N95" s="51">
        <v>109</v>
      </c>
      <c r="O95" s="51">
        <v>299</v>
      </c>
      <c r="P95" s="51">
        <v>1015</v>
      </c>
      <c r="Q95" s="51">
        <v>1558</v>
      </c>
      <c r="R95" s="51">
        <v>40</v>
      </c>
      <c r="S95" s="51">
        <v>15</v>
      </c>
      <c r="T95" s="51">
        <v>25</v>
      </c>
      <c r="U95" s="51">
        <v>1386</v>
      </c>
      <c r="V95" s="51">
        <v>233</v>
      </c>
      <c r="W95" s="51">
        <v>19</v>
      </c>
      <c r="X95" s="52">
        <v>2473</v>
      </c>
      <c r="Y95" s="52">
        <v>1250</v>
      </c>
      <c r="Z95" s="52">
        <v>1223</v>
      </c>
      <c r="AA95" s="52">
        <v>15</v>
      </c>
      <c r="AB95" s="52">
        <v>7</v>
      </c>
      <c r="AC95" s="52">
        <v>8</v>
      </c>
    </row>
    <row r="96" spans="1:29" s="44" customFormat="1" ht="15" hidden="1" customHeight="1">
      <c r="A96" s="129" t="s">
        <v>109</v>
      </c>
      <c r="B96" s="126" t="s">
        <v>30</v>
      </c>
      <c r="C96" s="37" t="s">
        <v>102</v>
      </c>
      <c r="D96" s="49">
        <v>1202</v>
      </c>
      <c r="E96" s="49">
        <v>6</v>
      </c>
      <c r="F96" s="49">
        <v>65</v>
      </c>
      <c r="G96" s="49">
        <v>382</v>
      </c>
      <c r="H96" s="49">
        <v>544</v>
      </c>
      <c r="I96" s="49">
        <v>188</v>
      </c>
      <c r="J96" s="49">
        <v>12</v>
      </c>
      <c r="K96" s="49">
        <v>5</v>
      </c>
      <c r="L96" s="49">
        <v>0</v>
      </c>
      <c r="M96" s="49">
        <v>32</v>
      </c>
      <c r="N96" s="49">
        <v>130</v>
      </c>
      <c r="O96" s="49">
        <v>155</v>
      </c>
      <c r="P96" s="49">
        <v>885</v>
      </c>
      <c r="Q96" s="49">
        <v>1163</v>
      </c>
      <c r="R96" s="49">
        <v>10</v>
      </c>
      <c r="S96" s="49">
        <v>9</v>
      </c>
      <c r="T96" s="49">
        <v>20</v>
      </c>
      <c r="U96" s="49">
        <v>1117</v>
      </c>
      <c r="V96" s="49">
        <v>77</v>
      </c>
      <c r="W96" s="49">
        <v>8</v>
      </c>
      <c r="X96" s="49">
        <v>1793</v>
      </c>
      <c r="Y96" s="49">
        <v>894</v>
      </c>
      <c r="Z96" s="49">
        <v>899</v>
      </c>
      <c r="AA96" s="49">
        <v>24</v>
      </c>
      <c r="AB96" s="49">
        <v>12</v>
      </c>
      <c r="AC96" s="49">
        <v>12</v>
      </c>
    </row>
    <row r="97" spans="1:29" s="44" customFormat="1" ht="15" hidden="1" customHeight="1">
      <c r="A97" s="124"/>
      <c r="B97" s="127"/>
      <c r="C97" s="39" t="s">
        <v>103</v>
      </c>
      <c r="D97" s="50">
        <v>149</v>
      </c>
      <c r="E97" s="51">
        <v>2</v>
      </c>
      <c r="F97" s="51">
        <v>5</v>
      </c>
      <c r="G97" s="51">
        <v>27</v>
      </c>
      <c r="H97" s="51">
        <v>67</v>
      </c>
      <c r="I97" s="51">
        <v>39</v>
      </c>
      <c r="J97" s="51">
        <v>5</v>
      </c>
      <c r="K97" s="51">
        <v>4</v>
      </c>
      <c r="L97" s="51">
        <v>0</v>
      </c>
      <c r="M97" s="51">
        <v>4</v>
      </c>
      <c r="N97" s="51">
        <v>17</v>
      </c>
      <c r="O97" s="51">
        <v>11</v>
      </c>
      <c r="P97" s="51">
        <v>117</v>
      </c>
      <c r="Q97" s="51">
        <v>139</v>
      </c>
      <c r="R97" s="51">
        <v>1</v>
      </c>
      <c r="S97" s="51">
        <v>1</v>
      </c>
      <c r="T97" s="51">
        <v>8</v>
      </c>
      <c r="U97" s="51">
        <v>129</v>
      </c>
      <c r="V97" s="51">
        <v>18</v>
      </c>
      <c r="W97" s="51">
        <v>2</v>
      </c>
      <c r="X97" s="52">
        <v>220</v>
      </c>
      <c r="Y97" s="52">
        <v>112</v>
      </c>
      <c r="Z97" s="52">
        <v>108</v>
      </c>
      <c r="AA97" s="52">
        <v>13</v>
      </c>
      <c r="AB97" s="52">
        <v>8</v>
      </c>
      <c r="AC97" s="52">
        <v>5</v>
      </c>
    </row>
    <row r="98" spans="1:29" s="44" customFormat="1" ht="15" hidden="1" customHeight="1">
      <c r="A98" s="125"/>
      <c r="B98" s="128"/>
      <c r="C98" s="43" t="s">
        <v>104</v>
      </c>
      <c r="D98" s="50">
        <v>1053</v>
      </c>
      <c r="E98" s="51">
        <v>4</v>
      </c>
      <c r="F98" s="51">
        <v>60</v>
      </c>
      <c r="G98" s="51">
        <v>355</v>
      </c>
      <c r="H98" s="51">
        <v>477</v>
      </c>
      <c r="I98" s="51">
        <v>149</v>
      </c>
      <c r="J98" s="51">
        <v>7</v>
      </c>
      <c r="K98" s="51">
        <v>1</v>
      </c>
      <c r="L98" s="51">
        <v>0</v>
      </c>
      <c r="M98" s="51">
        <v>28</v>
      </c>
      <c r="N98" s="51">
        <v>113</v>
      </c>
      <c r="O98" s="51">
        <v>144</v>
      </c>
      <c r="P98" s="51">
        <v>768</v>
      </c>
      <c r="Q98" s="51">
        <v>1024</v>
      </c>
      <c r="R98" s="51">
        <v>9</v>
      </c>
      <c r="S98" s="51">
        <v>8</v>
      </c>
      <c r="T98" s="51">
        <v>12</v>
      </c>
      <c r="U98" s="51">
        <v>988</v>
      </c>
      <c r="V98" s="51">
        <v>59</v>
      </c>
      <c r="W98" s="51">
        <v>6</v>
      </c>
      <c r="X98" s="52">
        <v>1573</v>
      </c>
      <c r="Y98" s="52">
        <v>782</v>
      </c>
      <c r="Z98" s="52">
        <v>791</v>
      </c>
      <c r="AA98" s="52">
        <v>11</v>
      </c>
      <c r="AB98" s="52">
        <v>4</v>
      </c>
      <c r="AC98" s="52">
        <v>7</v>
      </c>
    </row>
    <row r="99" spans="1:29" s="44" customFormat="1" ht="15" hidden="1" customHeight="1">
      <c r="A99" s="129" t="s">
        <v>110</v>
      </c>
      <c r="B99" s="126" t="s">
        <v>31</v>
      </c>
      <c r="C99" s="37" t="s">
        <v>102</v>
      </c>
      <c r="D99" s="49">
        <v>598</v>
      </c>
      <c r="E99" s="49">
        <v>10</v>
      </c>
      <c r="F99" s="49">
        <v>77</v>
      </c>
      <c r="G99" s="49">
        <v>280</v>
      </c>
      <c r="H99" s="49">
        <v>196</v>
      </c>
      <c r="I99" s="49">
        <v>29</v>
      </c>
      <c r="J99" s="49">
        <v>6</v>
      </c>
      <c r="K99" s="49">
        <v>0</v>
      </c>
      <c r="L99" s="49">
        <v>0</v>
      </c>
      <c r="M99" s="49">
        <v>79</v>
      </c>
      <c r="N99" s="49">
        <v>63</v>
      </c>
      <c r="O99" s="49">
        <v>164</v>
      </c>
      <c r="P99" s="49">
        <v>292</v>
      </c>
      <c r="Q99" s="49">
        <v>550</v>
      </c>
      <c r="R99" s="49">
        <v>19</v>
      </c>
      <c r="S99" s="49">
        <v>13</v>
      </c>
      <c r="T99" s="49">
        <v>16</v>
      </c>
      <c r="U99" s="49">
        <v>400</v>
      </c>
      <c r="V99" s="49">
        <v>149</v>
      </c>
      <c r="W99" s="49">
        <v>49</v>
      </c>
      <c r="X99" s="49">
        <v>752</v>
      </c>
      <c r="Y99" s="49">
        <v>393</v>
      </c>
      <c r="Z99" s="49">
        <v>359</v>
      </c>
      <c r="AA99" s="49">
        <v>16</v>
      </c>
      <c r="AB99" s="49">
        <v>6</v>
      </c>
      <c r="AC99" s="49">
        <v>10</v>
      </c>
    </row>
    <row r="100" spans="1:29" s="44" customFormat="1" ht="15" hidden="1" customHeight="1">
      <c r="A100" s="124"/>
      <c r="B100" s="127"/>
      <c r="C100" s="39" t="s">
        <v>103</v>
      </c>
      <c r="D100" s="50">
        <v>45</v>
      </c>
      <c r="E100" s="51">
        <v>0</v>
      </c>
      <c r="F100" s="51">
        <v>1</v>
      </c>
      <c r="G100" s="51">
        <v>8</v>
      </c>
      <c r="H100" s="51">
        <v>30</v>
      </c>
      <c r="I100" s="51">
        <v>5</v>
      </c>
      <c r="J100" s="51">
        <v>1</v>
      </c>
      <c r="K100" s="51">
        <v>0</v>
      </c>
      <c r="L100" s="51">
        <v>0</v>
      </c>
      <c r="M100" s="51">
        <v>1</v>
      </c>
      <c r="N100" s="51">
        <v>4</v>
      </c>
      <c r="O100" s="51">
        <v>15</v>
      </c>
      <c r="P100" s="51">
        <v>25</v>
      </c>
      <c r="Q100" s="51">
        <v>45</v>
      </c>
      <c r="R100" s="51">
        <v>0</v>
      </c>
      <c r="S100" s="51">
        <v>0</v>
      </c>
      <c r="T100" s="51">
        <v>0</v>
      </c>
      <c r="U100" s="51">
        <v>30</v>
      </c>
      <c r="V100" s="51">
        <v>2</v>
      </c>
      <c r="W100" s="51">
        <v>13</v>
      </c>
      <c r="X100" s="52">
        <v>66</v>
      </c>
      <c r="Y100" s="52">
        <v>38</v>
      </c>
      <c r="Z100" s="52">
        <v>28</v>
      </c>
      <c r="AA100" s="52">
        <v>4</v>
      </c>
      <c r="AB100" s="52">
        <v>1</v>
      </c>
      <c r="AC100" s="52">
        <v>3</v>
      </c>
    </row>
    <row r="101" spans="1:29" s="44" customFormat="1" ht="15" hidden="1" customHeight="1">
      <c r="A101" s="125"/>
      <c r="B101" s="128"/>
      <c r="C101" s="43" t="s">
        <v>104</v>
      </c>
      <c r="D101" s="50">
        <v>553</v>
      </c>
      <c r="E101" s="51">
        <v>10</v>
      </c>
      <c r="F101" s="51">
        <v>76</v>
      </c>
      <c r="G101" s="51">
        <v>272</v>
      </c>
      <c r="H101" s="51">
        <v>166</v>
      </c>
      <c r="I101" s="51">
        <v>24</v>
      </c>
      <c r="J101" s="51">
        <v>5</v>
      </c>
      <c r="K101" s="51">
        <v>0</v>
      </c>
      <c r="L101" s="51">
        <v>0</v>
      </c>
      <c r="M101" s="51">
        <v>78</v>
      </c>
      <c r="N101" s="51">
        <v>59</v>
      </c>
      <c r="O101" s="51">
        <v>149</v>
      </c>
      <c r="P101" s="51">
        <v>267</v>
      </c>
      <c r="Q101" s="51">
        <v>505</v>
      </c>
      <c r="R101" s="51">
        <v>19</v>
      </c>
      <c r="S101" s="51">
        <v>13</v>
      </c>
      <c r="T101" s="51">
        <v>16</v>
      </c>
      <c r="U101" s="51">
        <v>370</v>
      </c>
      <c r="V101" s="51">
        <v>147</v>
      </c>
      <c r="W101" s="51">
        <v>36</v>
      </c>
      <c r="X101" s="52">
        <v>686</v>
      </c>
      <c r="Y101" s="52">
        <v>355</v>
      </c>
      <c r="Z101" s="52">
        <v>331</v>
      </c>
      <c r="AA101" s="52">
        <v>12</v>
      </c>
      <c r="AB101" s="52">
        <v>5</v>
      </c>
      <c r="AC101" s="52">
        <v>7</v>
      </c>
    </row>
    <row r="102" spans="1:29" ht="15" hidden="1" customHeight="1">
      <c r="A102" s="129" t="s">
        <v>111</v>
      </c>
      <c r="B102" s="126" t="s">
        <v>37</v>
      </c>
      <c r="C102" s="37" t="s">
        <v>102</v>
      </c>
      <c r="D102" s="49">
        <v>5884</v>
      </c>
      <c r="E102" s="49">
        <v>80</v>
      </c>
      <c r="F102" s="49">
        <v>705</v>
      </c>
      <c r="G102" s="49">
        <v>1996</v>
      </c>
      <c r="H102" s="49">
        <v>2280</v>
      </c>
      <c r="I102" s="49">
        <v>729</v>
      </c>
      <c r="J102" s="49">
        <v>64</v>
      </c>
      <c r="K102" s="49">
        <v>30</v>
      </c>
      <c r="L102" s="49">
        <v>0</v>
      </c>
      <c r="M102" s="49">
        <v>618</v>
      </c>
      <c r="N102" s="49">
        <v>732</v>
      </c>
      <c r="O102" s="49">
        <v>1478</v>
      </c>
      <c r="P102" s="49">
        <v>3056</v>
      </c>
      <c r="Q102" s="49">
        <v>5489</v>
      </c>
      <c r="R102" s="49">
        <v>268</v>
      </c>
      <c r="S102" s="49">
        <v>48</v>
      </c>
      <c r="T102" s="49">
        <v>79</v>
      </c>
      <c r="U102" s="49">
        <v>4425</v>
      </c>
      <c r="V102" s="49">
        <v>1270</v>
      </c>
      <c r="W102" s="49">
        <v>189</v>
      </c>
      <c r="X102" s="49">
        <v>8849</v>
      </c>
      <c r="Y102" s="49">
        <v>4362</v>
      </c>
      <c r="Z102" s="49">
        <v>4487</v>
      </c>
      <c r="AA102" s="49">
        <v>153</v>
      </c>
      <c r="AB102" s="49">
        <v>78</v>
      </c>
      <c r="AC102" s="49">
        <v>75</v>
      </c>
    </row>
    <row r="103" spans="1:29" ht="15" hidden="1" customHeight="1">
      <c r="A103" s="124"/>
      <c r="B103" s="127"/>
      <c r="C103" s="39" t="s">
        <v>103</v>
      </c>
      <c r="D103" s="50">
        <v>744</v>
      </c>
      <c r="E103" s="51">
        <v>13</v>
      </c>
      <c r="F103" s="51">
        <v>64</v>
      </c>
      <c r="G103" s="51">
        <v>188</v>
      </c>
      <c r="H103" s="51">
        <v>278</v>
      </c>
      <c r="I103" s="51">
        <v>155</v>
      </c>
      <c r="J103" s="51">
        <v>29</v>
      </c>
      <c r="K103" s="51">
        <v>17</v>
      </c>
      <c r="L103" s="51">
        <v>0</v>
      </c>
      <c r="M103" s="51">
        <v>55</v>
      </c>
      <c r="N103" s="51">
        <v>119</v>
      </c>
      <c r="O103" s="51">
        <v>243</v>
      </c>
      <c r="P103" s="51">
        <v>327</v>
      </c>
      <c r="Q103" s="51">
        <v>693</v>
      </c>
      <c r="R103" s="51">
        <v>28</v>
      </c>
      <c r="S103" s="51">
        <v>8</v>
      </c>
      <c r="T103" s="51">
        <v>15</v>
      </c>
      <c r="U103" s="51">
        <v>522</v>
      </c>
      <c r="V103" s="51">
        <v>196</v>
      </c>
      <c r="W103" s="51">
        <v>26</v>
      </c>
      <c r="X103" s="52">
        <v>1112</v>
      </c>
      <c r="Y103" s="52">
        <v>518</v>
      </c>
      <c r="Z103" s="52">
        <v>594</v>
      </c>
      <c r="AA103" s="52">
        <v>42</v>
      </c>
      <c r="AB103" s="52">
        <v>23</v>
      </c>
      <c r="AC103" s="52">
        <v>19</v>
      </c>
    </row>
    <row r="104" spans="1:29" ht="15" hidden="1" customHeight="1">
      <c r="A104" s="125"/>
      <c r="B104" s="128"/>
      <c r="C104" s="43" t="s">
        <v>104</v>
      </c>
      <c r="D104" s="50">
        <v>5140</v>
      </c>
      <c r="E104" s="51">
        <v>67</v>
      </c>
      <c r="F104" s="51">
        <v>641</v>
      </c>
      <c r="G104" s="51">
        <v>1808</v>
      </c>
      <c r="H104" s="51">
        <v>2002</v>
      </c>
      <c r="I104" s="51">
        <v>574</v>
      </c>
      <c r="J104" s="51">
        <v>35</v>
      </c>
      <c r="K104" s="51">
        <v>13</v>
      </c>
      <c r="L104" s="51">
        <v>0</v>
      </c>
      <c r="M104" s="51">
        <v>563</v>
      </c>
      <c r="N104" s="51">
        <v>613</v>
      </c>
      <c r="O104" s="51">
        <v>1235</v>
      </c>
      <c r="P104" s="51">
        <v>2729</v>
      </c>
      <c r="Q104" s="51">
        <v>4796</v>
      </c>
      <c r="R104" s="51">
        <v>240</v>
      </c>
      <c r="S104" s="51">
        <v>40</v>
      </c>
      <c r="T104" s="51">
        <v>64</v>
      </c>
      <c r="U104" s="51">
        <v>3903</v>
      </c>
      <c r="V104" s="51">
        <v>1074</v>
      </c>
      <c r="W104" s="51">
        <v>163</v>
      </c>
      <c r="X104" s="52">
        <v>7737</v>
      </c>
      <c r="Y104" s="52">
        <v>3844</v>
      </c>
      <c r="Z104" s="52">
        <v>3893</v>
      </c>
      <c r="AA104" s="52">
        <v>111</v>
      </c>
      <c r="AB104" s="52">
        <v>55</v>
      </c>
      <c r="AC104" s="52">
        <v>56</v>
      </c>
    </row>
    <row r="105" spans="1:29" ht="15" hidden="1" customHeight="1">
      <c r="A105" s="129" t="s">
        <v>112</v>
      </c>
      <c r="B105" s="126" t="s">
        <v>39</v>
      </c>
      <c r="C105" s="37" t="s">
        <v>102</v>
      </c>
      <c r="D105" s="49">
        <v>557</v>
      </c>
      <c r="E105" s="49">
        <v>3</v>
      </c>
      <c r="F105" s="49">
        <v>68</v>
      </c>
      <c r="G105" s="49">
        <v>185</v>
      </c>
      <c r="H105" s="49">
        <v>221</v>
      </c>
      <c r="I105" s="49">
        <v>71</v>
      </c>
      <c r="J105" s="49">
        <v>6</v>
      </c>
      <c r="K105" s="49">
        <v>3</v>
      </c>
      <c r="L105" s="49">
        <v>0</v>
      </c>
      <c r="M105" s="49">
        <v>67</v>
      </c>
      <c r="N105" s="49">
        <v>65</v>
      </c>
      <c r="O105" s="49">
        <v>151</v>
      </c>
      <c r="P105" s="49">
        <v>274</v>
      </c>
      <c r="Q105" s="49">
        <v>519</v>
      </c>
      <c r="R105" s="49">
        <v>29</v>
      </c>
      <c r="S105" s="49">
        <v>3</v>
      </c>
      <c r="T105" s="49">
        <v>6</v>
      </c>
      <c r="U105" s="49">
        <v>454</v>
      </c>
      <c r="V105" s="49">
        <v>102</v>
      </c>
      <c r="W105" s="49">
        <v>1</v>
      </c>
      <c r="X105" s="49">
        <v>750</v>
      </c>
      <c r="Y105" s="49">
        <v>372</v>
      </c>
      <c r="Z105" s="49">
        <v>378</v>
      </c>
      <c r="AA105" s="49">
        <v>11</v>
      </c>
      <c r="AB105" s="49">
        <v>3</v>
      </c>
      <c r="AC105" s="49">
        <v>8</v>
      </c>
    </row>
    <row r="106" spans="1:29" ht="15" hidden="1" customHeight="1">
      <c r="A106" s="124"/>
      <c r="B106" s="127"/>
      <c r="C106" s="39" t="s">
        <v>103</v>
      </c>
      <c r="D106" s="50">
        <v>68</v>
      </c>
      <c r="E106" s="51">
        <v>0</v>
      </c>
      <c r="F106" s="51">
        <v>6</v>
      </c>
      <c r="G106" s="51">
        <v>20</v>
      </c>
      <c r="H106" s="51">
        <v>27</v>
      </c>
      <c r="I106" s="51">
        <v>12</v>
      </c>
      <c r="J106" s="51">
        <v>3</v>
      </c>
      <c r="K106" s="51">
        <v>0</v>
      </c>
      <c r="L106" s="51">
        <v>0</v>
      </c>
      <c r="M106" s="51">
        <v>1</v>
      </c>
      <c r="N106" s="51">
        <v>6</v>
      </c>
      <c r="O106" s="51">
        <v>31</v>
      </c>
      <c r="P106" s="51">
        <v>30</v>
      </c>
      <c r="Q106" s="51">
        <v>59</v>
      </c>
      <c r="R106" s="51">
        <v>5</v>
      </c>
      <c r="S106" s="51">
        <v>1</v>
      </c>
      <c r="T106" s="51">
        <v>3</v>
      </c>
      <c r="U106" s="51">
        <v>54</v>
      </c>
      <c r="V106" s="51">
        <v>14</v>
      </c>
      <c r="W106" s="51">
        <v>0</v>
      </c>
      <c r="X106" s="52">
        <v>94</v>
      </c>
      <c r="Y106" s="52">
        <v>46</v>
      </c>
      <c r="Z106" s="52">
        <v>48</v>
      </c>
      <c r="AA106" s="52">
        <v>1</v>
      </c>
      <c r="AB106" s="52">
        <v>0</v>
      </c>
      <c r="AC106" s="52">
        <v>1</v>
      </c>
    </row>
    <row r="107" spans="1:29" ht="15" hidden="1" customHeight="1">
      <c r="A107" s="125"/>
      <c r="B107" s="128"/>
      <c r="C107" s="43" t="s">
        <v>104</v>
      </c>
      <c r="D107" s="50">
        <v>489</v>
      </c>
      <c r="E107" s="51">
        <v>3</v>
      </c>
      <c r="F107" s="51">
        <v>62</v>
      </c>
      <c r="G107" s="51">
        <v>165</v>
      </c>
      <c r="H107" s="51">
        <v>194</v>
      </c>
      <c r="I107" s="51">
        <v>59</v>
      </c>
      <c r="J107" s="51">
        <v>3</v>
      </c>
      <c r="K107" s="51">
        <v>3</v>
      </c>
      <c r="L107" s="51">
        <v>0</v>
      </c>
      <c r="M107" s="51">
        <v>66</v>
      </c>
      <c r="N107" s="51">
        <v>59</v>
      </c>
      <c r="O107" s="51">
        <v>120</v>
      </c>
      <c r="P107" s="51">
        <v>244</v>
      </c>
      <c r="Q107" s="51">
        <v>460</v>
      </c>
      <c r="R107" s="51">
        <v>24</v>
      </c>
      <c r="S107" s="51">
        <v>2</v>
      </c>
      <c r="T107" s="51">
        <v>3</v>
      </c>
      <c r="U107" s="51">
        <v>400</v>
      </c>
      <c r="V107" s="51">
        <v>88</v>
      </c>
      <c r="W107" s="51">
        <v>1</v>
      </c>
      <c r="X107" s="52">
        <v>656</v>
      </c>
      <c r="Y107" s="52">
        <v>326</v>
      </c>
      <c r="Z107" s="52">
        <v>330</v>
      </c>
      <c r="AA107" s="52">
        <v>10</v>
      </c>
      <c r="AB107" s="52">
        <v>3</v>
      </c>
      <c r="AC107" s="52">
        <v>7</v>
      </c>
    </row>
    <row r="108" spans="1:29" ht="15" hidden="1" customHeight="1">
      <c r="A108" s="129" t="s">
        <v>113</v>
      </c>
      <c r="B108" s="126" t="s">
        <v>3</v>
      </c>
      <c r="C108" s="37" t="s">
        <v>102</v>
      </c>
      <c r="D108" s="49">
        <v>399</v>
      </c>
      <c r="E108" s="49">
        <v>3</v>
      </c>
      <c r="F108" s="49">
        <v>36</v>
      </c>
      <c r="G108" s="49">
        <v>113</v>
      </c>
      <c r="H108" s="49">
        <v>177</v>
      </c>
      <c r="I108" s="49">
        <v>55</v>
      </c>
      <c r="J108" s="49">
        <v>10</v>
      </c>
      <c r="K108" s="49">
        <v>5</v>
      </c>
      <c r="L108" s="49">
        <v>0</v>
      </c>
      <c r="M108" s="49">
        <v>23</v>
      </c>
      <c r="N108" s="49">
        <v>30</v>
      </c>
      <c r="O108" s="49">
        <v>122</v>
      </c>
      <c r="P108" s="49">
        <v>224</v>
      </c>
      <c r="Q108" s="49">
        <v>371</v>
      </c>
      <c r="R108" s="49">
        <v>18</v>
      </c>
      <c r="S108" s="49">
        <v>6</v>
      </c>
      <c r="T108" s="49">
        <v>4</v>
      </c>
      <c r="U108" s="49">
        <v>306</v>
      </c>
      <c r="V108" s="49">
        <v>92</v>
      </c>
      <c r="W108" s="49">
        <v>1</v>
      </c>
      <c r="X108" s="49">
        <v>320</v>
      </c>
      <c r="Y108" s="49">
        <v>153</v>
      </c>
      <c r="Z108" s="49">
        <v>167</v>
      </c>
      <c r="AA108" s="49">
        <v>19</v>
      </c>
      <c r="AB108" s="49">
        <v>7</v>
      </c>
      <c r="AC108" s="49">
        <v>12</v>
      </c>
    </row>
    <row r="109" spans="1:29" ht="15" hidden="1" customHeight="1">
      <c r="A109" s="124"/>
      <c r="B109" s="127"/>
      <c r="C109" s="39" t="s">
        <v>103</v>
      </c>
      <c r="D109" s="50">
        <v>40</v>
      </c>
      <c r="E109" s="51">
        <v>0</v>
      </c>
      <c r="F109" s="51">
        <v>5</v>
      </c>
      <c r="G109" s="51">
        <v>7</v>
      </c>
      <c r="H109" s="51">
        <v>15</v>
      </c>
      <c r="I109" s="51">
        <v>5</v>
      </c>
      <c r="J109" s="51">
        <v>5</v>
      </c>
      <c r="K109" s="51">
        <v>3</v>
      </c>
      <c r="L109" s="51">
        <v>0</v>
      </c>
      <c r="M109" s="51">
        <v>1</v>
      </c>
      <c r="N109" s="51">
        <v>10</v>
      </c>
      <c r="O109" s="51">
        <v>10</v>
      </c>
      <c r="P109" s="51">
        <v>19</v>
      </c>
      <c r="Q109" s="51">
        <v>33</v>
      </c>
      <c r="R109" s="51">
        <v>2</v>
      </c>
      <c r="S109" s="51">
        <v>2</v>
      </c>
      <c r="T109" s="51">
        <v>3</v>
      </c>
      <c r="U109" s="51">
        <v>23</v>
      </c>
      <c r="V109" s="51">
        <v>16</v>
      </c>
      <c r="W109" s="51">
        <v>1</v>
      </c>
      <c r="X109" s="52">
        <v>36</v>
      </c>
      <c r="Y109" s="52">
        <v>15</v>
      </c>
      <c r="Z109" s="52">
        <v>21</v>
      </c>
      <c r="AA109" s="52">
        <v>10</v>
      </c>
      <c r="AB109" s="52">
        <v>5</v>
      </c>
      <c r="AC109" s="52">
        <v>5</v>
      </c>
    </row>
    <row r="110" spans="1:29" ht="15" hidden="1" customHeight="1">
      <c r="A110" s="125"/>
      <c r="B110" s="128"/>
      <c r="C110" s="43" t="s">
        <v>104</v>
      </c>
      <c r="D110" s="50">
        <v>359</v>
      </c>
      <c r="E110" s="51">
        <v>3</v>
      </c>
      <c r="F110" s="51">
        <v>31</v>
      </c>
      <c r="G110" s="51">
        <v>106</v>
      </c>
      <c r="H110" s="51">
        <v>162</v>
      </c>
      <c r="I110" s="51">
        <v>50</v>
      </c>
      <c r="J110" s="51">
        <v>5</v>
      </c>
      <c r="K110" s="51">
        <v>2</v>
      </c>
      <c r="L110" s="51">
        <v>0</v>
      </c>
      <c r="M110" s="51">
        <v>22</v>
      </c>
      <c r="N110" s="51">
        <v>20</v>
      </c>
      <c r="O110" s="51">
        <v>112</v>
      </c>
      <c r="P110" s="51">
        <v>205</v>
      </c>
      <c r="Q110" s="51">
        <v>338</v>
      </c>
      <c r="R110" s="51">
        <v>16</v>
      </c>
      <c r="S110" s="51">
        <v>4</v>
      </c>
      <c r="T110" s="51">
        <v>1</v>
      </c>
      <c r="U110" s="51">
        <v>283</v>
      </c>
      <c r="V110" s="51">
        <v>76</v>
      </c>
      <c r="W110" s="51">
        <v>0</v>
      </c>
      <c r="X110" s="52">
        <v>284</v>
      </c>
      <c r="Y110" s="52">
        <v>138</v>
      </c>
      <c r="Z110" s="52">
        <v>146</v>
      </c>
      <c r="AA110" s="52">
        <v>9</v>
      </c>
      <c r="AB110" s="52">
        <v>2</v>
      </c>
      <c r="AC110" s="52">
        <v>7</v>
      </c>
    </row>
    <row r="111" spans="1:29" ht="15" hidden="1" customHeight="1">
      <c r="A111" s="129" t="s">
        <v>114</v>
      </c>
      <c r="B111" s="126" t="s">
        <v>4</v>
      </c>
      <c r="C111" s="37" t="s">
        <v>102</v>
      </c>
      <c r="D111" s="49">
        <v>928</v>
      </c>
      <c r="E111" s="49">
        <v>16</v>
      </c>
      <c r="F111" s="49">
        <v>107</v>
      </c>
      <c r="G111" s="49">
        <v>299</v>
      </c>
      <c r="H111" s="49">
        <v>339</v>
      </c>
      <c r="I111" s="49">
        <v>132</v>
      </c>
      <c r="J111" s="49">
        <v>16</v>
      </c>
      <c r="K111" s="49">
        <v>19</v>
      </c>
      <c r="L111" s="49">
        <v>0</v>
      </c>
      <c r="M111" s="49">
        <v>86</v>
      </c>
      <c r="N111" s="49">
        <v>164</v>
      </c>
      <c r="O111" s="49">
        <v>253</v>
      </c>
      <c r="P111" s="49">
        <v>425</v>
      </c>
      <c r="Q111" s="49">
        <v>875</v>
      </c>
      <c r="R111" s="49">
        <v>31</v>
      </c>
      <c r="S111" s="49">
        <v>7</v>
      </c>
      <c r="T111" s="49">
        <v>15</v>
      </c>
      <c r="U111" s="49">
        <v>667</v>
      </c>
      <c r="V111" s="49">
        <v>258</v>
      </c>
      <c r="W111" s="49">
        <v>3</v>
      </c>
      <c r="X111" s="49">
        <v>1661</v>
      </c>
      <c r="Y111" s="49">
        <v>815</v>
      </c>
      <c r="Z111" s="49">
        <v>846</v>
      </c>
      <c r="AA111" s="49">
        <v>61</v>
      </c>
      <c r="AB111" s="49">
        <v>30</v>
      </c>
      <c r="AC111" s="49">
        <v>31</v>
      </c>
    </row>
    <row r="112" spans="1:29" ht="15" hidden="1" customHeight="1">
      <c r="A112" s="124"/>
      <c r="B112" s="127"/>
      <c r="C112" s="39" t="s">
        <v>103</v>
      </c>
      <c r="D112" s="50">
        <v>119</v>
      </c>
      <c r="E112" s="51">
        <v>0</v>
      </c>
      <c r="F112" s="51">
        <v>9</v>
      </c>
      <c r="G112" s="51">
        <v>20</v>
      </c>
      <c r="H112" s="51">
        <v>45</v>
      </c>
      <c r="I112" s="51">
        <v>25</v>
      </c>
      <c r="J112" s="51">
        <v>8</v>
      </c>
      <c r="K112" s="51">
        <v>12</v>
      </c>
      <c r="L112" s="51">
        <v>0</v>
      </c>
      <c r="M112" s="51">
        <v>6</v>
      </c>
      <c r="N112" s="51">
        <v>31</v>
      </c>
      <c r="O112" s="51">
        <v>40</v>
      </c>
      <c r="P112" s="51">
        <v>42</v>
      </c>
      <c r="Q112" s="51">
        <v>114</v>
      </c>
      <c r="R112" s="51">
        <v>1</v>
      </c>
      <c r="S112" s="51">
        <v>1</v>
      </c>
      <c r="T112" s="51">
        <v>3</v>
      </c>
      <c r="U112" s="51">
        <v>78</v>
      </c>
      <c r="V112" s="51">
        <v>41</v>
      </c>
      <c r="W112" s="51">
        <v>0</v>
      </c>
      <c r="X112" s="52">
        <v>204</v>
      </c>
      <c r="Y112" s="52">
        <v>95</v>
      </c>
      <c r="Z112" s="52">
        <v>109</v>
      </c>
      <c r="AA112" s="52">
        <v>17</v>
      </c>
      <c r="AB112" s="52">
        <v>8</v>
      </c>
      <c r="AC112" s="52">
        <v>9</v>
      </c>
    </row>
    <row r="113" spans="1:29" ht="15" hidden="1" customHeight="1">
      <c r="A113" s="125"/>
      <c r="B113" s="128"/>
      <c r="C113" s="43" t="s">
        <v>104</v>
      </c>
      <c r="D113" s="50">
        <v>809</v>
      </c>
      <c r="E113" s="51">
        <v>16</v>
      </c>
      <c r="F113" s="51">
        <v>98</v>
      </c>
      <c r="G113" s="51">
        <v>279</v>
      </c>
      <c r="H113" s="51">
        <v>294</v>
      </c>
      <c r="I113" s="51">
        <v>107</v>
      </c>
      <c r="J113" s="51">
        <v>8</v>
      </c>
      <c r="K113" s="51">
        <v>7</v>
      </c>
      <c r="L113" s="51">
        <v>0</v>
      </c>
      <c r="M113" s="51">
        <v>80</v>
      </c>
      <c r="N113" s="51">
        <v>133</v>
      </c>
      <c r="O113" s="51">
        <v>213</v>
      </c>
      <c r="P113" s="51">
        <v>383</v>
      </c>
      <c r="Q113" s="51">
        <v>761</v>
      </c>
      <c r="R113" s="51">
        <v>30</v>
      </c>
      <c r="S113" s="51">
        <v>6</v>
      </c>
      <c r="T113" s="51">
        <v>12</v>
      </c>
      <c r="U113" s="51">
        <v>589</v>
      </c>
      <c r="V113" s="51">
        <v>217</v>
      </c>
      <c r="W113" s="51">
        <v>3</v>
      </c>
      <c r="X113" s="52">
        <v>1457</v>
      </c>
      <c r="Y113" s="52">
        <v>720</v>
      </c>
      <c r="Z113" s="52">
        <v>737</v>
      </c>
      <c r="AA113" s="52">
        <v>44</v>
      </c>
      <c r="AB113" s="52">
        <v>22</v>
      </c>
      <c r="AC113" s="52">
        <v>22</v>
      </c>
    </row>
    <row r="114" spans="1:29" ht="15" hidden="1" customHeight="1">
      <c r="A114" s="129" t="s">
        <v>115</v>
      </c>
      <c r="B114" s="126" t="s">
        <v>6</v>
      </c>
      <c r="C114" s="37" t="s">
        <v>102</v>
      </c>
      <c r="D114" s="49">
        <v>1278</v>
      </c>
      <c r="E114" s="49">
        <v>27</v>
      </c>
      <c r="F114" s="49">
        <v>138</v>
      </c>
      <c r="G114" s="49">
        <v>434</v>
      </c>
      <c r="H114" s="49">
        <v>509</v>
      </c>
      <c r="I114" s="49">
        <v>162</v>
      </c>
      <c r="J114" s="49">
        <v>8</v>
      </c>
      <c r="K114" s="49">
        <v>0</v>
      </c>
      <c r="L114" s="49">
        <v>0</v>
      </c>
      <c r="M114" s="49">
        <v>154</v>
      </c>
      <c r="N114" s="49">
        <v>214</v>
      </c>
      <c r="O114" s="49">
        <v>278</v>
      </c>
      <c r="P114" s="49">
        <v>632</v>
      </c>
      <c r="Q114" s="49">
        <v>1262</v>
      </c>
      <c r="R114" s="49">
        <v>6</v>
      </c>
      <c r="S114" s="49">
        <v>4</v>
      </c>
      <c r="T114" s="49">
        <v>6</v>
      </c>
      <c r="U114" s="49">
        <v>961</v>
      </c>
      <c r="V114" s="49">
        <v>316</v>
      </c>
      <c r="W114" s="49">
        <v>1</v>
      </c>
      <c r="X114" s="49">
        <v>1630</v>
      </c>
      <c r="Y114" s="49">
        <v>763</v>
      </c>
      <c r="Z114" s="49">
        <v>867</v>
      </c>
      <c r="AA114" s="49">
        <v>4</v>
      </c>
      <c r="AB114" s="49">
        <v>3</v>
      </c>
      <c r="AC114" s="49">
        <v>1</v>
      </c>
    </row>
    <row r="115" spans="1:29" ht="15" hidden="1" customHeight="1">
      <c r="A115" s="124"/>
      <c r="B115" s="127"/>
      <c r="C115" s="39" t="s">
        <v>103</v>
      </c>
      <c r="D115" s="50">
        <v>204</v>
      </c>
      <c r="E115" s="51">
        <v>13</v>
      </c>
      <c r="F115" s="51">
        <v>17</v>
      </c>
      <c r="G115" s="51">
        <v>60</v>
      </c>
      <c r="H115" s="51">
        <v>69</v>
      </c>
      <c r="I115" s="51">
        <v>41</v>
      </c>
      <c r="J115" s="51">
        <v>4</v>
      </c>
      <c r="K115" s="51">
        <v>0</v>
      </c>
      <c r="L115" s="51">
        <v>0</v>
      </c>
      <c r="M115" s="51">
        <v>36</v>
      </c>
      <c r="N115" s="51">
        <v>40</v>
      </c>
      <c r="O115" s="51">
        <v>44</v>
      </c>
      <c r="P115" s="51">
        <v>84</v>
      </c>
      <c r="Q115" s="51">
        <v>198</v>
      </c>
      <c r="R115" s="51">
        <v>1</v>
      </c>
      <c r="S115" s="51">
        <v>2</v>
      </c>
      <c r="T115" s="51">
        <v>3</v>
      </c>
      <c r="U115" s="51">
        <v>139</v>
      </c>
      <c r="V115" s="51">
        <v>65</v>
      </c>
      <c r="W115" s="51">
        <v>0</v>
      </c>
      <c r="X115" s="52">
        <v>262</v>
      </c>
      <c r="Y115" s="52">
        <v>121</v>
      </c>
      <c r="Z115" s="52">
        <v>141</v>
      </c>
      <c r="AA115" s="52">
        <v>2</v>
      </c>
      <c r="AB115" s="52">
        <v>2</v>
      </c>
      <c r="AC115" s="52">
        <v>0</v>
      </c>
    </row>
    <row r="116" spans="1:29" ht="15" hidden="1" customHeight="1">
      <c r="A116" s="125"/>
      <c r="B116" s="128"/>
      <c r="C116" s="43" t="s">
        <v>104</v>
      </c>
      <c r="D116" s="50">
        <v>1074</v>
      </c>
      <c r="E116" s="51">
        <v>14</v>
      </c>
      <c r="F116" s="51">
        <v>121</v>
      </c>
      <c r="G116" s="51">
        <v>374</v>
      </c>
      <c r="H116" s="51">
        <v>440</v>
      </c>
      <c r="I116" s="51">
        <v>121</v>
      </c>
      <c r="J116" s="51">
        <v>4</v>
      </c>
      <c r="K116" s="51">
        <v>0</v>
      </c>
      <c r="L116" s="51">
        <v>0</v>
      </c>
      <c r="M116" s="51">
        <v>118</v>
      </c>
      <c r="N116" s="51">
        <v>174</v>
      </c>
      <c r="O116" s="51">
        <v>234</v>
      </c>
      <c r="P116" s="51">
        <v>548</v>
      </c>
      <c r="Q116" s="51">
        <v>1064</v>
      </c>
      <c r="R116" s="51">
        <v>5</v>
      </c>
      <c r="S116" s="51">
        <v>2</v>
      </c>
      <c r="T116" s="51">
        <v>3</v>
      </c>
      <c r="U116" s="51">
        <v>822</v>
      </c>
      <c r="V116" s="51">
        <v>251</v>
      </c>
      <c r="W116" s="51">
        <v>1</v>
      </c>
      <c r="X116" s="52">
        <v>1368</v>
      </c>
      <c r="Y116" s="52">
        <v>642</v>
      </c>
      <c r="Z116" s="52">
        <v>726</v>
      </c>
      <c r="AA116" s="52">
        <v>2</v>
      </c>
      <c r="AB116" s="52">
        <v>1</v>
      </c>
      <c r="AC116" s="52">
        <v>1</v>
      </c>
    </row>
    <row r="117" spans="1:29" ht="15" hidden="1" customHeight="1">
      <c r="A117" s="129" t="s">
        <v>116</v>
      </c>
      <c r="B117" s="126" t="s">
        <v>7</v>
      </c>
      <c r="C117" s="37" t="s">
        <v>102</v>
      </c>
      <c r="D117" s="49">
        <v>295</v>
      </c>
      <c r="E117" s="49">
        <v>5</v>
      </c>
      <c r="F117" s="49">
        <v>80</v>
      </c>
      <c r="G117" s="49">
        <v>114</v>
      </c>
      <c r="H117" s="49">
        <v>72</v>
      </c>
      <c r="I117" s="49">
        <v>20</v>
      </c>
      <c r="J117" s="49">
        <v>4</v>
      </c>
      <c r="K117" s="49">
        <v>0</v>
      </c>
      <c r="L117" s="49">
        <v>0</v>
      </c>
      <c r="M117" s="49">
        <v>56</v>
      </c>
      <c r="N117" s="49">
        <v>17</v>
      </c>
      <c r="O117" s="49">
        <v>131</v>
      </c>
      <c r="P117" s="49">
        <v>91</v>
      </c>
      <c r="Q117" s="49">
        <v>250</v>
      </c>
      <c r="R117" s="49">
        <v>44</v>
      </c>
      <c r="S117" s="49">
        <v>1</v>
      </c>
      <c r="T117" s="49">
        <v>0</v>
      </c>
      <c r="U117" s="49">
        <v>33</v>
      </c>
      <c r="V117" s="49">
        <v>190</v>
      </c>
      <c r="W117" s="49">
        <v>72</v>
      </c>
      <c r="X117" s="49">
        <v>550</v>
      </c>
      <c r="Y117" s="49">
        <v>279</v>
      </c>
      <c r="Z117" s="49">
        <v>271</v>
      </c>
      <c r="AA117" s="49">
        <v>11</v>
      </c>
      <c r="AB117" s="49">
        <v>8</v>
      </c>
      <c r="AC117" s="49">
        <v>3</v>
      </c>
    </row>
    <row r="118" spans="1:29" ht="15" hidden="1" customHeight="1">
      <c r="A118" s="124"/>
      <c r="B118" s="127"/>
      <c r="C118" s="39" t="s">
        <v>103</v>
      </c>
      <c r="D118" s="50">
        <v>45</v>
      </c>
      <c r="E118" s="51">
        <v>0</v>
      </c>
      <c r="F118" s="51">
        <v>14</v>
      </c>
      <c r="G118" s="51">
        <v>20</v>
      </c>
      <c r="H118" s="51">
        <v>5</v>
      </c>
      <c r="I118" s="51">
        <v>5</v>
      </c>
      <c r="J118" s="51">
        <v>1</v>
      </c>
      <c r="K118" s="51">
        <v>0</v>
      </c>
      <c r="L118" s="51">
        <v>0</v>
      </c>
      <c r="M118" s="51">
        <v>3</v>
      </c>
      <c r="N118" s="51">
        <v>6</v>
      </c>
      <c r="O118" s="51">
        <v>33</v>
      </c>
      <c r="P118" s="51">
        <v>3</v>
      </c>
      <c r="Q118" s="51">
        <v>36</v>
      </c>
      <c r="R118" s="51">
        <v>8</v>
      </c>
      <c r="S118" s="51">
        <v>1</v>
      </c>
      <c r="T118" s="51">
        <v>0</v>
      </c>
      <c r="U118" s="51">
        <v>3</v>
      </c>
      <c r="V118" s="51">
        <v>28</v>
      </c>
      <c r="W118" s="51">
        <v>14</v>
      </c>
      <c r="X118" s="52">
        <v>77</v>
      </c>
      <c r="Y118" s="52">
        <v>34</v>
      </c>
      <c r="Z118" s="52">
        <v>43</v>
      </c>
      <c r="AA118" s="52">
        <v>3</v>
      </c>
      <c r="AB118" s="52">
        <v>2</v>
      </c>
      <c r="AC118" s="52">
        <v>1</v>
      </c>
    </row>
    <row r="119" spans="1:29" ht="15" hidden="1" customHeight="1">
      <c r="A119" s="125"/>
      <c r="B119" s="128"/>
      <c r="C119" s="43" t="s">
        <v>104</v>
      </c>
      <c r="D119" s="50">
        <v>250</v>
      </c>
      <c r="E119" s="51">
        <v>5</v>
      </c>
      <c r="F119" s="51">
        <v>66</v>
      </c>
      <c r="G119" s="51">
        <v>94</v>
      </c>
      <c r="H119" s="51">
        <v>67</v>
      </c>
      <c r="I119" s="51">
        <v>15</v>
      </c>
      <c r="J119" s="51">
        <v>3</v>
      </c>
      <c r="K119" s="51">
        <v>0</v>
      </c>
      <c r="L119" s="51">
        <v>0</v>
      </c>
      <c r="M119" s="51">
        <v>53</v>
      </c>
      <c r="N119" s="51">
        <v>11</v>
      </c>
      <c r="O119" s="51">
        <v>98</v>
      </c>
      <c r="P119" s="51">
        <v>88</v>
      </c>
      <c r="Q119" s="51">
        <v>214</v>
      </c>
      <c r="R119" s="51">
        <v>36</v>
      </c>
      <c r="S119" s="51">
        <v>0</v>
      </c>
      <c r="T119" s="51">
        <v>0</v>
      </c>
      <c r="U119" s="51">
        <v>30</v>
      </c>
      <c r="V119" s="51">
        <v>162</v>
      </c>
      <c r="W119" s="51">
        <v>58</v>
      </c>
      <c r="X119" s="52">
        <v>473</v>
      </c>
      <c r="Y119" s="52">
        <v>245</v>
      </c>
      <c r="Z119" s="52">
        <v>228</v>
      </c>
      <c r="AA119" s="52">
        <v>8</v>
      </c>
      <c r="AB119" s="52">
        <v>6</v>
      </c>
      <c r="AC119" s="52">
        <v>2</v>
      </c>
    </row>
    <row r="120" spans="1:29" ht="15" hidden="1" customHeight="1">
      <c r="A120" s="129" t="s">
        <v>117</v>
      </c>
      <c r="B120" s="126" t="s">
        <v>8</v>
      </c>
      <c r="C120" s="37" t="s">
        <v>102</v>
      </c>
      <c r="D120" s="49">
        <v>651</v>
      </c>
      <c r="E120" s="49">
        <v>3</v>
      </c>
      <c r="F120" s="49">
        <v>65</v>
      </c>
      <c r="G120" s="49">
        <v>211</v>
      </c>
      <c r="H120" s="49">
        <v>274</v>
      </c>
      <c r="I120" s="49">
        <v>90</v>
      </c>
      <c r="J120" s="49">
        <v>5</v>
      </c>
      <c r="K120" s="49">
        <v>3</v>
      </c>
      <c r="L120" s="49">
        <v>0</v>
      </c>
      <c r="M120" s="49">
        <v>56</v>
      </c>
      <c r="N120" s="49">
        <v>93</v>
      </c>
      <c r="O120" s="49">
        <v>98</v>
      </c>
      <c r="P120" s="49">
        <v>404</v>
      </c>
      <c r="Q120" s="49">
        <v>643</v>
      </c>
      <c r="R120" s="49">
        <v>0</v>
      </c>
      <c r="S120" s="49">
        <v>3</v>
      </c>
      <c r="T120" s="49">
        <v>5</v>
      </c>
      <c r="U120" s="49">
        <v>628</v>
      </c>
      <c r="V120" s="49">
        <v>21</v>
      </c>
      <c r="W120" s="49">
        <v>2</v>
      </c>
      <c r="X120" s="49">
        <v>1242</v>
      </c>
      <c r="Y120" s="49">
        <v>624</v>
      </c>
      <c r="Z120" s="49">
        <v>618</v>
      </c>
      <c r="AA120" s="49">
        <v>32</v>
      </c>
      <c r="AB120" s="49">
        <v>17</v>
      </c>
      <c r="AC120" s="49">
        <v>15</v>
      </c>
    </row>
    <row r="121" spans="1:29" ht="15" hidden="1" customHeight="1">
      <c r="A121" s="124"/>
      <c r="B121" s="127"/>
      <c r="C121" s="39" t="s">
        <v>103</v>
      </c>
      <c r="D121" s="50">
        <v>88</v>
      </c>
      <c r="E121" s="51">
        <v>0</v>
      </c>
      <c r="F121" s="51">
        <v>7</v>
      </c>
      <c r="G121" s="51">
        <v>30</v>
      </c>
      <c r="H121" s="51">
        <v>30</v>
      </c>
      <c r="I121" s="51">
        <v>18</v>
      </c>
      <c r="J121" s="51">
        <v>1</v>
      </c>
      <c r="K121" s="51">
        <v>2</v>
      </c>
      <c r="L121" s="51">
        <v>0</v>
      </c>
      <c r="M121" s="51">
        <v>4</v>
      </c>
      <c r="N121" s="51">
        <v>12</v>
      </c>
      <c r="O121" s="51">
        <v>28</v>
      </c>
      <c r="P121" s="51">
        <v>44</v>
      </c>
      <c r="Q121" s="51">
        <v>84</v>
      </c>
      <c r="R121" s="51">
        <v>0</v>
      </c>
      <c r="S121" s="51">
        <v>1</v>
      </c>
      <c r="T121" s="51">
        <v>3</v>
      </c>
      <c r="U121" s="51">
        <v>78</v>
      </c>
      <c r="V121" s="51">
        <v>9</v>
      </c>
      <c r="W121" s="51">
        <v>1</v>
      </c>
      <c r="X121" s="52">
        <v>161</v>
      </c>
      <c r="Y121" s="52">
        <v>73</v>
      </c>
      <c r="Z121" s="52">
        <v>88</v>
      </c>
      <c r="AA121" s="52">
        <v>8</v>
      </c>
      <c r="AB121" s="52">
        <v>5</v>
      </c>
      <c r="AC121" s="52">
        <v>3</v>
      </c>
    </row>
    <row r="122" spans="1:29" ht="15" hidden="1" customHeight="1">
      <c r="A122" s="125"/>
      <c r="B122" s="128"/>
      <c r="C122" s="43" t="s">
        <v>104</v>
      </c>
      <c r="D122" s="50">
        <v>563</v>
      </c>
      <c r="E122" s="51">
        <v>3</v>
      </c>
      <c r="F122" s="51">
        <v>58</v>
      </c>
      <c r="G122" s="51">
        <v>181</v>
      </c>
      <c r="H122" s="51">
        <v>244</v>
      </c>
      <c r="I122" s="51">
        <v>72</v>
      </c>
      <c r="J122" s="51">
        <v>4</v>
      </c>
      <c r="K122" s="51">
        <v>1</v>
      </c>
      <c r="L122" s="51">
        <v>0</v>
      </c>
      <c r="M122" s="51">
        <v>52</v>
      </c>
      <c r="N122" s="51">
        <v>81</v>
      </c>
      <c r="O122" s="51">
        <v>70</v>
      </c>
      <c r="P122" s="51">
        <v>360</v>
      </c>
      <c r="Q122" s="51">
        <v>559</v>
      </c>
      <c r="R122" s="51">
        <v>0</v>
      </c>
      <c r="S122" s="51">
        <v>2</v>
      </c>
      <c r="T122" s="51">
        <v>2</v>
      </c>
      <c r="U122" s="51">
        <v>550</v>
      </c>
      <c r="V122" s="51">
        <v>12</v>
      </c>
      <c r="W122" s="51">
        <v>1</v>
      </c>
      <c r="X122" s="52">
        <v>1081</v>
      </c>
      <c r="Y122" s="52">
        <v>551</v>
      </c>
      <c r="Z122" s="52">
        <v>530</v>
      </c>
      <c r="AA122" s="52">
        <v>24</v>
      </c>
      <c r="AB122" s="52">
        <v>12</v>
      </c>
      <c r="AC122" s="52">
        <v>12</v>
      </c>
    </row>
    <row r="123" spans="1:29" ht="15" hidden="1" customHeight="1">
      <c r="A123" s="129" t="s">
        <v>118</v>
      </c>
      <c r="B123" s="126" t="s">
        <v>9</v>
      </c>
      <c r="C123" s="37" t="s">
        <v>102</v>
      </c>
      <c r="D123" s="49">
        <v>219</v>
      </c>
      <c r="E123" s="49">
        <v>3</v>
      </c>
      <c r="F123" s="49">
        <v>13</v>
      </c>
      <c r="G123" s="49">
        <v>116</v>
      </c>
      <c r="H123" s="49">
        <v>70</v>
      </c>
      <c r="I123" s="49">
        <v>16</v>
      </c>
      <c r="J123" s="49">
        <v>1</v>
      </c>
      <c r="K123" s="49">
        <v>0</v>
      </c>
      <c r="L123" s="49">
        <v>0</v>
      </c>
      <c r="M123" s="49">
        <v>11</v>
      </c>
      <c r="N123" s="49">
        <v>15</v>
      </c>
      <c r="O123" s="49">
        <v>46</v>
      </c>
      <c r="P123" s="49">
        <v>147</v>
      </c>
      <c r="Q123" s="49">
        <v>175</v>
      </c>
      <c r="R123" s="49">
        <v>6</v>
      </c>
      <c r="S123" s="49">
        <v>13</v>
      </c>
      <c r="T123" s="49">
        <v>25</v>
      </c>
      <c r="U123" s="49">
        <v>158</v>
      </c>
      <c r="V123" s="49">
        <v>36</v>
      </c>
      <c r="W123" s="49">
        <v>25</v>
      </c>
      <c r="X123" s="49">
        <v>271</v>
      </c>
      <c r="Y123" s="49">
        <v>155</v>
      </c>
      <c r="Z123" s="49">
        <v>116</v>
      </c>
      <c r="AA123" s="49">
        <v>0</v>
      </c>
      <c r="AB123" s="49">
        <v>0</v>
      </c>
      <c r="AC123" s="49">
        <v>0</v>
      </c>
    </row>
    <row r="124" spans="1:29" ht="15" hidden="1" customHeight="1">
      <c r="A124" s="124"/>
      <c r="B124" s="127"/>
      <c r="C124" s="39" t="s">
        <v>103</v>
      </c>
      <c r="D124" s="50">
        <v>32</v>
      </c>
      <c r="E124" s="51">
        <v>0</v>
      </c>
      <c r="F124" s="51">
        <v>0</v>
      </c>
      <c r="G124" s="51">
        <v>7</v>
      </c>
      <c r="H124" s="51">
        <v>19</v>
      </c>
      <c r="I124" s="51">
        <v>5</v>
      </c>
      <c r="J124" s="51">
        <v>1</v>
      </c>
      <c r="K124" s="51">
        <v>0</v>
      </c>
      <c r="L124" s="51">
        <v>0</v>
      </c>
      <c r="M124" s="51">
        <v>0</v>
      </c>
      <c r="N124" s="51">
        <v>0</v>
      </c>
      <c r="O124" s="51">
        <v>12</v>
      </c>
      <c r="P124" s="51">
        <v>20</v>
      </c>
      <c r="Q124" s="51">
        <v>31</v>
      </c>
      <c r="R124" s="51">
        <v>1</v>
      </c>
      <c r="S124" s="51">
        <v>0</v>
      </c>
      <c r="T124" s="51">
        <v>0</v>
      </c>
      <c r="U124" s="51">
        <v>26</v>
      </c>
      <c r="V124" s="51">
        <v>1</v>
      </c>
      <c r="W124" s="51">
        <v>5</v>
      </c>
      <c r="X124" s="52">
        <v>42</v>
      </c>
      <c r="Y124" s="52">
        <v>20</v>
      </c>
      <c r="Z124" s="52">
        <v>22</v>
      </c>
      <c r="AA124" s="52">
        <v>0</v>
      </c>
      <c r="AB124" s="52">
        <v>0</v>
      </c>
      <c r="AC124" s="52">
        <v>0</v>
      </c>
    </row>
    <row r="125" spans="1:29" ht="15" hidden="1" customHeight="1">
      <c r="A125" s="125"/>
      <c r="B125" s="128"/>
      <c r="C125" s="43" t="s">
        <v>104</v>
      </c>
      <c r="D125" s="50">
        <v>187</v>
      </c>
      <c r="E125" s="51">
        <v>3</v>
      </c>
      <c r="F125" s="51">
        <v>13</v>
      </c>
      <c r="G125" s="51">
        <v>109</v>
      </c>
      <c r="H125" s="51">
        <v>51</v>
      </c>
      <c r="I125" s="51">
        <v>11</v>
      </c>
      <c r="J125" s="51">
        <v>0</v>
      </c>
      <c r="K125" s="51">
        <v>0</v>
      </c>
      <c r="L125" s="51">
        <v>0</v>
      </c>
      <c r="M125" s="51">
        <v>11</v>
      </c>
      <c r="N125" s="51">
        <v>15</v>
      </c>
      <c r="O125" s="51">
        <v>34</v>
      </c>
      <c r="P125" s="51">
        <v>127</v>
      </c>
      <c r="Q125" s="51">
        <v>144</v>
      </c>
      <c r="R125" s="51">
        <v>5</v>
      </c>
      <c r="S125" s="51">
        <v>13</v>
      </c>
      <c r="T125" s="51">
        <v>25</v>
      </c>
      <c r="U125" s="51">
        <v>132</v>
      </c>
      <c r="V125" s="51">
        <v>35</v>
      </c>
      <c r="W125" s="51">
        <v>20</v>
      </c>
      <c r="X125" s="52">
        <v>229</v>
      </c>
      <c r="Y125" s="52">
        <v>135</v>
      </c>
      <c r="Z125" s="52">
        <v>94</v>
      </c>
      <c r="AA125" s="52">
        <v>0</v>
      </c>
      <c r="AB125" s="52">
        <v>0</v>
      </c>
      <c r="AC125" s="52">
        <v>0</v>
      </c>
    </row>
    <row r="126" spans="1:29" ht="15" hidden="1" customHeight="1">
      <c r="A126" s="129" t="s">
        <v>119</v>
      </c>
      <c r="B126" s="126" t="s">
        <v>12</v>
      </c>
      <c r="C126" s="37" t="s">
        <v>102</v>
      </c>
      <c r="D126" s="49">
        <v>998</v>
      </c>
      <c r="E126" s="49">
        <v>7</v>
      </c>
      <c r="F126" s="49">
        <v>116</v>
      </c>
      <c r="G126" s="49">
        <v>341</v>
      </c>
      <c r="H126" s="49">
        <v>407</v>
      </c>
      <c r="I126" s="49">
        <v>119</v>
      </c>
      <c r="J126" s="49">
        <v>8</v>
      </c>
      <c r="K126" s="49">
        <v>0</v>
      </c>
      <c r="L126" s="49">
        <v>0</v>
      </c>
      <c r="M126" s="49">
        <v>65</v>
      </c>
      <c r="N126" s="49">
        <v>77</v>
      </c>
      <c r="O126" s="49">
        <v>234</v>
      </c>
      <c r="P126" s="49">
        <v>622</v>
      </c>
      <c r="Q126" s="49">
        <v>904</v>
      </c>
      <c r="R126" s="49">
        <v>75</v>
      </c>
      <c r="S126" s="49">
        <v>7</v>
      </c>
      <c r="T126" s="49">
        <v>12</v>
      </c>
      <c r="U126" s="49">
        <v>924</v>
      </c>
      <c r="V126" s="49">
        <v>73</v>
      </c>
      <c r="W126" s="49">
        <v>1</v>
      </c>
      <c r="X126" s="49">
        <v>1520</v>
      </c>
      <c r="Y126" s="49">
        <v>741</v>
      </c>
      <c r="Z126" s="49">
        <v>779</v>
      </c>
      <c r="AA126" s="49">
        <v>6</v>
      </c>
      <c r="AB126" s="49">
        <v>4</v>
      </c>
      <c r="AC126" s="49">
        <v>2</v>
      </c>
    </row>
    <row r="127" spans="1:29" ht="15" hidden="1" customHeight="1">
      <c r="A127" s="124"/>
      <c r="B127" s="127"/>
      <c r="C127" s="39" t="s">
        <v>103</v>
      </c>
      <c r="D127" s="50">
        <v>111</v>
      </c>
      <c r="E127" s="51">
        <v>0</v>
      </c>
      <c r="F127" s="51">
        <v>4</v>
      </c>
      <c r="G127" s="51">
        <v>18</v>
      </c>
      <c r="H127" s="51">
        <v>51</v>
      </c>
      <c r="I127" s="51">
        <v>33</v>
      </c>
      <c r="J127" s="51">
        <v>5</v>
      </c>
      <c r="K127" s="51">
        <v>0</v>
      </c>
      <c r="L127" s="51">
        <v>0</v>
      </c>
      <c r="M127" s="51">
        <v>1</v>
      </c>
      <c r="N127" s="51">
        <v>6</v>
      </c>
      <c r="O127" s="51">
        <v>32</v>
      </c>
      <c r="P127" s="51">
        <v>72</v>
      </c>
      <c r="Q127" s="51">
        <v>103</v>
      </c>
      <c r="R127" s="51">
        <v>8</v>
      </c>
      <c r="S127" s="51">
        <v>0</v>
      </c>
      <c r="T127" s="51">
        <v>0</v>
      </c>
      <c r="U127" s="51">
        <v>103</v>
      </c>
      <c r="V127" s="51">
        <v>8</v>
      </c>
      <c r="W127" s="51">
        <v>0</v>
      </c>
      <c r="X127" s="52">
        <v>168</v>
      </c>
      <c r="Y127" s="52">
        <v>76</v>
      </c>
      <c r="Z127" s="52">
        <v>92</v>
      </c>
      <c r="AA127" s="52">
        <v>1</v>
      </c>
      <c r="AB127" s="52">
        <v>1</v>
      </c>
      <c r="AC127" s="52">
        <v>0</v>
      </c>
    </row>
    <row r="128" spans="1:29" ht="15" hidden="1" customHeight="1">
      <c r="A128" s="125"/>
      <c r="B128" s="128"/>
      <c r="C128" s="43" t="s">
        <v>104</v>
      </c>
      <c r="D128" s="50">
        <v>887</v>
      </c>
      <c r="E128" s="51">
        <v>7</v>
      </c>
      <c r="F128" s="51">
        <v>112</v>
      </c>
      <c r="G128" s="51">
        <v>323</v>
      </c>
      <c r="H128" s="51">
        <v>356</v>
      </c>
      <c r="I128" s="51">
        <v>86</v>
      </c>
      <c r="J128" s="51">
        <v>3</v>
      </c>
      <c r="K128" s="51">
        <v>0</v>
      </c>
      <c r="L128" s="51">
        <v>0</v>
      </c>
      <c r="M128" s="51">
        <v>64</v>
      </c>
      <c r="N128" s="51">
        <v>71</v>
      </c>
      <c r="O128" s="51">
        <v>202</v>
      </c>
      <c r="P128" s="51">
        <v>550</v>
      </c>
      <c r="Q128" s="51">
        <v>801</v>
      </c>
      <c r="R128" s="51">
        <v>67</v>
      </c>
      <c r="S128" s="51">
        <v>7</v>
      </c>
      <c r="T128" s="51">
        <v>12</v>
      </c>
      <c r="U128" s="51">
        <v>821</v>
      </c>
      <c r="V128" s="51">
        <v>65</v>
      </c>
      <c r="W128" s="51">
        <v>1</v>
      </c>
      <c r="X128" s="52">
        <v>1352</v>
      </c>
      <c r="Y128" s="52">
        <v>665</v>
      </c>
      <c r="Z128" s="52">
        <v>687</v>
      </c>
      <c r="AA128" s="52">
        <v>5</v>
      </c>
      <c r="AB128" s="52">
        <v>3</v>
      </c>
      <c r="AC128" s="52">
        <v>2</v>
      </c>
    </row>
    <row r="129" spans="1:29" ht="15" hidden="1" customHeight="1">
      <c r="A129" s="129" t="s">
        <v>120</v>
      </c>
      <c r="B129" s="126" t="s">
        <v>13</v>
      </c>
      <c r="C129" s="37" t="s">
        <v>102</v>
      </c>
      <c r="D129" s="49">
        <v>33</v>
      </c>
      <c r="E129" s="49">
        <v>3</v>
      </c>
      <c r="F129" s="49">
        <v>10</v>
      </c>
      <c r="G129" s="49">
        <v>9</v>
      </c>
      <c r="H129" s="49">
        <v>9</v>
      </c>
      <c r="I129" s="49">
        <v>2</v>
      </c>
      <c r="J129" s="49">
        <v>0</v>
      </c>
      <c r="K129" s="49">
        <v>0</v>
      </c>
      <c r="L129" s="49">
        <v>0</v>
      </c>
      <c r="M129" s="49">
        <v>8</v>
      </c>
      <c r="N129" s="49">
        <v>8</v>
      </c>
      <c r="O129" s="49">
        <v>5</v>
      </c>
      <c r="P129" s="49">
        <v>12</v>
      </c>
      <c r="Q129" s="49">
        <v>21</v>
      </c>
      <c r="R129" s="49">
        <v>12</v>
      </c>
      <c r="S129" s="49">
        <v>0</v>
      </c>
      <c r="T129" s="49">
        <v>0</v>
      </c>
      <c r="U129" s="49">
        <v>25</v>
      </c>
      <c r="V129" s="49">
        <v>8</v>
      </c>
      <c r="W129" s="49">
        <v>0</v>
      </c>
      <c r="X129" s="49">
        <v>42</v>
      </c>
      <c r="Y129" s="49">
        <v>17</v>
      </c>
      <c r="Z129" s="49">
        <v>25</v>
      </c>
      <c r="AA129" s="49">
        <v>1</v>
      </c>
      <c r="AB129" s="49">
        <v>0</v>
      </c>
      <c r="AC129" s="49">
        <v>1</v>
      </c>
    </row>
    <row r="130" spans="1:29" ht="15" hidden="1" customHeight="1">
      <c r="A130" s="124"/>
      <c r="B130" s="127"/>
      <c r="C130" s="39" t="s">
        <v>103</v>
      </c>
      <c r="D130" s="50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</row>
    <row r="131" spans="1:29" ht="15" hidden="1" customHeight="1">
      <c r="A131" s="125"/>
      <c r="B131" s="128"/>
      <c r="C131" s="43" t="s">
        <v>104</v>
      </c>
      <c r="D131" s="50">
        <v>33</v>
      </c>
      <c r="E131" s="51">
        <v>3</v>
      </c>
      <c r="F131" s="51">
        <v>10</v>
      </c>
      <c r="G131" s="51">
        <v>9</v>
      </c>
      <c r="H131" s="51">
        <v>9</v>
      </c>
      <c r="I131" s="51">
        <v>2</v>
      </c>
      <c r="J131" s="51">
        <v>0</v>
      </c>
      <c r="K131" s="51">
        <v>0</v>
      </c>
      <c r="L131" s="51">
        <v>0</v>
      </c>
      <c r="M131" s="51">
        <v>8</v>
      </c>
      <c r="N131" s="51">
        <v>8</v>
      </c>
      <c r="O131" s="51">
        <v>5</v>
      </c>
      <c r="P131" s="51">
        <v>12</v>
      </c>
      <c r="Q131" s="51">
        <v>21</v>
      </c>
      <c r="R131" s="51">
        <v>12</v>
      </c>
      <c r="S131" s="51">
        <v>0</v>
      </c>
      <c r="T131" s="51">
        <v>0</v>
      </c>
      <c r="U131" s="51">
        <v>25</v>
      </c>
      <c r="V131" s="51">
        <v>8</v>
      </c>
      <c r="W131" s="51">
        <v>0</v>
      </c>
      <c r="X131" s="52">
        <v>42</v>
      </c>
      <c r="Y131" s="52">
        <v>17</v>
      </c>
      <c r="Z131" s="52">
        <v>25</v>
      </c>
      <c r="AA131" s="52">
        <v>1</v>
      </c>
      <c r="AB131" s="52">
        <v>0</v>
      </c>
      <c r="AC131" s="52">
        <v>1</v>
      </c>
    </row>
    <row r="132" spans="1:29" ht="15" hidden="1" customHeight="1">
      <c r="A132" s="129" t="s">
        <v>121</v>
      </c>
      <c r="B132" s="126" t="s">
        <v>14</v>
      </c>
      <c r="C132" s="37" t="s">
        <v>102</v>
      </c>
      <c r="D132" s="49">
        <v>85</v>
      </c>
      <c r="E132" s="49">
        <v>4</v>
      </c>
      <c r="F132" s="49">
        <v>14</v>
      </c>
      <c r="G132" s="49">
        <v>27</v>
      </c>
      <c r="H132" s="49">
        <v>24</v>
      </c>
      <c r="I132" s="49">
        <v>13</v>
      </c>
      <c r="J132" s="49">
        <v>3</v>
      </c>
      <c r="K132" s="49">
        <v>0</v>
      </c>
      <c r="L132" s="49">
        <v>0</v>
      </c>
      <c r="M132" s="49">
        <v>24</v>
      </c>
      <c r="N132" s="49">
        <v>19</v>
      </c>
      <c r="O132" s="49">
        <v>15</v>
      </c>
      <c r="P132" s="49">
        <v>27</v>
      </c>
      <c r="Q132" s="49">
        <v>43</v>
      </c>
      <c r="R132" s="49">
        <v>41</v>
      </c>
      <c r="S132" s="49">
        <v>0</v>
      </c>
      <c r="T132" s="49">
        <v>1</v>
      </c>
      <c r="U132" s="49">
        <v>60</v>
      </c>
      <c r="V132" s="49">
        <v>25</v>
      </c>
      <c r="W132" s="49">
        <v>0</v>
      </c>
      <c r="X132" s="49">
        <v>91</v>
      </c>
      <c r="Y132" s="49">
        <v>49</v>
      </c>
      <c r="Z132" s="49">
        <v>42</v>
      </c>
      <c r="AA132" s="49">
        <v>1</v>
      </c>
      <c r="AB132" s="49">
        <v>1</v>
      </c>
      <c r="AC132" s="49">
        <v>0</v>
      </c>
    </row>
    <row r="133" spans="1:29" ht="15" hidden="1" customHeight="1">
      <c r="A133" s="124"/>
      <c r="B133" s="127"/>
      <c r="C133" s="39" t="s">
        <v>103</v>
      </c>
      <c r="D133" s="50">
        <v>3</v>
      </c>
      <c r="E133" s="51">
        <v>0</v>
      </c>
      <c r="F133" s="51">
        <v>0</v>
      </c>
      <c r="G133" s="51">
        <v>1</v>
      </c>
      <c r="H133" s="51">
        <v>0</v>
      </c>
      <c r="I133" s="51">
        <v>1</v>
      </c>
      <c r="J133" s="51">
        <v>1</v>
      </c>
      <c r="K133" s="51">
        <v>0</v>
      </c>
      <c r="L133" s="51">
        <v>0</v>
      </c>
      <c r="M133" s="51">
        <v>0</v>
      </c>
      <c r="N133" s="51">
        <v>2</v>
      </c>
      <c r="O133" s="51">
        <v>0</v>
      </c>
      <c r="P133" s="51">
        <v>1</v>
      </c>
      <c r="Q133" s="51">
        <v>1</v>
      </c>
      <c r="R133" s="51">
        <v>2</v>
      </c>
      <c r="S133" s="51">
        <v>0</v>
      </c>
      <c r="T133" s="51">
        <v>0</v>
      </c>
      <c r="U133" s="51">
        <v>1</v>
      </c>
      <c r="V133" s="51">
        <v>2</v>
      </c>
      <c r="W133" s="51">
        <v>0</v>
      </c>
      <c r="X133" s="52">
        <v>6</v>
      </c>
      <c r="Y133" s="52">
        <v>0</v>
      </c>
      <c r="Z133" s="52">
        <v>6</v>
      </c>
      <c r="AA133" s="52">
        <v>0</v>
      </c>
      <c r="AB133" s="52">
        <v>0</v>
      </c>
      <c r="AC133" s="52">
        <v>0</v>
      </c>
    </row>
    <row r="134" spans="1:29" ht="15" hidden="1" customHeight="1">
      <c r="A134" s="125"/>
      <c r="B134" s="128"/>
      <c r="C134" s="43" t="s">
        <v>104</v>
      </c>
      <c r="D134" s="50">
        <v>82</v>
      </c>
      <c r="E134" s="51">
        <v>4</v>
      </c>
      <c r="F134" s="51">
        <v>14</v>
      </c>
      <c r="G134" s="51">
        <v>26</v>
      </c>
      <c r="H134" s="51">
        <v>24</v>
      </c>
      <c r="I134" s="51">
        <v>12</v>
      </c>
      <c r="J134" s="51">
        <v>2</v>
      </c>
      <c r="K134" s="51">
        <v>0</v>
      </c>
      <c r="L134" s="51">
        <v>0</v>
      </c>
      <c r="M134" s="51">
        <v>24</v>
      </c>
      <c r="N134" s="51">
        <v>17</v>
      </c>
      <c r="O134" s="51">
        <v>15</v>
      </c>
      <c r="P134" s="51">
        <v>26</v>
      </c>
      <c r="Q134" s="51">
        <v>42</v>
      </c>
      <c r="R134" s="51">
        <v>39</v>
      </c>
      <c r="S134" s="51">
        <v>0</v>
      </c>
      <c r="T134" s="51">
        <v>1</v>
      </c>
      <c r="U134" s="51">
        <v>59</v>
      </c>
      <c r="V134" s="51">
        <v>23</v>
      </c>
      <c r="W134" s="51">
        <v>0</v>
      </c>
      <c r="X134" s="52">
        <v>85</v>
      </c>
      <c r="Y134" s="52">
        <v>49</v>
      </c>
      <c r="Z134" s="52">
        <v>36</v>
      </c>
      <c r="AA134" s="52">
        <v>1</v>
      </c>
      <c r="AB134" s="52">
        <v>1</v>
      </c>
      <c r="AC134" s="52">
        <v>0</v>
      </c>
    </row>
    <row r="135" spans="1:29" ht="15" hidden="1" customHeight="1">
      <c r="A135" s="129" t="s">
        <v>122</v>
      </c>
      <c r="B135" s="126" t="s">
        <v>15</v>
      </c>
      <c r="C135" s="37" t="s">
        <v>102</v>
      </c>
      <c r="D135" s="49">
        <v>77</v>
      </c>
      <c r="E135" s="49">
        <v>0</v>
      </c>
      <c r="F135" s="49">
        <v>7</v>
      </c>
      <c r="G135" s="49">
        <v>31</v>
      </c>
      <c r="H135" s="49">
        <v>29</v>
      </c>
      <c r="I135" s="49">
        <v>9</v>
      </c>
      <c r="J135" s="49">
        <v>1</v>
      </c>
      <c r="K135" s="49">
        <v>0</v>
      </c>
      <c r="L135" s="49">
        <v>0</v>
      </c>
      <c r="M135" s="49">
        <v>8</v>
      </c>
      <c r="N135" s="49">
        <v>5</v>
      </c>
      <c r="O135" s="49">
        <v>22</v>
      </c>
      <c r="P135" s="49">
        <v>42</v>
      </c>
      <c r="Q135" s="49">
        <v>68</v>
      </c>
      <c r="R135" s="49">
        <v>0</v>
      </c>
      <c r="S135" s="49">
        <v>4</v>
      </c>
      <c r="T135" s="49">
        <v>5</v>
      </c>
      <c r="U135" s="49">
        <v>32</v>
      </c>
      <c r="V135" s="49">
        <v>24</v>
      </c>
      <c r="W135" s="49">
        <v>21</v>
      </c>
      <c r="X135" s="49">
        <v>131</v>
      </c>
      <c r="Y135" s="49">
        <v>73</v>
      </c>
      <c r="Z135" s="49">
        <v>58</v>
      </c>
      <c r="AA135" s="49">
        <v>2</v>
      </c>
      <c r="AB135" s="49">
        <v>2</v>
      </c>
      <c r="AC135" s="49">
        <v>0</v>
      </c>
    </row>
    <row r="136" spans="1:29" ht="15" hidden="1" customHeight="1">
      <c r="A136" s="124"/>
      <c r="B136" s="127"/>
      <c r="C136" s="39" t="s">
        <v>103</v>
      </c>
      <c r="D136" s="50">
        <v>4</v>
      </c>
      <c r="E136" s="51">
        <v>0</v>
      </c>
      <c r="F136" s="51">
        <v>1</v>
      </c>
      <c r="G136" s="51">
        <v>1</v>
      </c>
      <c r="H136" s="51">
        <v>1</v>
      </c>
      <c r="I136" s="51">
        <v>1</v>
      </c>
      <c r="J136" s="51">
        <v>0</v>
      </c>
      <c r="K136" s="51">
        <v>0</v>
      </c>
      <c r="L136" s="51">
        <v>0</v>
      </c>
      <c r="M136" s="51">
        <v>1</v>
      </c>
      <c r="N136" s="51">
        <v>1</v>
      </c>
      <c r="O136" s="51">
        <v>2</v>
      </c>
      <c r="P136" s="51">
        <v>0</v>
      </c>
      <c r="Q136" s="51">
        <v>4</v>
      </c>
      <c r="R136" s="51">
        <v>0</v>
      </c>
      <c r="S136" s="51">
        <v>0</v>
      </c>
      <c r="T136" s="51">
        <v>0</v>
      </c>
      <c r="U136" s="51">
        <v>1</v>
      </c>
      <c r="V136" s="51">
        <v>2</v>
      </c>
      <c r="W136" s="51">
        <v>1</v>
      </c>
      <c r="X136" s="52">
        <v>4</v>
      </c>
      <c r="Y136" s="52">
        <v>1</v>
      </c>
      <c r="Z136" s="52">
        <v>3</v>
      </c>
      <c r="AA136" s="52">
        <v>0</v>
      </c>
      <c r="AB136" s="52">
        <v>0</v>
      </c>
      <c r="AC136" s="52">
        <v>0</v>
      </c>
    </row>
    <row r="137" spans="1:29" ht="15" hidden="1" customHeight="1">
      <c r="A137" s="125"/>
      <c r="B137" s="128"/>
      <c r="C137" s="43" t="s">
        <v>104</v>
      </c>
      <c r="D137" s="50">
        <v>73</v>
      </c>
      <c r="E137" s="51">
        <v>0</v>
      </c>
      <c r="F137" s="51">
        <v>6</v>
      </c>
      <c r="G137" s="51">
        <v>30</v>
      </c>
      <c r="H137" s="51">
        <v>28</v>
      </c>
      <c r="I137" s="51">
        <v>8</v>
      </c>
      <c r="J137" s="51">
        <v>1</v>
      </c>
      <c r="K137" s="51">
        <v>0</v>
      </c>
      <c r="L137" s="51">
        <v>0</v>
      </c>
      <c r="M137" s="51">
        <v>7</v>
      </c>
      <c r="N137" s="51">
        <v>4</v>
      </c>
      <c r="O137" s="51">
        <v>20</v>
      </c>
      <c r="P137" s="51">
        <v>42</v>
      </c>
      <c r="Q137" s="51">
        <v>64</v>
      </c>
      <c r="R137" s="51">
        <v>0</v>
      </c>
      <c r="S137" s="51">
        <v>4</v>
      </c>
      <c r="T137" s="51">
        <v>5</v>
      </c>
      <c r="U137" s="51">
        <v>31</v>
      </c>
      <c r="V137" s="51">
        <v>22</v>
      </c>
      <c r="W137" s="51">
        <v>20</v>
      </c>
      <c r="X137" s="52">
        <v>127</v>
      </c>
      <c r="Y137" s="52">
        <v>72</v>
      </c>
      <c r="Z137" s="52">
        <v>55</v>
      </c>
      <c r="AA137" s="52">
        <v>2</v>
      </c>
      <c r="AB137" s="52">
        <v>2</v>
      </c>
      <c r="AC137" s="52">
        <v>0</v>
      </c>
    </row>
    <row r="138" spans="1:29" ht="15" hidden="1" customHeight="1">
      <c r="A138" s="129" t="s">
        <v>123</v>
      </c>
      <c r="B138" s="126" t="s">
        <v>16</v>
      </c>
      <c r="C138" s="37" t="s">
        <v>102</v>
      </c>
      <c r="D138" s="49">
        <v>129</v>
      </c>
      <c r="E138" s="49">
        <v>3</v>
      </c>
      <c r="F138" s="49">
        <v>11</v>
      </c>
      <c r="G138" s="49">
        <v>33</v>
      </c>
      <c r="H138" s="49">
        <v>60</v>
      </c>
      <c r="I138" s="49">
        <v>22</v>
      </c>
      <c r="J138" s="49">
        <v>0</v>
      </c>
      <c r="K138" s="49">
        <v>0</v>
      </c>
      <c r="L138" s="49">
        <v>0</v>
      </c>
      <c r="M138" s="49">
        <v>16</v>
      </c>
      <c r="N138" s="49">
        <v>4</v>
      </c>
      <c r="O138" s="49">
        <v>46</v>
      </c>
      <c r="P138" s="49">
        <v>63</v>
      </c>
      <c r="Q138" s="49">
        <v>126</v>
      </c>
      <c r="R138" s="49">
        <v>3</v>
      </c>
      <c r="S138" s="49">
        <v>0</v>
      </c>
      <c r="T138" s="49">
        <v>0</v>
      </c>
      <c r="U138" s="49">
        <v>70</v>
      </c>
      <c r="V138" s="49">
        <v>42</v>
      </c>
      <c r="W138" s="49">
        <v>17</v>
      </c>
      <c r="X138" s="49">
        <v>246</v>
      </c>
      <c r="Y138" s="49">
        <v>117</v>
      </c>
      <c r="Z138" s="49">
        <v>129</v>
      </c>
      <c r="AA138" s="49">
        <v>0</v>
      </c>
      <c r="AB138" s="49">
        <v>0</v>
      </c>
      <c r="AC138" s="49">
        <v>0</v>
      </c>
    </row>
    <row r="139" spans="1:29" ht="15" hidden="1" customHeight="1">
      <c r="A139" s="124"/>
      <c r="B139" s="127"/>
      <c r="C139" s="39" t="s">
        <v>103</v>
      </c>
      <c r="D139" s="50">
        <v>10</v>
      </c>
      <c r="E139" s="51">
        <v>0</v>
      </c>
      <c r="F139" s="51">
        <v>0</v>
      </c>
      <c r="G139" s="51">
        <v>1</v>
      </c>
      <c r="H139" s="51">
        <v>5</v>
      </c>
      <c r="I139" s="51">
        <v>4</v>
      </c>
      <c r="J139" s="51">
        <v>0</v>
      </c>
      <c r="K139" s="51">
        <v>0</v>
      </c>
      <c r="L139" s="51">
        <v>0</v>
      </c>
      <c r="M139" s="51">
        <v>0</v>
      </c>
      <c r="N139" s="51">
        <v>1</v>
      </c>
      <c r="O139" s="51">
        <v>5</v>
      </c>
      <c r="P139" s="51">
        <v>4</v>
      </c>
      <c r="Q139" s="51">
        <v>10</v>
      </c>
      <c r="R139" s="51">
        <v>0</v>
      </c>
      <c r="S139" s="51">
        <v>0</v>
      </c>
      <c r="T139" s="51">
        <v>0</v>
      </c>
      <c r="U139" s="51">
        <v>5</v>
      </c>
      <c r="V139" s="51">
        <v>4</v>
      </c>
      <c r="W139" s="51">
        <v>1</v>
      </c>
      <c r="X139" s="52">
        <v>14</v>
      </c>
      <c r="Y139" s="52">
        <v>10</v>
      </c>
      <c r="Z139" s="52">
        <v>4</v>
      </c>
      <c r="AA139" s="52">
        <v>0</v>
      </c>
      <c r="AB139" s="52">
        <v>0</v>
      </c>
      <c r="AC139" s="52">
        <v>0</v>
      </c>
    </row>
    <row r="140" spans="1:29" ht="15" hidden="1" customHeight="1">
      <c r="A140" s="125"/>
      <c r="B140" s="128"/>
      <c r="C140" s="43" t="s">
        <v>104</v>
      </c>
      <c r="D140" s="50">
        <v>119</v>
      </c>
      <c r="E140" s="51">
        <v>3</v>
      </c>
      <c r="F140" s="51">
        <v>11</v>
      </c>
      <c r="G140" s="51">
        <v>32</v>
      </c>
      <c r="H140" s="51">
        <v>55</v>
      </c>
      <c r="I140" s="51">
        <v>18</v>
      </c>
      <c r="J140" s="51">
        <v>0</v>
      </c>
      <c r="K140" s="51">
        <v>0</v>
      </c>
      <c r="L140" s="51">
        <v>0</v>
      </c>
      <c r="M140" s="51">
        <v>16</v>
      </c>
      <c r="N140" s="51">
        <v>3</v>
      </c>
      <c r="O140" s="51">
        <v>41</v>
      </c>
      <c r="P140" s="51">
        <v>59</v>
      </c>
      <c r="Q140" s="51">
        <v>116</v>
      </c>
      <c r="R140" s="51">
        <v>3</v>
      </c>
      <c r="S140" s="51">
        <v>0</v>
      </c>
      <c r="T140" s="51">
        <v>0</v>
      </c>
      <c r="U140" s="51">
        <v>65</v>
      </c>
      <c r="V140" s="51">
        <v>38</v>
      </c>
      <c r="W140" s="51">
        <v>16</v>
      </c>
      <c r="X140" s="52">
        <v>232</v>
      </c>
      <c r="Y140" s="52">
        <v>107</v>
      </c>
      <c r="Z140" s="52">
        <v>125</v>
      </c>
      <c r="AA140" s="52">
        <v>0</v>
      </c>
      <c r="AB140" s="52">
        <v>0</v>
      </c>
      <c r="AC140" s="52">
        <v>0</v>
      </c>
    </row>
    <row r="141" spans="1:29" ht="15" hidden="1" customHeight="1">
      <c r="A141" s="129" t="s">
        <v>124</v>
      </c>
      <c r="B141" s="126" t="s">
        <v>17</v>
      </c>
      <c r="C141" s="37" t="s">
        <v>102</v>
      </c>
      <c r="D141" s="49">
        <v>104</v>
      </c>
      <c r="E141" s="49">
        <v>2</v>
      </c>
      <c r="F141" s="49">
        <v>16</v>
      </c>
      <c r="G141" s="49">
        <v>30</v>
      </c>
      <c r="H141" s="49">
        <v>45</v>
      </c>
      <c r="I141" s="49">
        <v>11</v>
      </c>
      <c r="J141" s="49">
        <v>0</v>
      </c>
      <c r="K141" s="49">
        <v>0</v>
      </c>
      <c r="L141" s="49">
        <v>0</v>
      </c>
      <c r="M141" s="49">
        <v>17</v>
      </c>
      <c r="N141" s="49">
        <v>6</v>
      </c>
      <c r="O141" s="49">
        <v>21</v>
      </c>
      <c r="P141" s="49">
        <v>60</v>
      </c>
      <c r="Q141" s="49">
        <v>101</v>
      </c>
      <c r="R141" s="49">
        <v>3</v>
      </c>
      <c r="S141" s="49">
        <v>0</v>
      </c>
      <c r="T141" s="49">
        <v>0</v>
      </c>
      <c r="U141" s="49">
        <v>60</v>
      </c>
      <c r="V141" s="49">
        <v>42</v>
      </c>
      <c r="W141" s="49">
        <v>2</v>
      </c>
      <c r="X141" s="49">
        <v>161</v>
      </c>
      <c r="Y141" s="49">
        <v>79</v>
      </c>
      <c r="Z141" s="49">
        <v>82</v>
      </c>
      <c r="AA141" s="49">
        <v>0</v>
      </c>
      <c r="AB141" s="49">
        <v>0</v>
      </c>
      <c r="AC141" s="49">
        <v>0</v>
      </c>
    </row>
    <row r="142" spans="1:29" ht="15" hidden="1" customHeight="1">
      <c r="A142" s="124"/>
      <c r="B142" s="127"/>
      <c r="C142" s="39" t="s">
        <v>103</v>
      </c>
      <c r="D142" s="50">
        <v>7</v>
      </c>
      <c r="E142" s="51">
        <v>0</v>
      </c>
      <c r="F142" s="51">
        <v>1</v>
      </c>
      <c r="G142" s="51">
        <v>0</v>
      </c>
      <c r="H142" s="51">
        <v>4</v>
      </c>
      <c r="I142" s="51">
        <v>2</v>
      </c>
      <c r="J142" s="51">
        <v>0</v>
      </c>
      <c r="K142" s="51">
        <v>0</v>
      </c>
      <c r="L142" s="51">
        <v>0</v>
      </c>
      <c r="M142" s="51">
        <v>1</v>
      </c>
      <c r="N142" s="51">
        <v>1</v>
      </c>
      <c r="O142" s="51">
        <v>1</v>
      </c>
      <c r="P142" s="51">
        <v>4</v>
      </c>
      <c r="Q142" s="51">
        <v>7</v>
      </c>
      <c r="R142" s="51">
        <v>0</v>
      </c>
      <c r="S142" s="51">
        <v>0</v>
      </c>
      <c r="T142" s="51">
        <v>0</v>
      </c>
      <c r="U142" s="51">
        <v>4</v>
      </c>
      <c r="V142" s="51">
        <v>3</v>
      </c>
      <c r="W142" s="51">
        <v>0</v>
      </c>
      <c r="X142" s="52">
        <v>11</v>
      </c>
      <c r="Y142" s="52">
        <v>7</v>
      </c>
      <c r="Z142" s="52">
        <v>4</v>
      </c>
      <c r="AA142" s="52">
        <v>0</v>
      </c>
      <c r="AB142" s="52">
        <v>0</v>
      </c>
      <c r="AC142" s="52">
        <v>0</v>
      </c>
    </row>
    <row r="143" spans="1:29" ht="15" hidden="1" customHeight="1">
      <c r="A143" s="125"/>
      <c r="B143" s="128"/>
      <c r="C143" s="43" t="s">
        <v>104</v>
      </c>
      <c r="D143" s="50">
        <v>97</v>
      </c>
      <c r="E143" s="51">
        <v>2</v>
      </c>
      <c r="F143" s="51">
        <v>15</v>
      </c>
      <c r="G143" s="51">
        <v>30</v>
      </c>
      <c r="H143" s="51">
        <v>41</v>
      </c>
      <c r="I143" s="51">
        <v>9</v>
      </c>
      <c r="J143" s="51">
        <v>0</v>
      </c>
      <c r="K143" s="51">
        <v>0</v>
      </c>
      <c r="L143" s="51">
        <v>0</v>
      </c>
      <c r="M143" s="51">
        <v>16</v>
      </c>
      <c r="N143" s="51">
        <v>5</v>
      </c>
      <c r="O143" s="51">
        <v>20</v>
      </c>
      <c r="P143" s="51">
        <v>56</v>
      </c>
      <c r="Q143" s="51">
        <v>94</v>
      </c>
      <c r="R143" s="51">
        <v>3</v>
      </c>
      <c r="S143" s="51">
        <v>0</v>
      </c>
      <c r="T143" s="51">
        <v>0</v>
      </c>
      <c r="U143" s="51">
        <v>56</v>
      </c>
      <c r="V143" s="51">
        <v>39</v>
      </c>
      <c r="W143" s="51">
        <v>2</v>
      </c>
      <c r="X143" s="52">
        <v>150</v>
      </c>
      <c r="Y143" s="52">
        <v>72</v>
      </c>
      <c r="Z143" s="52">
        <v>78</v>
      </c>
      <c r="AA143" s="52">
        <v>0</v>
      </c>
      <c r="AB143" s="52">
        <v>0</v>
      </c>
      <c r="AC143" s="52">
        <v>0</v>
      </c>
    </row>
    <row r="144" spans="1:29" ht="15" hidden="1" customHeight="1">
      <c r="A144" s="129" t="s">
        <v>125</v>
      </c>
      <c r="B144" s="126" t="s">
        <v>19</v>
      </c>
      <c r="C144" s="37" t="s">
        <v>102</v>
      </c>
      <c r="D144" s="49">
        <v>131</v>
      </c>
      <c r="E144" s="49">
        <v>1</v>
      </c>
      <c r="F144" s="49">
        <v>24</v>
      </c>
      <c r="G144" s="49">
        <v>53</v>
      </c>
      <c r="H144" s="49">
        <v>44</v>
      </c>
      <c r="I144" s="49">
        <v>7</v>
      </c>
      <c r="J144" s="49">
        <v>2</v>
      </c>
      <c r="K144" s="49">
        <v>0</v>
      </c>
      <c r="L144" s="49">
        <v>0</v>
      </c>
      <c r="M144" s="49">
        <v>27</v>
      </c>
      <c r="N144" s="49">
        <v>15</v>
      </c>
      <c r="O144" s="49">
        <v>56</v>
      </c>
      <c r="P144" s="49">
        <v>33</v>
      </c>
      <c r="Q144" s="49">
        <v>131</v>
      </c>
      <c r="R144" s="49">
        <v>0</v>
      </c>
      <c r="S144" s="49">
        <v>0</v>
      </c>
      <c r="T144" s="49">
        <v>0</v>
      </c>
      <c r="U144" s="49">
        <v>47</v>
      </c>
      <c r="V144" s="49">
        <v>41</v>
      </c>
      <c r="W144" s="49">
        <v>43</v>
      </c>
      <c r="X144" s="49">
        <v>234</v>
      </c>
      <c r="Y144" s="49">
        <v>125</v>
      </c>
      <c r="Z144" s="49">
        <v>109</v>
      </c>
      <c r="AA144" s="49">
        <v>5</v>
      </c>
      <c r="AB144" s="49">
        <v>3</v>
      </c>
      <c r="AC144" s="49">
        <v>2</v>
      </c>
    </row>
    <row r="145" spans="1:29" ht="15" hidden="1" customHeight="1">
      <c r="A145" s="124"/>
      <c r="B145" s="127"/>
      <c r="C145" s="39" t="s">
        <v>103</v>
      </c>
      <c r="D145" s="50">
        <v>13</v>
      </c>
      <c r="E145" s="51">
        <v>0</v>
      </c>
      <c r="F145" s="51">
        <v>0</v>
      </c>
      <c r="G145" s="51">
        <v>3</v>
      </c>
      <c r="H145" s="51">
        <v>7</v>
      </c>
      <c r="I145" s="51">
        <v>3</v>
      </c>
      <c r="J145" s="51">
        <v>0</v>
      </c>
      <c r="K145" s="51">
        <v>0</v>
      </c>
      <c r="L145" s="51">
        <v>0</v>
      </c>
      <c r="M145" s="51">
        <v>1</v>
      </c>
      <c r="N145" s="51">
        <v>3</v>
      </c>
      <c r="O145" s="51">
        <v>5</v>
      </c>
      <c r="P145" s="51">
        <v>4</v>
      </c>
      <c r="Q145" s="51">
        <v>13</v>
      </c>
      <c r="R145" s="51">
        <v>0</v>
      </c>
      <c r="S145" s="51">
        <v>0</v>
      </c>
      <c r="T145" s="51">
        <v>0</v>
      </c>
      <c r="U145" s="51">
        <v>7</v>
      </c>
      <c r="V145" s="51">
        <v>3</v>
      </c>
      <c r="W145" s="51">
        <v>3</v>
      </c>
      <c r="X145" s="52">
        <v>33</v>
      </c>
      <c r="Y145" s="52">
        <v>20</v>
      </c>
      <c r="Z145" s="52">
        <v>13</v>
      </c>
      <c r="AA145" s="52">
        <v>0</v>
      </c>
      <c r="AB145" s="52">
        <v>0</v>
      </c>
      <c r="AC145" s="52">
        <v>0</v>
      </c>
    </row>
    <row r="146" spans="1:29" ht="15" hidden="1" customHeight="1">
      <c r="A146" s="125"/>
      <c r="B146" s="128"/>
      <c r="C146" s="43" t="s">
        <v>104</v>
      </c>
      <c r="D146" s="50">
        <v>118</v>
      </c>
      <c r="E146" s="51">
        <v>1</v>
      </c>
      <c r="F146" s="51">
        <v>24</v>
      </c>
      <c r="G146" s="51">
        <v>50</v>
      </c>
      <c r="H146" s="51">
        <v>37</v>
      </c>
      <c r="I146" s="51">
        <v>4</v>
      </c>
      <c r="J146" s="51">
        <v>2</v>
      </c>
      <c r="K146" s="51">
        <v>0</v>
      </c>
      <c r="L146" s="51">
        <v>0</v>
      </c>
      <c r="M146" s="51">
        <v>26</v>
      </c>
      <c r="N146" s="51">
        <v>12</v>
      </c>
      <c r="O146" s="51">
        <v>51</v>
      </c>
      <c r="P146" s="51">
        <v>29</v>
      </c>
      <c r="Q146" s="51">
        <v>118</v>
      </c>
      <c r="R146" s="51">
        <v>0</v>
      </c>
      <c r="S146" s="51">
        <v>0</v>
      </c>
      <c r="T146" s="51">
        <v>0</v>
      </c>
      <c r="U146" s="51">
        <v>40</v>
      </c>
      <c r="V146" s="51">
        <v>38</v>
      </c>
      <c r="W146" s="51">
        <v>40</v>
      </c>
      <c r="X146" s="52">
        <v>201</v>
      </c>
      <c r="Y146" s="52">
        <v>105</v>
      </c>
      <c r="Z146" s="52">
        <v>96</v>
      </c>
      <c r="AA146" s="52">
        <v>5</v>
      </c>
      <c r="AB146" s="52">
        <v>3</v>
      </c>
      <c r="AC146" s="52">
        <v>2</v>
      </c>
    </row>
    <row r="147" spans="1:29" s="44" customFormat="1" ht="15" hidden="1" customHeight="1">
      <c r="A147" s="129" t="s">
        <v>126</v>
      </c>
      <c r="B147" s="126" t="s">
        <v>23</v>
      </c>
      <c r="C147" s="37" t="s">
        <v>102</v>
      </c>
      <c r="D147" s="49">
        <v>103</v>
      </c>
      <c r="E147" s="49">
        <v>0</v>
      </c>
      <c r="F147" s="49">
        <v>13</v>
      </c>
      <c r="G147" s="49">
        <v>37</v>
      </c>
      <c r="H147" s="49">
        <v>43</v>
      </c>
      <c r="I147" s="49">
        <v>10</v>
      </c>
      <c r="J147" s="49">
        <v>0</v>
      </c>
      <c r="K147" s="49">
        <v>0</v>
      </c>
      <c r="L147" s="49">
        <v>0</v>
      </c>
      <c r="M147" s="49">
        <v>20</v>
      </c>
      <c r="N147" s="49">
        <v>5</v>
      </c>
      <c r="O147" s="49">
        <v>39</v>
      </c>
      <c r="P147" s="49">
        <v>39</v>
      </c>
      <c r="Q147" s="49">
        <v>93</v>
      </c>
      <c r="R147" s="49">
        <v>3</v>
      </c>
      <c r="S147" s="49">
        <v>7</v>
      </c>
      <c r="T147" s="49">
        <v>0</v>
      </c>
      <c r="U147" s="49">
        <v>79</v>
      </c>
      <c r="V147" s="49">
        <v>24</v>
      </c>
      <c r="W147" s="49">
        <v>0</v>
      </c>
      <c r="X147" s="49">
        <v>148</v>
      </c>
      <c r="Y147" s="49">
        <v>75</v>
      </c>
      <c r="Z147" s="49">
        <v>73</v>
      </c>
      <c r="AA147" s="49">
        <v>4</v>
      </c>
      <c r="AB147" s="49">
        <v>2</v>
      </c>
      <c r="AC147" s="49">
        <v>2</v>
      </c>
    </row>
    <row r="148" spans="1:29" s="44" customFormat="1" ht="15" hidden="1" customHeight="1">
      <c r="A148" s="124"/>
      <c r="B148" s="127"/>
      <c r="C148" s="39" t="s">
        <v>103</v>
      </c>
      <c r="D148" s="50">
        <v>13</v>
      </c>
      <c r="E148" s="51">
        <v>0</v>
      </c>
      <c r="F148" s="51">
        <v>0</v>
      </c>
      <c r="G148" s="51">
        <v>6</v>
      </c>
      <c r="H148" s="51">
        <v>6</v>
      </c>
      <c r="I148" s="51">
        <v>1</v>
      </c>
      <c r="J148" s="51">
        <v>0</v>
      </c>
      <c r="K148" s="51">
        <v>0</v>
      </c>
      <c r="L148" s="51">
        <v>0</v>
      </c>
      <c r="M148" s="51">
        <v>1</v>
      </c>
      <c r="N148" s="51">
        <v>1</v>
      </c>
      <c r="O148" s="51">
        <v>3</v>
      </c>
      <c r="P148" s="51">
        <v>8</v>
      </c>
      <c r="Q148" s="51">
        <v>13</v>
      </c>
      <c r="R148" s="51">
        <v>0</v>
      </c>
      <c r="S148" s="51">
        <v>0</v>
      </c>
      <c r="T148" s="51">
        <v>0</v>
      </c>
      <c r="U148" s="51">
        <v>12</v>
      </c>
      <c r="V148" s="51">
        <v>1</v>
      </c>
      <c r="W148" s="51">
        <v>0</v>
      </c>
      <c r="X148" s="52">
        <v>25</v>
      </c>
      <c r="Y148" s="52">
        <v>17</v>
      </c>
      <c r="Z148" s="52">
        <v>8</v>
      </c>
      <c r="AA148" s="52">
        <v>1</v>
      </c>
      <c r="AB148" s="52">
        <v>1</v>
      </c>
      <c r="AC148" s="52">
        <v>0</v>
      </c>
    </row>
    <row r="149" spans="1:29" s="44" customFormat="1" ht="15" hidden="1" customHeight="1">
      <c r="A149" s="125"/>
      <c r="B149" s="128"/>
      <c r="C149" s="43" t="s">
        <v>104</v>
      </c>
      <c r="D149" s="50">
        <v>90</v>
      </c>
      <c r="E149" s="51">
        <v>0</v>
      </c>
      <c r="F149" s="51">
        <v>13</v>
      </c>
      <c r="G149" s="51">
        <v>31</v>
      </c>
      <c r="H149" s="51">
        <v>37</v>
      </c>
      <c r="I149" s="51">
        <v>9</v>
      </c>
      <c r="J149" s="51">
        <v>0</v>
      </c>
      <c r="K149" s="51">
        <v>0</v>
      </c>
      <c r="L149" s="51">
        <v>0</v>
      </c>
      <c r="M149" s="51">
        <v>19</v>
      </c>
      <c r="N149" s="51">
        <v>4</v>
      </c>
      <c r="O149" s="51">
        <v>36</v>
      </c>
      <c r="P149" s="51">
        <v>31</v>
      </c>
      <c r="Q149" s="51">
        <v>80</v>
      </c>
      <c r="R149" s="51">
        <v>3</v>
      </c>
      <c r="S149" s="51">
        <v>7</v>
      </c>
      <c r="T149" s="51">
        <v>0</v>
      </c>
      <c r="U149" s="51">
        <v>67</v>
      </c>
      <c r="V149" s="51">
        <v>23</v>
      </c>
      <c r="W149" s="51">
        <v>0</v>
      </c>
      <c r="X149" s="52">
        <v>123</v>
      </c>
      <c r="Y149" s="52">
        <v>58</v>
      </c>
      <c r="Z149" s="52">
        <v>65</v>
      </c>
      <c r="AA149" s="52">
        <v>3</v>
      </c>
      <c r="AB149" s="52">
        <v>1</v>
      </c>
      <c r="AC149" s="52">
        <v>2</v>
      </c>
    </row>
    <row r="150" spans="1:29" ht="15" hidden="1" customHeight="1">
      <c r="A150" s="129" t="s">
        <v>127</v>
      </c>
      <c r="B150" s="126" t="s">
        <v>24</v>
      </c>
      <c r="C150" s="37" t="s">
        <v>102</v>
      </c>
      <c r="D150" s="49">
        <v>81</v>
      </c>
      <c r="E150" s="49">
        <v>0</v>
      </c>
      <c r="F150" s="49">
        <v>10</v>
      </c>
      <c r="G150" s="49">
        <v>28</v>
      </c>
      <c r="H150" s="49">
        <v>33</v>
      </c>
      <c r="I150" s="49">
        <v>10</v>
      </c>
      <c r="J150" s="49">
        <v>0</v>
      </c>
      <c r="K150" s="49">
        <v>0</v>
      </c>
      <c r="L150" s="49">
        <v>0</v>
      </c>
      <c r="M150" s="49">
        <v>14</v>
      </c>
      <c r="N150" s="49">
        <v>5</v>
      </c>
      <c r="O150" s="49">
        <v>27</v>
      </c>
      <c r="P150" s="49">
        <v>35</v>
      </c>
      <c r="Q150" s="49">
        <v>73</v>
      </c>
      <c r="R150" s="49">
        <v>1</v>
      </c>
      <c r="S150" s="49">
        <v>7</v>
      </c>
      <c r="T150" s="49">
        <v>0</v>
      </c>
      <c r="U150" s="49">
        <v>59</v>
      </c>
      <c r="V150" s="49">
        <v>22</v>
      </c>
      <c r="W150" s="49">
        <v>0</v>
      </c>
      <c r="X150" s="49">
        <v>116</v>
      </c>
      <c r="Y150" s="49">
        <v>61</v>
      </c>
      <c r="Z150" s="49">
        <v>55</v>
      </c>
      <c r="AA150" s="49">
        <v>4</v>
      </c>
      <c r="AB150" s="49">
        <v>2</v>
      </c>
      <c r="AC150" s="49">
        <v>2</v>
      </c>
    </row>
    <row r="151" spans="1:29" ht="15" hidden="1" customHeight="1">
      <c r="A151" s="124"/>
      <c r="B151" s="127"/>
      <c r="C151" s="39" t="s">
        <v>103</v>
      </c>
      <c r="D151" s="50">
        <v>11</v>
      </c>
      <c r="E151" s="51">
        <v>0</v>
      </c>
      <c r="F151" s="51">
        <v>0</v>
      </c>
      <c r="G151" s="51">
        <v>5</v>
      </c>
      <c r="H151" s="51">
        <v>5</v>
      </c>
      <c r="I151" s="51">
        <v>1</v>
      </c>
      <c r="J151" s="51">
        <v>0</v>
      </c>
      <c r="K151" s="51">
        <v>0</v>
      </c>
      <c r="L151" s="51">
        <v>0</v>
      </c>
      <c r="M151" s="51">
        <v>1</v>
      </c>
      <c r="N151" s="51">
        <v>1</v>
      </c>
      <c r="O151" s="51">
        <v>2</v>
      </c>
      <c r="P151" s="51">
        <v>7</v>
      </c>
      <c r="Q151" s="51">
        <v>11</v>
      </c>
      <c r="R151" s="51">
        <v>0</v>
      </c>
      <c r="S151" s="51">
        <v>0</v>
      </c>
      <c r="T151" s="51">
        <v>0</v>
      </c>
      <c r="U151" s="51">
        <v>10</v>
      </c>
      <c r="V151" s="51">
        <v>1</v>
      </c>
      <c r="W151" s="51">
        <v>0</v>
      </c>
      <c r="X151" s="52">
        <v>22</v>
      </c>
      <c r="Y151" s="52">
        <v>16</v>
      </c>
      <c r="Z151" s="52">
        <v>6</v>
      </c>
      <c r="AA151" s="52">
        <v>1</v>
      </c>
      <c r="AB151" s="52">
        <v>1</v>
      </c>
      <c r="AC151" s="52">
        <v>0</v>
      </c>
    </row>
    <row r="152" spans="1:29" ht="15" hidden="1" customHeight="1">
      <c r="A152" s="125"/>
      <c r="B152" s="128"/>
      <c r="C152" s="43" t="s">
        <v>104</v>
      </c>
      <c r="D152" s="50">
        <v>70</v>
      </c>
      <c r="E152" s="51">
        <v>0</v>
      </c>
      <c r="F152" s="51">
        <v>10</v>
      </c>
      <c r="G152" s="51">
        <v>23</v>
      </c>
      <c r="H152" s="51">
        <v>28</v>
      </c>
      <c r="I152" s="51">
        <v>9</v>
      </c>
      <c r="J152" s="51">
        <v>0</v>
      </c>
      <c r="K152" s="51">
        <v>0</v>
      </c>
      <c r="L152" s="51">
        <v>0</v>
      </c>
      <c r="M152" s="51">
        <v>13</v>
      </c>
      <c r="N152" s="51">
        <v>4</v>
      </c>
      <c r="O152" s="51">
        <v>25</v>
      </c>
      <c r="P152" s="51">
        <v>28</v>
      </c>
      <c r="Q152" s="51">
        <v>62</v>
      </c>
      <c r="R152" s="51">
        <v>1</v>
      </c>
      <c r="S152" s="51">
        <v>7</v>
      </c>
      <c r="T152" s="51">
        <v>0</v>
      </c>
      <c r="U152" s="51">
        <v>49</v>
      </c>
      <c r="V152" s="51">
        <v>21</v>
      </c>
      <c r="W152" s="51">
        <v>0</v>
      </c>
      <c r="X152" s="52">
        <v>94</v>
      </c>
      <c r="Y152" s="52">
        <v>45</v>
      </c>
      <c r="Z152" s="52">
        <v>49</v>
      </c>
      <c r="AA152" s="52">
        <v>3</v>
      </c>
      <c r="AB152" s="52">
        <v>1</v>
      </c>
      <c r="AC152" s="52">
        <v>2</v>
      </c>
    </row>
    <row r="153" spans="1:29" ht="15" hidden="1" customHeight="1">
      <c r="A153" s="129" t="s">
        <v>128</v>
      </c>
      <c r="B153" s="126" t="s">
        <v>25</v>
      </c>
      <c r="C153" s="37" t="s">
        <v>102</v>
      </c>
      <c r="D153" s="49">
        <v>22</v>
      </c>
      <c r="E153" s="49">
        <v>0</v>
      </c>
      <c r="F153" s="49">
        <v>3</v>
      </c>
      <c r="G153" s="49">
        <v>9</v>
      </c>
      <c r="H153" s="49">
        <v>10</v>
      </c>
      <c r="I153" s="49">
        <v>0</v>
      </c>
      <c r="J153" s="49">
        <v>0</v>
      </c>
      <c r="K153" s="49">
        <v>0</v>
      </c>
      <c r="L153" s="49">
        <v>0</v>
      </c>
      <c r="M153" s="49">
        <v>6</v>
      </c>
      <c r="N153" s="49">
        <v>0</v>
      </c>
      <c r="O153" s="49">
        <v>12</v>
      </c>
      <c r="P153" s="49">
        <v>4</v>
      </c>
      <c r="Q153" s="49">
        <v>20</v>
      </c>
      <c r="R153" s="49">
        <v>2</v>
      </c>
      <c r="S153" s="49">
        <v>0</v>
      </c>
      <c r="T153" s="49">
        <v>0</v>
      </c>
      <c r="U153" s="49">
        <v>20</v>
      </c>
      <c r="V153" s="49">
        <v>2</v>
      </c>
      <c r="W153" s="49">
        <v>0</v>
      </c>
      <c r="X153" s="49">
        <v>32</v>
      </c>
      <c r="Y153" s="49">
        <v>14</v>
      </c>
      <c r="Z153" s="49">
        <v>18</v>
      </c>
      <c r="AA153" s="49">
        <v>0</v>
      </c>
      <c r="AB153" s="49">
        <v>0</v>
      </c>
      <c r="AC153" s="49">
        <v>0</v>
      </c>
    </row>
    <row r="154" spans="1:29" ht="15" hidden="1" customHeight="1">
      <c r="A154" s="124"/>
      <c r="B154" s="127"/>
      <c r="C154" s="39" t="s">
        <v>103</v>
      </c>
      <c r="D154" s="50">
        <v>2</v>
      </c>
      <c r="E154" s="51">
        <v>0</v>
      </c>
      <c r="F154" s="51">
        <v>0</v>
      </c>
      <c r="G154" s="51">
        <v>1</v>
      </c>
      <c r="H154" s="51">
        <v>1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1</v>
      </c>
      <c r="P154" s="51">
        <v>1</v>
      </c>
      <c r="Q154" s="51">
        <v>2</v>
      </c>
      <c r="R154" s="51">
        <v>0</v>
      </c>
      <c r="S154" s="51">
        <v>0</v>
      </c>
      <c r="T154" s="51">
        <v>0</v>
      </c>
      <c r="U154" s="51">
        <v>2</v>
      </c>
      <c r="V154" s="51">
        <v>0</v>
      </c>
      <c r="W154" s="51">
        <v>0</v>
      </c>
      <c r="X154" s="52">
        <v>3</v>
      </c>
      <c r="Y154" s="52">
        <v>1</v>
      </c>
      <c r="Z154" s="52">
        <v>2</v>
      </c>
      <c r="AA154" s="52">
        <v>0</v>
      </c>
      <c r="AB154" s="52">
        <v>0</v>
      </c>
      <c r="AC154" s="52">
        <v>0</v>
      </c>
    </row>
    <row r="155" spans="1:29" ht="15" hidden="1" customHeight="1">
      <c r="A155" s="125"/>
      <c r="B155" s="128"/>
      <c r="C155" s="43" t="s">
        <v>104</v>
      </c>
      <c r="D155" s="53">
        <v>20</v>
      </c>
      <c r="E155" s="54">
        <v>0</v>
      </c>
      <c r="F155" s="54">
        <v>3</v>
      </c>
      <c r="G155" s="54">
        <v>8</v>
      </c>
      <c r="H155" s="54">
        <v>9</v>
      </c>
      <c r="I155" s="54">
        <v>0</v>
      </c>
      <c r="J155" s="54">
        <v>0</v>
      </c>
      <c r="K155" s="54">
        <v>0</v>
      </c>
      <c r="L155" s="54">
        <v>0</v>
      </c>
      <c r="M155" s="54">
        <v>6</v>
      </c>
      <c r="N155" s="54">
        <v>0</v>
      </c>
      <c r="O155" s="54">
        <v>11</v>
      </c>
      <c r="P155" s="54">
        <v>3</v>
      </c>
      <c r="Q155" s="54">
        <v>18</v>
      </c>
      <c r="R155" s="54">
        <v>2</v>
      </c>
      <c r="S155" s="54">
        <v>0</v>
      </c>
      <c r="T155" s="54">
        <v>0</v>
      </c>
      <c r="U155" s="54">
        <v>18</v>
      </c>
      <c r="V155" s="54">
        <v>2</v>
      </c>
      <c r="W155" s="54">
        <v>0</v>
      </c>
      <c r="X155" s="55">
        <v>29</v>
      </c>
      <c r="Y155" s="55">
        <v>13</v>
      </c>
      <c r="Z155" s="55">
        <v>16</v>
      </c>
      <c r="AA155" s="55">
        <v>0</v>
      </c>
      <c r="AB155" s="55">
        <v>0</v>
      </c>
      <c r="AC155" s="55">
        <v>0</v>
      </c>
    </row>
    <row r="156" spans="1:29" ht="20.25" hidden="1" customHeight="1"/>
    <row r="157" spans="1:29" ht="15" hidden="1" customHeight="1">
      <c r="A157" s="117" t="s">
        <v>101</v>
      </c>
      <c r="B157" s="130"/>
      <c r="C157" s="37" t="s">
        <v>102</v>
      </c>
      <c r="D157" s="49" t="str">
        <f t="shared" ref="D157:AC157" si="1">IF(D81=D8,"","*")</f>
        <v>*</v>
      </c>
      <c r="E157" s="49" t="str">
        <f t="shared" si="1"/>
        <v>*</v>
      </c>
      <c r="F157" s="49" t="str">
        <f t="shared" si="1"/>
        <v>*</v>
      </c>
      <c r="G157" s="49" t="str">
        <f t="shared" si="1"/>
        <v>*</v>
      </c>
      <c r="H157" s="49" t="str">
        <f t="shared" si="1"/>
        <v>*</v>
      </c>
      <c r="I157" s="49" t="str">
        <f t="shared" si="1"/>
        <v>*</v>
      </c>
      <c r="J157" s="49" t="str">
        <f t="shared" si="1"/>
        <v>*</v>
      </c>
      <c r="K157" s="49" t="str">
        <f t="shared" si="1"/>
        <v>*</v>
      </c>
      <c r="L157" s="49" t="str">
        <f t="shared" si="1"/>
        <v>*</v>
      </c>
      <c r="M157" s="49" t="str">
        <f t="shared" si="1"/>
        <v>*</v>
      </c>
      <c r="N157" s="49" t="str">
        <f t="shared" si="1"/>
        <v>*</v>
      </c>
      <c r="O157" s="49" t="str">
        <f t="shared" si="1"/>
        <v>*</v>
      </c>
      <c r="P157" s="49" t="str">
        <f t="shared" si="1"/>
        <v>*</v>
      </c>
      <c r="Q157" s="49" t="str">
        <f t="shared" si="1"/>
        <v>*</v>
      </c>
      <c r="R157" s="49" t="str">
        <f t="shared" si="1"/>
        <v>*</v>
      </c>
      <c r="S157" s="49" t="str">
        <f t="shared" si="1"/>
        <v>*</v>
      </c>
      <c r="T157" s="49" t="str">
        <f t="shared" si="1"/>
        <v>*</v>
      </c>
      <c r="U157" s="49" t="str">
        <f t="shared" si="1"/>
        <v>*</v>
      </c>
      <c r="V157" s="49" t="str">
        <f t="shared" si="1"/>
        <v>*</v>
      </c>
      <c r="W157" s="49" t="str">
        <f t="shared" si="1"/>
        <v>*</v>
      </c>
      <c r="X157" s="49" t="str">
        <f t="shared" si="1"/>
        <v>*</v>
      </c>
      <c r="Y157" s="49" t="str">
        <f t="shared" si="1"/>
        <v>*</v>
      </c>
      <c r="Z157" s="49" t="str">
        <f t="shared" si="1"/>
        <v>*</v>
      </c>
      <c r="AA157" s="49" t="str">
        <f t="shared" si="1"/>
        <v>*</v>
      </c>
      <c r="AB157" s="49" t="str">
        <f t="shared" si="1"/>
        <v>*</v>
      </c>
      <c r="AC157" s="49" t="str">
        <f t="shared" si="1"/>
        <v>*</v>
      </c>
    </row>
    <row r="158" spans="1:29" ht="15" hidden="1" customHeight="1">
      <c r="A158" s="131"/>
      <c r="B158" s="132"/>
      <c r="C158" s="39" t="s">
        <v>103</v>
      </c>
      <c r="D158" s="49" t="str">
        <f t="shared" ref="D158:AC158" si="2">IF(D82=D9,"","*")</f>
        <v>*</v>
      </c>
      <c r="E158" s="49" t="str">
        <f t="shared" si="2"/>
        <v>*</v>
      </c>
      <c r="F158" s="49" t="str">
        <f t="shared" si="2"/>
        <v>*</v>
      </c>
      <c r="G158" s="49" t="str">
        <f t="shared" si="2"/>
        <v>*</v>
      </c>
      <c r="H158" s="49" t="str">
        <f t="shared" si="2"/>
        <v>*</v>
      </c>
      <c r="I158" s="49" t="str">
        <f t="shared" si="2"/>
        <v>*</v>
      </c>
      <c r="J158" s="49" t="str">
        <f t="shared" si="2"/>
        <v>*</v>
      </c>
      <c r="K158" s="49" t="str">
        <f t="shared" si="2"/>
        <v>*</v>
      </c>
      <c r="L158" s="49" t="str">
        <f t="shared" si="2"/>
        <v>*</v>
      </c>
      <c r="M158" s="49" t="str">
        <f t="shared" si="2"/>
        <v>*</v>
      </c>
      <c r="N158" s="49" t="str">
        <f t="shared" si="2"/>
        <v>*</v>
      </c>
      <c r="O158" s="49" t="str">
        <f t="shared" si="2"/>
        <v>*</v>
      </c>
      <c r="P158" s="49" t="str">
        <f t="shared" si="2"/>
        <v>*</v>
      </c>
      <c r="Q158" s="49" t="str">
        <f t="shared" si="2"/>
        <v>*</v>
      </c>
      <c r="R158" s="49" t="str">
        <f t="shared" si="2"/>
        <v>*</v>
      </c>
      <c r="S158" s="49" t="str">
        <f t="shared" si="2"/>
        <v>*</v>
      </c>
      <c r="T158" s="49" t="str">
        <f t="shared" si="2"/>
        <v>*</v>
      </c>
      <c r="U158" s="49" t="str">
        <f t="shared" si="2"/>
        <v>*</v>
      </c>
      <c r="V158" s="49" t="str">
        <f t="shared" si="2"/>
        <v>*</v>
      </c>
      <c r="W158" s="49" t="str">
        <f t="shared" si="2"/>
        <v>*</v>
      </c>
      <c r="X158" s="49" t="str">
        <f t="shared" si="2"/>
        <v>*</v>
      </c>
      <c r="Y158" s="49" t="str">
        <f t="shared" si="2"/>
        <v>*</v>
      </c>
      <c r="Z158" s="49" t="str">
        <f t="shared" si="2"/>
        <v>*</v>
      </c>
      <c r="AA158" s="49" t="str">
        <f t="shared" si="2"/>
        <v>*</v>
      </c>
      <c r="AB158" s="49" t="str">
        <f t="shared" si="2"/>
        <v>*</v>
      </c>
      <c r="AC158" s="49" t="str">
        <f t="shared" si="2"/>
        <v>*</v>
      </c>
    </row>
    <row r="159" spans="1:29" ht="15" hidden="1" customHeight="1">
      <c r="A159" s="133"/>
      <c r="B159" s="134"/>
      <c r="C159" s="43" t="s">
        <v>104</v>
      </c>
      <c r="D159" s="49" t="str">
        <f t="shared" ref="D159:AC159" si="3">IF(D83=D10,"","*")</f>
        <v>*</v>
      </c>
      <c r="E159" s="49" t="str">
        <f t="shared" si="3"/>
        <v>*</v>
      </c>
      <c r="F159" s="49" t="str">
        <f t="shared" si="3"/>
        <v>*</v>
      </c>
      <c r="G159" s="49" t="str">
        <f t="shared" si="3"/>
        <v>*</v>
      </c>
      <c r="H159" s="49" t="str">
        <f t="shared" si="3"/>
        <v>*</v>
      </c>
      <c r="I159" s="49" t="str">
        <f t="shared" si="3"/>
        <v>*</v>
      </c>
      <c r="J159" s="49" t="str">
        <f t="shared" si="3"/>
        <v>*</v>
      </c>
      <c r="K159" s="49" t="str">
        <f t="shared" si="3"/>
        <v>*</v>
      </c>
      <c r="L159" s="49" t="str">
        <f t="shared" si="3"/>
        <v>*</v>
      </c>
      <c r="M159" s="49" t="str">
        <f t="shared" si="3"/>
        <v>*</v>
      </c>
      <c r="N159" s="49" t="str">
        <f t="shared" si="3"/>
        <v>*</v>
      </c>
      <c r="O159" s="49" t="str">
        <f t="shared" si="3"/>
        <v>*</v>
      </c>
      <c r="P159" s="49" t="str">
        <f t="shared" si="3"/>
        <v>*</v>
      </c>
      <c r="Q159" s="49" t="str">
        <f t="shared" si="3"/>
        <v>*</v>
      </c>
      <c r="R159" s="49" t="str">
        <f t="shared" si="3"/>
        <v>*</v>
      </c>
      <c r="S159" s="49" t="str">
        <f t="shared" si="3"/>
        <v>*</v>
      </c>
      <c r="T159" s="49" t="str">
        <f t="shared" si="3"/>
        <v>*</v>
      </c>
      <c r="U159" s="49" t="str">
        <f t="shared" si="3"/>
        <v>*</v>
      </c>
      <c r="V159" s="49" t="str">
        <f t="shared" si="3"/>
        <v>*</v>
      </c>
      <c r="W159" s="49" t="str">
        <f t="shared" si="3"/>
        <v>*</v>
      </c>
      <c r="X159" s="49" t="str">
        <f t="shared" si="3"/>
        <v>*</v>
      </c>
      <c r="Y159" s="49" t="str">
        <f t="shared" si="3"/>
        <v>*</v>
      </c>
      <c r="Z159" s="49" t="str">
        <f t="shared" si="3"/>
        <v>*</v>
      </c>
      <c r="AA159" s="49" t="str">
        <f t="shared" si="3"/>
        <v>*</v>
      </c>
      <c r="AB159" s="49" t="str">
        <f t="shared" si="3"/>
        <v>*</v>
      </c>
      <c r="AC159" s="49" t="str">
        <f t="shared" si="3"/>
        <v>*</v>
      </c>
    </row>
    <row r="160" spans="1:29" s="44" customFormat="1" ht="15" hidden="1" customHeight="1">
      <c r="A160" s="129" t="s">
        <v>105</v>
      </c>
      <c r="B160" s="126" t="s">
        <v>27</v>
      </c>
      <c r="C160" s="37" t="s">
        <v>102</v>
      </c>
      <c r="D160" s="49" t="str">
        <f t="shared" ref="D160:AC160" si="4">IF(D84=D11,"","*")</f>
        <v>*</v>
      </c>
      <c r="E160" s="49" t="str">
        <f t="shared" si="4"/>
        <v>*</v>
      </c>
      <c r="F160" s="49" t="str">
        <f t="shared" si="4"/>
        <v>*</v>
      </c>
      <c r="G160" s="49" t="str">
        <f t="shared" si="4"/>
        <v>*</v>
      </c>
      <c r="H160" s="49" t="str">
        <f t="shared" si="4"/>
        <v>*</v>
      </c>
      <c r="I160" s="49" t="str">
        <f t="shared" si="4"/>
        <v>*</v>
      </c>
      <c r="J160" s="49" t="str">
        <f t="shared" si="4"/>
        <v>*</v>
      </c>
      <c r="K160" s="49" t="str">
        <f t="shared" si="4"/>
        <v/>
      </c>
      <c r="L160" s="49" t="str">
        <f t="shared" si="4"/>
        <v>*</v>
      </c>
      <c r="M160" s="49" t="str">
        <f t="shared" si="4"/>
        <v>*</v>
      </c>
      <c r="N160" s="49" t="str">
        <f t="shared" si="4"/>
        <v>*</v>
      </c>
      <c r="O160" s="49" t="str">
        <f t="shared" si="4"/>
        <v>*</v>
      </c>
      <c r="P160" s="49" t="str">
        <f t="shared" si="4"/>
        <v>*</v>
      </c>
      <c r="Q160" s="49" t="str">
        <f t="shared" si="4"/>
        <v>*</v>
      </c>
      <c r="R160" s="49" t="str">
        <f t="shared" si="4"/>
        <v/>
      </c>
      <c r="S160" s="49" t="str">
        <f t="shared" si="4"/>
        <v>*</v>
      </c>
      <c r="T160" s="49" t="str">
        <f t="shared" si="4"/>
        <v>*</v>
      </c>
      <c r="U160" s="49" t="str">
        <f t="shared" si="4"/>
        <v>*</v>
      </c>
      <c r="V160" s="49" t="str">
        <f t="shared" si="4"/>
        <v>*</v>
      </c>
      <c r="W160" s="49" t="str">
        <f t="shared" si="4"/>
        <v>*</v>
      </c>
      <c r="X160" s="49" t="str">
        <f t="shared" si="4"/>
        <v>*</v>
      </c>
      <c r="Y160" s="49" t="str">
        <f t="shared" si="4"/>
        <v>*</v>
      </c>
      <c r="Z160" s="49" t="str">
        <f t="shared" si="4"/>
        <v>*</v>
      </c>
      <c r="AA160" s="49" t="str">
        <f t="shared" si="4"/>
        <v>*</v>
      </c>
      <c r="AB160" s="49" t="str">
        <f t="shared" si="4"/>
        <v>*</v>
      </c>
      <c r="AC160" s="49" t="str">
        <f t="shared" si="4"/>
        <v>*</v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ref="D161:AC161" si="5">IF(D85=D12,"","*")</f>
        <v>*</v>
      </c>
      <c r="E161" s="49" t="str">
        <f t="shared" si="5"/>
        <v>*</v>
      </c>
      <c r="F161" s="49" t="str">
        <f t="shared" si="5"/>
        <v>*</v>
      </c>
      <c r="G161" s="49" t="str">
        <f t="shared" si="5"/>
        <v>*</v>
      </c>
      <c r="H161" s="49" t="str">
        <f t="shared" si="5"/>
        <v>*</v>
      </c>
      <c r="I161" s="49" t="str">
        <f t="shared" si="5"/>
        <v>*</v>
      </c>
      <c r="J161" s="49" t="str">
        <f t="shared" si="5"/>
        <v>*</v>
      </c>
      <c r="K161" s="49" t="str">
        <f t="shared" si="5"/>
        <v>*</v>
      </c>
      <c r="L161" s="49" t="str">
        <f t="shared" si="5"/>
        <v>*</v>
      </c>
      <c r="M161" s="49" t="str">
        <f t="shared" si="5"/>
        <v>*</v>
      </c>
      <c r="N161" s="49" t="str">
        <f t="shared" si="5"/>
        <v/>
      </c>
      <c r="O161" s="49" t="str">
        <f t="shared" si="5"/>
        <v>*</v>
      </c>
      <c r="P161" s="49" t="str">
        <f t="shared" si="5"/>
        <v>*</v>
      </c>
      <c r="Q161" s="49" t="str">
        <f t="shared" si="5"/>
        <v>*</v>
      </c>
      <c r="R161" s="49" t="str">
        <f t="shared" si="5"/>
        <v>*</v>
      </c>
      <c r="S161" s="49" t="str">
        <f t="shared" si="5"/>
        <v>*</v>
      </c>
      <c r="T161" s="49" t="str">
        <f t="shared" si="5"/>
        <v>*</v>
      </c>
      <c r="U161" s="49" t="str">
        <f t="shared" si="5"/>
        <v>*</v>
      </c>
      <c r="V161" s="49" t="str">
        <f t="shared" si="5"/>
        <v>*</v>
      </c>
      <c r="W161" s="49" t="str">
        <f t="shared" si="5"/>
        <v>*</v>
      </c>
      <c r="X161" s="49" t="str">
        <f t="shared" si="5"/>
        <v>*</v>
      </c>
      <c r="Y161" s="49" t="str">
        <f t="shared" si="5"/>
        <v>*</v>
      </c>
      <c r="Z161" s="49" t="str">
        <f t="shared" si="5"/>
        <v>*</v>
      </c>
      <c r="AA161" s="49" t="str">
        <f t="shared" si="5"/>
        <v>*</v>
      </c>
      <c r="AB161" s="49" t="str">
        <f t="shared" si="5"/>
        <v>*</v>
      </c>
      <c r="AC161" s="49" t="str">
        <f t="shared" si="5"/>
        <v>*</v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ref="D162:AC162" si="6">IF(D86=D13,"","*")</f>
        <v>*</v>
      </c>
      <c r="E162" s="49" t="str">
        <f t="shared" si="6"/>
        <v>*</v>
      </c>
      <c r="F162" s="49" t="str">
        <f t="shared" si="6"/>
        <v>*</v>
      </c>
      <c r="G162" s="49" t="str">
        <f t="shared" si="6"/>
        <v>*</v>
      </c>
      <c r="H162" s="49" t="str">
        <f t="shared" si="6"/>
        <v>*</v>
      </c>
      <c r="I162" s="49" t="str">
        <f t="shared" si="6"/>
        <v>*</v>
      </c>
      <c r="J162" s="49" t="str">
        <f t="shared" si="6"/>
        <v>*</v>
      </c>
      <c r="K162" s="49" t="str">
        <f t="shared" si="6"/>
        <v>*</v>
      </c>
      <c r="L162" s="49" t="str">
        <f t="shared" si="6"/>
        <v>*</v>
      </c>
      <c r="M162" s="49" t="str">
        <f t="shared" si="6"/>
        <v>*</v>
      </c>
      <c r="N162" s="49" t="str">
        <f t="shared" si="6"/>
        <v>*</v>
      </c>
      <c r="O162" s="49" t="str">
        <f t="shared" si="6"/>
        <v>*</v>
      </c>
      <c r="P162" s="49" t="str">
        <f t="shared" si="6"/>
        <v>*</v>
      </c>
      <c r="Q162" s="49" t="str">
        <f t="shared" si="6"/>
        <v>*</v>
      </c>
      <c r="R162" s="49" t="str">
        <f t="shared" si="6"/>
        <v/>
      </c>
      <c r="S162" s="49" t="str">
        <f t="shared" si="6"/>
        <v>*</v>
      </c>
      <c r="T162" s="49" t="str">
        <f t="shared" si="6"/>
        <v>*</v>
      </c>
      <c r="U162" s="49" t="str">
        <f t="shared" si="6"/>
        <v>*</v>
      </c>
      <c r="V162" s="49" t="str">
        <f t="shared" si="6"/>
        <v>*</v>
      </c>
      <c r="W162" s="49" t="str">
        <f t="shared" si="6"/>
        <v>*</v>
      </c>
      <c r="X162" s="49" t="str">
        <f t="shared" si="6"/>
        <v>*</v>
      </c>
      <c r="Y162" s="49" t="str">
        <f t="shared" si="6"/>
        <v>*</v>
      </c>
      <c r="Z162" s="49" t="str">
        <f t="shared" si="6"/>
        <v>*</v>
      </c>
      <c r="AA162" s="49" t="str">
        <f t="shared" si="6"/>
        <v/>
      </c>
      <c r="AB162" s="49" t="str">
        <f t="shared" si="6"/>
        <v>*</v>
      </c>
      <c r="AC162" s="49" t="str">
        <f t="shared" si="6"/>
        <v>*</v>
      </c>
    </row>
    <row r="163" spans="1:29" s="44" customFormat="1" ht="15" hidden="1" customHeight="1">
      <c r="A163" s="129" t="s">
        <v>106</v>
      </c>
      <c r="B163" s="126" t="s">
        <v>28</v>
      </c>
      <c r="C163" s="37" t="s">
        <v>102</v>
      </c>
      <c r="D163" s="49" t="str">
        <f t="shared" ref="D163:AC163" si="7">IF(D87=D14,"","*")</f>
        <v>*</v>
      </c>
      <c r="E163" s="49" t="str">
        <f t="shared" si="7"/>
        <v>*</v>
      </c>
      <c r="F163" s="49" t="str">
        <f t="shared" si="7"/>
        <v>*</v>
      </c>
      <c r="G163" s="49" t="str">
        <f t="shared" si="7"/>
        <v>*</v>
      </c>
      <c r="H163" s="49" t="str">
        <f t="shared" si="7"/>
        <v>*</v>
      </c>
      <c r="I163" s="49" t="str">
        <f t="shared" si="7"/>
        <v>*</v>
      </c>
      <c r="J163" s="49" t="str">
        <f t="shared" si="7"/>
        <v>*</v>
      </c>
      <c r="K163" s="49" t="str">
        <f t="shared" si="7"/>
        <v>*</v>
      </c>
      <c r="L163" s="49" t="str">
        <f t="shared" si="7"/>
        <v>*</v>
      </c>
      <c r="M163" s="49" t="str">
        <f t="shared" si="7"/>
        <v>*</v>
      </c>
      <c r="N163" s="49" t="str">
        <f t="shared" si="7"/>
        <v>*</v>
      </c>
      <c r="O163" s="49" t="str">
        <f t="shared" si="7"/>
        <v>*</v>
      </c>
      <c r="P163" s="49" t="str">
        <f t="shared" si="7"/>
        <v>*</v>
      </c>
      <c r="Q163" s="49" t="str">
        <f t="shared" si="7"/>
        <v>*</v>
      </c>
      <c r="R163" s="49" t="str">
        <f t="shared" si="7"/>
        <v>*</v>
      </c>
      <c r="S163" s="49" t="str">
        <f t="shared" si="7"/>
        <v>*</v>
      </c>
      <c r="T163" s="49" t="str">
        <f t="shared" si="7"/>
        <v>*</v>
      </c>
      <c r="U163" s="49" t="str">
        <f t="shared" si="7"/>
        <v>*</v>
      </c>
      <c r="V163" s="49" t="str">
        <f t="shared" si="7"/>
        <v>*</v>
      </c>
      <c r="W163" s="49" t="str">
        <f t="shared" si="7"/>
        <v>*</v>
      </c>
      <c r="X163" s="49" t="str">
        <f t="shared" si="7"/>
        <v>*</v>
      </c>
      <c r="Y163" s="49" t="str">
        <f t="shared" si="7"/>
        <v>*</v>
      </c>
      <c r="Z163" s="49" t="str">
        <f t="shared" si="7"/>
        <v>*</v>
      </c>
      <c r="AA163" s="49" t="str">
        <f t="shared" si="7"/>
        <v>*</v>
      </c>
      <c r="AB163" s="49" t="str">
        <f t="shared" si="7"/>
        <v>*</v>
      </c>
      <c r="AC163" s="49" t="str">
        <f t="shared" si="7"/>
        <v>*</v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ref="D164:AC164" si="8">IF(D88=D15,"","*")</f>
        <v>*</v>
      </c>
      <c r="E164" s="49" t="str">
        <f t="shared" si="8"/>
        <v>*</v>
      </c>
      <c r="F164" s="49" t="str">
        <f t="shared" si="8"/>
        <v>*</v>
      </c>
      <c r="G164" s="49" t="str">
        <f t="shared" si="8"/>
        <v>*</v>
      </c>
      <c r="H164" s="49" t="str">
        <f t="shared" si="8"/>
        <v>*</v>
      </c>
      <c r="I164" s="49" t="str">
        <f t="shared" si="8"/>
        <v>*</v>
      </c>
      <c r="J164" s="49" t="str">
        <f t="shared" si="8"/>
        <v>*</v>
      </c>
      <c r="K164" s="49" t="str">
        <f t="shared" si="8"/>
        <v>*</v>
      </c>
      <c r="L164" s="49" t="str">
        <f t="shared" si="8"/>
        <v>*</v>
      </c>
      <c r="M164" s="49" t="str">
        <f t="shared" si="8"/>
        <v>*</v>
      </c>
      <c r="N164" s="49" t="str">
        <f t="shared" si="8"/>
        <v>*</v>
      </c>
      <c r="O164" s="49" t="str">
        <f t="shared" si="8"/>
        <v>*</v>
      </c>
      <c r="P164" s="49" t="str">
        <f t="shared" si="8"/>
        <v>*</v>
      </c>
      <c r="Q164" s="49" t="str">
        <f t="shared" si="8"/>
        <v>*</v>
      </c>
      <c r="R164" s="49" t="str">
        <f t="shared" si="8"/>
        <v>*</v>
      </c>
      <c r="S164" s="49" t="str">
        <f t="shared" si="8"/>
        <v>*</v>
      </c>
      <c r="T164" s="49" t="str">
        <f t="shared" si="8"/>
        <v>*</v>
      </c>
      <c r="U164" s="49" t="str">
        <f t="shared" si="8"/>
        <v>*</v>
      </c>
      <c r="V164" s="49" t="str">
        <f t="shared" si="8"/>
        <v>*</v>
      </c>
      <c r="W164" s="49" t="str">
        <f t="shared" si="8"/>
        <v>*</v>
      </c>
      <c r="X164" s="49" t="str">
        <f t="shared" si="8"/>
        <v>*</v>
      </c>
      <c r="Y164" s="49" t="str">
        <f t="shared" si="8"/>
        <v>*</v>
      </c>
      <c r="Z164" s="49" t="str">
        <f t="shared" si="8"/>
        <v>*</v>
      </c>
      <c r="AA164" s="49" t="str">
        <f t="shared" si="8"/>
        <v>*</v>
      </c>
      <c r="AB164" s="49" t="str">
        <f t="shared" si="8"/>
        <v>*</v>
      </c>
      <c r="AC164" s="49" t="str">
        <f t="shared" si="8"/>
        <v>*</v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ref="D165:AC165" si="9">IF(D89=D16,"","*")</f>
        <v>*</v>
      </c>
      <c r="E165" s="49" t="str">
        <f t="shared" si="9"/>
        <v>*</v>
      </c>
      <c r="F165" s="49" t="str">
        <f t="shared" si="9"/>
        <v>*</v>
      </c>
      <c r="G165" s="49" t="str">
        <f t="shared" si="9"/>
        <v>*</v>
      </c>
      <c r="H165" s="49" t="str">
        <f t="shared" si="9"/>
        <v>*</v>
      </c>
      <c r="I165" s="49" t="str">
        <f t="shared" si="9"/>
        <v>*</v>
      </c>
      <c r="J165" s="49" t="str">
        <f t="shared" si="9"/>
        <v>*</v>
      </c>
      <c r="K165" s="49" t="str">
        <f t="shared" si="9"/>
        <v>*</v>
      </c>
      <c r="L165" s="49" t="str">
        <f t="shared" si="9"/>
        <v>*</v>
      </c>
      <c r="M165" s="49" t="str">
        <f t="shared" si="9"/>
        <v>*</v>
      </c>
      <c r="N165" s="49" t="str">
        <f t="shared" si="9"/>
        <v>*</v>
      </c>
      <c r="O165" s="49" t="str">
        <f t="shared" si="9"/>
        <v>*</v>
      </c>
      <c r="P165" s="49" t="str">
        <f t="shared" si="9"/>
        <v>*</v>
      </c>
      <c r="Q165" s="49" t="str">
        <f t="shared" si="9"/>
        <v>*</v>
      </c>
      <c r="R165" s="49" t="str">
        <f t="shared" si="9"/>
        <v>*</v>
      </c>
      <c r="S165" s="49" t="str">
        <f t="shared" si="9"/>
        <v>*</v>
      </c>
      <c r="T165" s="49" t="str">
        <f t="shared" si="9"/>
        <v>*</v>
      </c>
      <c r="U165" s="49" t="str">
        <f t="shared" si="9"/>
        <v>*</v>
      </c>
      <c r="V165" s="49" t="str">
        <f t="shared" si="9"/>
        <v>*</v>
      </c>
      <c r="W165" s="49" t="str">
        <f t="shared" si="9"/>
        <v>*</v>
      </c>
      <c r="X165" s="49" t="str">
        <f t="shared" si="9"/>
        <v>*</v>
      </c>
      <c r="Y165" s="49" t="str">
        <f t="shared" si="9"/>
        <v>*</v>
      </c>
      <c r="Z165" s="49" t="str">
        <f t="shared" si="9"/>
        <v>*</v>
      </c>
      <c r="AA165" s="49" t="str">
        <f t="shared" si="9"/>
        <v>*</v>
      </c>
      <c r="AB165" s="49" t="str">
        <f t="shared" si="9"/>
        <v>*</v>
      </c>
      <c r="AC165" s="49" t="str">
        <f t="shared" si="9"/>
        <v>*</v>
      </c>
    </row>
    <row r="166" spans="1:29" s="44" customFormat="1" ht="15" hidden="1" customHeight="1">
      <c r="A166" s="129" t="s">
        <v>107</v>
      </c>
      <c r="B166" s="126" t="s">
        <v>42</v>
      </c>
      <c r="C166" s="37" t="s">
        <v>102</v>
      </c>
      <c r="D166" s="49" t="str">
        <f t="shared" ref="D166:AC166" si="10">IF(D90=D17,"","*")</f>
        <v>*</v>
      </c>
      <c r="E166" s="49" t="str">
        <f t="shared" si="10"/>
        <v>*</v>
      </c>
      <c r="F166" s="49" t="str">
        <f t="shared" si="10"/>
        <v>*</v>
      </c>
      <c r="G166" s="49" t="str">
        <f t="shared" si="10"/>
        <v>*</v>
      </c>
      <c r="H166" s="49" t="str">
        <f t="shared" si="10"/>
        <v>*</v>
      </c>
      <c r="I166" s="49" t="str">
        <f t="shared" si="10"/>
        <v>*</v>
      </c>
      <c r="J166" s="49" t="str">
        <f t="shared" si="10"/>
        <v>*</v>
      </c>
      <c r="K166" s="49" t="str">
        <f t="shared" si="10"/>
        <v>*</v>
      </c>
      <c r="L166" s="49" t="str">
        <f t="shared" si="10"/>
        <v>*</v>
      </c>
      <c r="M166" s="49" t="str">
        <f t="shared" si="10"/>
        <v>*</v>
      </c>
      <c r="N166" s="49" t="str">
        <f t="shared" si="10"/>
        <v>*</v>
      </c>
      <c r="O166" s="49" t="str">
        <f t="shared" si="10"/>
        <v>*</v>
      </c>
      <c r="P166" s="49" t="str">
        <f t="shared" si="10"/>
        <v>*</v>
      </c>
      <c r="Q166" s="49" t="str">
        <f t="shared" si="10"/>
        <v>*</v>
      </c>
      <c r="R166" s="49" t="str">
        <f t="shared" si="10"/>
        <v>*</v>
      </c>
      <c r="S166" s="49" t="str">
        <f t="shared" si="10"/>
        <v>*</v>
      </c>
      <c r="T166" s="49" t="str">
        <f t="shared" si="10"/>
        <v>*</v>
      </c>
      <c r="U166" s="49" t="str">
        <f t="shared" si="10"/>
        <v>*</v>
      </c>
      <c r="V166" s="49" t="str">
        <f t="shared" si="10"/>
        <v>*</v>
      </c>
      <c r="W166" s="49" t="str">
        <f t="shared" si="10"/>
        <v>*</v>
      </c>
      <c r="X166" s="49" t="str">
        <f t="shared" si="10"/>
        <v>*</v>
      </c>
      <c r="Y166" s="49" t="str">
        <f t="shared" si="10"/>
        <v>*</v>
      </c>
      <c r="Z166" s="49" t="str">
        <f t="shared" si="10"/>
        <v>*</v>
      </c>
      <c r="AA166" s="49" t="str">
        <f t="shared" si="10"/>
        <v>*</v>
      </c>
      <c r="AB166" s="49" t="str">
        <f t="shared" si="10"/>
        <v>*</v>
      </c>
      <c r="AC166" s="49" t="str">
        <f t="shared" si="10"/>
        <v>*</v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ref="D167:AC167" si="11">IF(D91=D18,"","*")</f>
        <v>*</v>
      </c>
      <c r="E167" s="49" t="str">
        <f t="shared" si="11"/>
        <v/>
      </c>
      <c r="F167" s="49" t="str">
        <f t="shared" si="11"/>
        <v>*</v>
      </c>
      <c r="G167" s="49" t="str">
        <f t="shared" si="11"/>
        <v>*</v>
      </c>
      <c r="H167" s="49" t="str">
        <f t="shared" si="11"/>
        <v>*</v>
      </c>
      <c r="I167" s="49" t="str">
        <f t="shared" si="11"/>
        <v>*</v>
      </c>
      <c r="J167" s="49" t="str">
        <f t="shared" si="11"/>
        <v>*</v>
      </c>
      <c r="K167" s="49" t="str">
        <f t="shared" si="11"/>
        <v>*</v>
      </c>
      <c r="L167" s="49" t="str">
        <f t="shared" si="11"/>
        <v>*</v>
      </c>
      <c r="M167" s="49" t="str">
        <f t="shared" si="11"/>
        <v>*</v>
      </c>
      <c r="N167" s="49" t="str">
        <f t="shared" si="11"/>
        <v>*</v>
      </c>
      <c r="O167" s="49" t="str">
        <f t="shared" si="11"/>
        <v>*</v>
      </c>
      <c r="P167" s="49" t="str">
        <f t="shared" si="11"/>
        <v>*</v>
      </c>
      <c r="Q167" s="49" t="str">
        <f t="shared" si="11"/>
        <v>*</v>
      </c>
      <c r="R167" s="49" t="str">
        <f t="shared" si="11"/>
        <v>*</v>
      </c>
      <c r="S167" s="49" t="str">
        <f t="shared" si="11"/>
        <v>*</v>
      </c>
      <c r="T167" s="49" t="str">
        <f t="shared" si="11"/>
        <v>*</v>
      </c>
      <c r="U167" s="49" t="str">
        <f t="shared" si="11"/>
        <v>*</v>
      </c>
      <c r="V167" s="49" t="str">
        <f t="shared" si="11"/>
        <v>*</v>
      </c>
      <c r="W167" s="49" t="str">
        <f t="shared" si="11"/>
        <v>*</v>
      </c>
      <c r="X167" s="49" t="str">
        <f t="shared" si="11"/>
        <v>*</v>
      </c>
      <c r="Y167" s="49" t="str">
        <f t="shared" si="11"/>
        <v>*</v>
      </c>
      <c r="Z167" s="49" t="str">
        <f t="shared" si="11"/>
        <v>*</v>
      </c>
      <c r="AA167" s="49" t="str">
        <f t="shared" si="11"/>
        <v>*</v>
      </c>
      <c r="AB167" s="49" t="str">
        <f t="shared" si="11"/>
        <v>*</v>
      </c>
      <c r="AC167" s="49" t="str">
        <f t="shared" si="11"/>
        <v>*</v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ref="D168:AC168" si="12">IF(D92=D19,"","*")</f>
        <v>*</v>
      </c>
      <c r="E168" s="49" t="str">
        <f t="shared" si="12"/>
        <v>*</v>
      </c>
      <c r="F168" s="49" t="str">
        <f t="shared" si="12"/>
        <v>*</v>
      </c>
      <c r="G168" s="49" t="str">
        <f t="shared" si="12"/>
        <v>*</v>
      </c>
      <c r="H168" s="49" t="str">
        <f t="shared" si="12"/>
        <v>*</v>
      </c>
      <c r="I168" s="49" t="str">
        <f t="shared" si="12"/>
        <v>*</v>
      </c>
      <c r="J168" s="49" t="str">
        <f t="shared" si="12"/>
        <v>*</v>
      </c>
      <c r="K168" s="49" t="str">
        <f t="shared" si="12"/>
        <v>*</v>
      </c>
      <c r="L168" s="49" t="str">
        <f t="shared" si="12"/>
        <v>*</v>
      </c>
      <c r="M168" s="49" t="str">
        <f t="shared" si="12"/>
        <v>*</v>
      </c>
      <c r="N168" s="49" t="str">
        <f t="shared" si="12"/>
        <v>*</v>
      </c>
      <c r="O168" s="49" t="str">
        <f t="shared" si="12"/>
        <v>*</v>
      </c>
      <c r="P168" s="49" t="str">
        <f t="shared" si="12"/>
        <v>*</v>
      </c>
      <c r="Q168" s="49" t="str">
        <f t="shared" si="12"/>
        <v>*</v>
      </c>
      <c r="R168" s="49" t="str">
        <f t="shared" si="12"/>
        <v>*</v>
      </c>
      <c r="S168" s="49" t="str">
        <f t="shared" si="12"/>
        <v>*</v>
      </c>
      <c r="T168" s="49" t="str">
        <f t="shared" si="12"/>
        <v>*</v>
      </c>
      <c r="U168" s="49" t="str">
        <f t="shared" si="12"/>
        <v>*</v>
      </c>
      <c r="V168" s="49" t="str">
        <f t="shared" si="12"/>
        <v>*</v>
      </c>
      <c r="W168" s="49" t="str">
        <f t="shared" si="12"/>
        <v>*</v>
      </c>
      <c r="X168" s="49" t="str">
        <f t="shared" si="12"/>
        <v>*</v>
      </c>
      <c r="Y168" s="49" t="str">
        <f t="shared" si="12"/>
        <v>*</v>
      </c>
      <c r="Z168" s="49" t="str">
        <f t="shared" si="12"/>
        <v>*</v>
      </c>
      <c r="AA168" s="49" t="str">
        <f t="shared" si="12"/>
        <v>*</v>
      </c>
      <c r="AB168" s="49" t="str">
        <f t="shared" si="12"/>
        <v>*</v>
      </c>
      <c r="AC168" s="49" t="str">
        <f t="shared" si="12"/>
        <v>*</v>
      </c>
    </row>
    <row r="169" spans="1:29" s="44" customFormat="1" ht="15" hidden="1" customHeight="1">
      <c r="A169" s="129" t="s">
        <v>108</v>
      </c>
      <c r="B169" s="126" t="s">
        <v>29</v>
      </c>
      <c r="C169" s="37" t="s">
        <v>102</v>
      </c>
      <c r="D169" s="49" t="str">
        <f t="shared" ref="D169:AC169" si="13">IF(D93=D20,"","*")</f>
        <v>*</v>
      </c>
      <c r="E169" s="49" t="str">
        <f t="shared" si="13"/>
        <v>*</v>
      </c>
      <c r="F169" s="49" t="str">
        <f t="shared" si="13"/>
        <v>*</v>
      </c>
      <c r="G169" s="49" t="str">
        <f t="shared" si="13"/>
        <v>*</v>
      </c>
      <c r="H169" s="49" t="str">
        <f t="shared" si="13"/>
        <v>*</v>
      </c>
      <c r="I169" s="49" t="str">
        <f t="shared" si="13"/>
        <v>*</v>
      </c>
      <c r="J169" s="49" t="str">
        <f t="shared" si="13"/>
        <v>*</v>
      </c>
      <c r="K169" s="49" t="str">
        <f t="shared" si="13"/>
        <v>*</v>
      </c>
      <c r="L169" s="49" t="str">
        <f t="shared" si="13"/>
        <v>*</v>
      </c>
      <c r="M169" s="49" t="str">
        <f t="shared" si="13"/>
        <v>*</v>
      </c>
      <c r="N169" s="49" t="str">
        <f t="shared" si="13"/>
        <v>*</v>
      </c>
      <c r="O169" s="49" t="str">
        <f t="shared" si="13"/>
        <v>*</v>
      </c>
      <c r="P169" s="49" t="str">
        <f t="shared" si="13"/>
        <v>*</v>
      </c>
      <c r="Q169" s="49" t="str">
        <f t="shared" si="13"/>
        <v>*</v>
      </c>
      <c r="R169" s="49" t="str">
        <f t="shared" si="13"/>
        <v>*</v>
      </c>
      <c r="S169" s="49" t="str">
        <f t="shared" si="13"/>
        <v>*</v>
      </c>
      <c r="T169" s="49" t="str">
        <f t="shared" si="13"/>
        <v>*</v>
      </c>
      <c r="U169" s="49" t="str">
        <f t="shared" si="13"/>
        <v>*</v>
      </c>
      <c r="V169" s="49" t="str">
        <f t="shared" si="13"/>
        <v>*</v>
      </c>
      <c r="W169" s="49" t="str">
        <f t="shared" si="13"/>
        <v>*</v>
      </c>
      <c r="X169" s="49" t="str">
        <f t="shared" si="13"/>
        <v>*</v>
      </c>
      <c r="Y169" s="49" t="str">
        <f t="shared" si="13"/>
        <v>*</v>
      </c>
      <c r="Z169" s="49" t="str">
        <f t="shared" si="13"/>
        <v>*</v>
      </c>
      <c r="AA169" s="49" t="str">
        <f t="shared" si="13"/>
        <v>*</v>
      </c>
      <c r="AB169" s="49" t="str">
        <f t="shared" si="13"/>
        <v/>
      </c>
      <c r="AC169" s="49" t="str">
        <f t="shared" si="13"/>
        <v>*</v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ref="D170:AC170" si="14">IF(D94=D21,"","*")</f>
        <v>*</v>
      </c>
      <c r="E170" s="49" t="str">
        <f t="shared" si="14"/>
        <v>*</v>
      </c>
      <c r="F170" s="49" t="str">
        <f t="shared" si="14"/>
        <v>*</v>
      </c>
      <c r="G170" s="49" t="str">
        <f t="shared" si="14"/>
        <v>*</v>
      </c>
      <c r="H170" s="49" t="str">
        <f t="shared" si="14"/>
        <v>*</v>
      </c>
      <c r="I170" s="49" t="str">
        <f t="shared" si="14"/>
        <v>*</v>
      </c>
      <c r="J170" s="49" t="str">
        <f t="shared" si="14"/>
        <v>*</v>
      </c>
      <c r="K170" s="49" t="str">
        <f t="shared" si="14"/>
        <v>*</v>
      </c>
      <c r="L170" s="49" t="str">
        <f t="shared" si="14"/>
        <v>*</v>
      </c>
      <c r="M170" s="49" t="str">
        <f t="shared" si="14"/>
        <v>*</v>
      </c>
      <c r="N170" s="49" t="str">
        <f t="shared" si="14"/>
        <v>*</v>
      </c>
      <c r="O170" s="49" t="str">
        <f t="shared" si="14"/>
        <v>*</v>
      </c>
      <c r="P170" s="49" t="str">
        <f t="shared" si="14"/>
        <v>*</v>
      </c>
      <c r="Q170" s="49" t="str">
        <f t="shared" si="14"/>
        <v>*</v>
      </c>
      <c r="R170" s="49" t="str">
        <f t="shared" si="14"/>
        <v>*</v>
      </c>
      <c r="S170" s="49" t="str">
        <f t="shared" si="14"/>
        <v>*</v>
      </c>
      <c r="T170" s="49" t="str">
        <f t="shared" si="14"/>
        <v>*</v>
      </c>
      <c r="U170" s="49" t="str">
        <f t="shared" si="14"/>
        <v>*</v>
      </c>
      <c r="V170" s="49" t="str">
        <f t="shared" si="14"/>
        <v>*</v>
      </c>
      <c r="W170" s="49" t="str">
        <f t="shared" si="14"/>
        <v>*</v>
      </c>
      <c r="X170" s="49" t="str">
        <f t="shared" si="14"/>
        <v>*</v>
      </c>
      <c r="Y170" s="49" t="str">
        <f t="shared" si="14"/>
        <v>*</v>
      </c>
      <c r="Z170" s="49" t="str">
        <f t="shared" si="14"/>
        <v>*</v>
      </c>
      <c r="AA170" s="49" t="str">
        <f t="shared" si="14"/>
        <v>*</v>
      </c>
      <c r="AB170" s="49" t="str">
        <f t="shared" si="14"/>
        <v>*</v>
      </c>
      <c r="AC170" s="49" t="str">
        <f t="shared" si="14"/>
        <v>*</v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ref="D171:AC171" si="15">IF(D95=D22,"","*")</f>
        <v>*</v>
      </c>
      <c r="E171" s="49" t="str">
        <f t="shared" si="15"/>
        <v>*</v>
      </c>
      <c r="F171" s="49" t="str">
        <f t="shared" si="15"/>
        <v>*</v>
      </c>
      <c r="G171" s="49" t="str">
        <f t="shared" si="15"/>
        <v>*</v>
      </c>
      <c r="H171" s="49" t="str">
        <f t="shared" si="15"/>
        <v>*</v>
      </c>
      <c r="I171" s="49" t="str">
        <f t="shared" si="15"/>
        <v>*</v>
      </c>
      <c r="J171" s="49" t="str">
        <f t="shared" si="15"/>
        <v>*</v>
      </c>
      <c r="K171" s="49" t="str">
        <f t="shared" si="15"/>
        <v>*</v>
      </c>
      <c r="L171" s="49" t="str">
        <f t="shared" si="15"/>
        <v>*</v>
      </c>
      <c r="M171" s="49" t="str">
        <f t="shared" si="15"/>
        <v>*</v>
      </c>
      <c r="N171" s="49" t="str">
        <f t="shared" si="15"/>
        <v>*</v>
      </c>
      <c r="O171" s="49" t="str">
        <f t="shared" si="15"/>
        <v>*</v>
      </c>
      <c r="P171" s="49" t="str">
        <f t="shared" si="15"/>
        <v>*</v>
      </c>
      <c r="Q171" s="49" t="str">
        <f t="shared" si="15"/>
        <v>*</v>
      </c>
      <c r="R171" s="49" t="str">
        <f t="shared" si="15"/>
        <v>*</v>
      </c>
      <c r="S171" s="49" t="str">
        <f t="shared" si="15"/>
        <v>*</v>
      </c>
      <c r="T171" s="49" t="str">
        <f t="shared" si="15"/>
        <v>*</v>
      </c>
      <c r="U171" s="49" t="str">
        <f t="shared" si="15"/>
        <v>*</v>
      </c>
      <c r="V171" s="49" t="str">
        <f t="shared" si="15"/>
        <v>*</v>
      </c>
      <c r="W171" s="49" t="str">
        <f t="shared" si="15"/>
        <v>*</v>
      </c>
      <c r="X171" s="49" t="str">
        <f t="shared" si="15"/>
        <v>*</v>
      </c>
      <c r="Y171" s="49" t="str">
        <f t="shared" si="15"/>
        <v>*</v>
      </c>
      <c r="Z171" s="49" t="str">
        <f t="shared" si="15"/>
        <v>*</v>
      </c>
      <c r="AA171" s="49" t="str">
        <f t="shared" si="15"/>
        <v>*</v>
      </c>
      <c r="AB171" s="49" t="str">
        <f t="shared" si="15"/>
        <v>*</v>
      </c>
      <c r="AC171" s="49" t="str">
        <f t="shared" si="15"/>
        <v>*</v>
      </c>
    </row>
    <row r="172" spans="1:29" s="44" customFormat="1" ht="15" hidden="1" customHeight="1">
      <c r="A172" s="129" t="s">
        <v>109</v>
      </c>
      <c r="B172" s="126" t="s">
        <v>30</v>
      </c>
      <c r="C172" s="37" t="s">
        <v>102</v>
      </c>
      <c r="D172" s="49" t="str">
        <f t="shared" ref="D172:AC172" si="16">IF(D96=D23,"","*")</f>
        <v>*</v>
      </c>
      <c r="E172" s="49" t="str">
        <f t="shared" si="16"/>
        <v>*</v>
      </c>
      <c r="F172" s="49" t="str">
        <f t="shared" si="16"/>
        <v>*</v>
      </c>
      <c r="G172" s="49" t="str">
        <f t="shared" si="16"/>
        <v>*</v>
      </c>
      <c r="H172" s="49" t="str">
        <f t="shared" si="16"/>
        <v>*</v>
      </c>
      <c r="I172" s="49" t="str">
        <f t="shared" si="16"/>
        <v>*</v>
      </c>
      <c r="J172" s="49" t="str">
        <f t="shared" si="16"/>
        <v>*</v>
      </c>
      <c r="K172" s="49" t="str">
        <f t="shared" si="16"/>
        <v>*</v>
      </c>
      <c r="L172" s="49" t="str">
        <f t="shared" si="16"/>
        <v>*</v>
      </c>
      <c r="M172" s="49" t="str">
        <f t="shared" si="16"/>
        <v>*</v>
      </c>
      <c r="N172" s="49" t="str">
        <f t="shared" si="16"/>
        <v>*</v>
      </c>
      <c r="O172" s="49" t="str">
        <f t="shared" si="16"/>
        <v>*</v>
      </c>
      <c r="P172" s="49" t="str">
        <f t="shared" si="16"/>
        <v>*</v>
      </c>
      <c r="Q172" s="49" t="str">
        <f t="shared" si="16"/>
        <v>*</v>
      </c>
      <c r="R172" s="49" t="str">
        <f t="shared" si="16"/>
        <v>*</v>
      </c>
      <c r="S172" s="49" t="str">
        <f t="shared" si="16"/>
        <v>*</v>
      </c>
      <c r="T172" s="49" t="str">
        <f t="shared" si="16"/>
        <v>*</v>
      </c>
      <c r="U172" s="49" t="str">
        <f t="shared" si="16"/>
        <v>*</v>
      </c>
      <c r="V172" s="49" t="str">
        <f t="shared" si="16"/>
        <v>*</v>
      </c>
      <c r="W172" s="49" t="str">
        <f t="shared" si="16"/>
        <v>*</v>
      </c>
      <c r="X172" s="49" t="str">
        <f t="shared" si="16"/>
        <v>*</v>
      </c>
      <c r="Y172" s="49" t="str">
        <f t="shared" si="16"/>
        <v>*</v>
      </c>
      <c r="Z172" s="49" t="str">
        <f t="shared" si="16"/>
        <v>*</v>
      </c>
      <c r="AA172" s="49" t="str">
        <f t="shared" si="16"/>
        <v>*</v>
      </c>
      <c r="AB172" s="49" t="str">
        <f t="shared" si="16"/>
        <v>*</v>
      </c>
      <c r="AC172" s="49" t="str">
        <f t="shared" si="16"/>
        <v>*</v>
      </c>
    </row>
    <row r="173" spans="1:29" s="44" customFormat="1" ht="15" hidden="1" customHeight="1">
      <c r="A173" s="124"/>
      <c r="B173" s="127"/>
      <c r="C173" s="39" t="s">
        <v>103</v>
      </c>
      <c r="D173" s="49" t="str">
        <f t="shared" ref="D173:AC173" si="17">IF(D97=D24,"","*")</f>
        <v>*</v>
      </c>
      <c r="E173" s="49" t="str">
        <f t="shared" si="17"/>
        <v>*</v>
      </c>
      <c r="F173" s="49" t="str">
        <f t="shared" si="17"/>
        <v>*</v>
      </c>
      <c r="G173" s="49" t="str">
        <f t="shared" si="17"/>
        <v>*</v>
      </c>
      <c r="H173" s="49" t="str">
        <f t="shared" si="17"/>
        <v>*</v>
      </c>
      <c r="I173" s="49" t="str">
        <f t="shared" si="17"/>
        <v>*</v>
      </c>
      <c r="J173" s="49" t="str">
        <f t="shared" si="17"/>
        <v>*</v>
      </c>
      <c r="K173" s="49" t="str">
        <f t="shared" si="17"/>
        <v>*</v>
      </c>
      <c r="L173" s="49" t="str">
        <f t="shared" si="17"/>
        <v>*</v>
      </c>
      <c r="M173" s="49" t="str">
        <f t="shared" si="17"/>
        <v>*</v>
      </c>
      <c r="N173" s="49" t="str">
        <f t="shared" si="17"/>
        <v>*</v>
      </c>
      <c r="O173" s="49" t="str">
        <f t="shared" si="17"/>
        <v>*</v>
      </c>
      <c r="P173" s="49" t="str">
        <f t="shared" si="17"/>
        <v>*</v>
      </c>
      <c r="Q173" s="49" t="str">
        <f t="shared" si="17"/>
        <v>*</v>
      </c>
      <c r="R173" s="49" t="str">
        <f t="shared" si="17"/>
        <v>*</v>
      </c>
      <c r="S173" s="49" t="str">
        <f t="shared" si="17"/>
        <v>*</v>
      </c>
      <c r="T173" s="49" t="str">
        <f t="shared" si="17"/>
        <v>*</v>
      </c>
      <c r="U173" s="49" t="str">
        <f t="shared" si="17"/>
        <v>*</v>
      </c>
      <c r="V173" s="49" t="str">
        <f t="shared" si="17"/>
        <v>*</v>
      </c>
      <c r="W173" s="49" t="str">
        <f t="shared" si="17"/>
        <v>*</v>
      </c>
      <c r="X173" s="49" t="str">
        <f t="shared" si="17"/>
        <v>*</v>
      </c>
      <c r="Y173" s="49" t="str">
        <f t="shared" si="17"/>
        <v>*</v>
      </c>
      <c r="Z173" s="49" t="str">
        <f t="shared" si="17"/>
        <v>*</v>
      </c>
      <c r="AA173" s="49" t="str">
        <f t="shared" si="17"/>
        <v>*</v>
      </c>
      <c r="AB173" s="49" t="str">
        <f t="shared" si="17"/>
        <v>*</v>
      </c>
      <c r="AC173" s="49" t="str">
        <f t="shared" si="17"/>
        <v/>
      </c>
    </row>
    <row r="174" spans="1:29" s="44" customFormat="1" ht="15" hidden="1" customHeight="1">
      <c r="A174" s="125"/>
      <c r="B174" s="128"/>
      <c r="C174" s="43" t="s">
        <v>104</v>
      </c>
      <c r="D174" s="49" t="str">
        <f t="shared" ref="D174:AC174" si="18">IF(D98=D25,"","*")</f>
        <v>*</v>
      </c>
      <c r="E174" s="49" t="str">
        <f t="shared" si="18"/>
        <v>*</v>
      </c>
      <c r="F174" s="49" t="str">
        <f t="shared" si="18"/>
        <v>*</v>
      </c>
      <c r="G174" s="49" t="str">
        <f t="shared" si="18"/>
        <v>*</v>
      </c>
      <c r="H174" s="49" t="str">
        <f t="shared" si="18"/>
        <v>*</v>
      </c>
      <c r="I174" s="49" t="str">
        <f t="shared" si="18"/>
        <v>*</v>
      </c>
      <c r="J174" s="49" t="str">
        <f t="shared" si="18"/>
        <v>*</v>
      </c>
      <c r="K174" s="49" t="str">
        <f t="shared" si="18"/>
        <v>*</v>
      </c>
      <c r="L174" s="49" t="str">
        <f t="shared" si="18"/>
        <v>*</v>
      </c>
      <c r="M174" s="49" t="str">
        <f t="shared" si="18"/>
        <v>*</v>
      </c>
      <c r="N174" s="49" t="str">
        <f t="shared" si="18"/>
        <v>*</v>
      </c>
      <c r="O174" s="49" t="str">
        <f t="shared" si="18"/>
        <v>*</v>
      </c>
      <c r="P174" s="49" t="str">
        <f t="shared" si="18"/>
        <v>*</v>
      </c>
      <c r="Q174" s="49" t="str">
        <f t="shared" si="18"/>
        <v>*</v>
      </c>
      <c r="R174" s="49" t="str">
        <f t="shared" si="18"/>
        <v>*</v>
      </c>
      <c r="S174" s="49" t="str">
        <f t="shared" si="18"/>
        <v>*</v>
      </c>
      <c r="T174" s="49" t="str">
        <f t="shared" si="18"/>
        <v>*</v>
      </c>
      <c r="U174" s="49" t="str">
        <f t="shared" si="18"/>
        <v>*</v>
      </c>
      <c r="V174" s="49" t="str">
        <f t="shared" si="18"/>
        <v>*</v>
      </c>
      <c r="W174" s="49" t="str">
        <f t="shared" si="18"/>
        <v>*</v>
      </c>
      <c r="X174" s="49" t="str">
        <f t="shared" si="18"/>
        <v>*</v>
      </c>
      <c r="Y174" s="49" t="str">
        <f t="shared" si="18"/>
        <v>*</v>
      </c>
      <c r="Z174" s="49" t="str">
        <f t="shared" si="18"/>
        <v>*</v>
      </c>
      <c r="AA174" s="49" t="str">
        <f t="shared" si="18"/>
        <v>*</v>
      </c>
      <c r="AB174" s="49" t="str">
        <f t="shared" si="18"/>
        <v>*</v>
      </c>
      <c r="AC174" s="49" t="str">
        <f t="shared" si="18"/>
        <v>*</v>
      </c>
    </row>
    <row r="175" spans="1:29" s="44" customFormat="1" ht="15" hidden="1" customHeight="1">
      <c r="A175" s="129" t="s">
        <v>110</v>
      </c>
      <c r="B175" s="126" t="s">
        <v>31</v>
      </c>
      <c r="C175" s="37" t="s">
        <v>102</v>
      </c>
      <c r="D175" s="49" t="str">
        <f t="shared" ref="D175:AC175" si="19">IF(D99=D26,"","*")</f>
        <v>*</v>
      </c>
      <c r="E175" s="49" t="str">
        <f t="shared" si="19"/>
        <v>*</v>
      </c>
      <c r="F175" s="49" t="str">
        <f t="shared" si="19"/>
        <v>*</v>
      </c>
      <c r="G175" s="49" t="str">
        <f t="shared" si="19"/>
        <v>*</v>
      </c>
      <c r="H175" s="49" t="str">
        <f t="shared" si="19"/>
        <v>*</v>
      </c>
      <c r="I175" s="49" t="str">
        <f t="shared" si="19"/>
        <v>*</v>
      </c>
      <c r="J175" s="49" t="str">
        <f t="shared" si="19"/>
        <v>*</v>
      </c>
      <c r="K175" s="49" t="str">
        <f t="shared" si="19"/>
        <v>*</v>
      </c>
      <c r="L175" s="49" t="str">
        <f t="shared" si="19"/>
        <v>*</v>
      </c>
      <c r="M175" s="49" t="str">
        <f t="shared" si="19"/>
        <v>*</v>
      </c>
      <c r="N175" s="49" t="str">
        <f t="shared" si="19"/>
        <v>*</v>
      </c>
      <c r="O175" s="49" t="str">
        <f t="shared" si="19"/>
        <v>*</v>
      </c>
      <c r="P175" s="49" t="str">
        <f t="shared" si="19"/>
        <v>*</v>
      </c>
      <c r="Q175" s="49" t="str">
        <f t="shared" si="19"/>
        <v>*</v>
      </c>
      <c r="R175" s="49" t="str">
        <f t="shared" si="19"/>
        <v>*</v>
      </c>
      <c r="S175" s="49" t="str">
        <f t="shared" si="19"/>
        <v>*</v>
      </c>
      <c r="T175" s="49" t="str">
        <f t="shared" si="19"/>
        <v>*</v>
      </c>
      <c r="U175" s="49" t="str">
        <f t="shared" si="19"/>
        <v>*</v>
      </c>
      <c r="V175" s="49" t="str">
        <f t="shared" si="19"/>
        <v>*</v>
      </c>
      <c r="W175" s="49" t="str">
        <f t="shared" si="19"/>
        <v>*</v>
      </c>
      <c r="X175" s="49" t="str">
        <f t="shared" si="19"/>
        <v>*</v>
      </c>
      <c r="Y175" s="49" t="str">
        <f t="shared" si="19"/>
        <v>*</v>
      </c>
      <c r="Z175" s="49" t="str">
        <f t="shared" si="19"/>
        <v>*</v>
      </c>
      <c r="AA175" s="49" t="str">
        <f t="shared" si="19"/>
        <v>*</v>
      </c>
      <c r="AB175" s="49" t="str">
        <f t="shared" si="19"/>
        <v>*</v>
      </c>
      <c r="AC175" s="49" t="str">
        <f t="shared" si="19"/>
        <v>*</v>
      </c>
    </row>
    <row r="176" spans="1:29" s="44" customFormat="1" ht="15" hidden="1" customHeight="1">
      <c r="A176" s="124"/>
      <c r="B176" s="127"/>
      <c r="C176" s="39" t="s">
        <v>103</v>
      </c>
      <c r="D176" s="49" t="str">
        <f t="shared" ref="D176:AC176" si="20">IF(D100=D27,"","*")</f>
        <v>*</v>
      </c>
      <c r="E176" s="49" t="str">
        <f t="shared" si="20"/>
        <v>*</v>
      </c>
      <c r="F176" s="49" t="str">
        <f t="shared" si="20"/>
        <v>*</v>
      </c>
      <c r="G176" s="49" t="str">
        <f t="shared" si="20"/>
        <v>*</v>
      </c>
      <c r="H176" s="49" t="str">
        <f t="shared" si="20"/>
        <v>*</v>
      </c>
      <c r="I176" s="49" t="str">
        <f t="shared" si="20"/>
        <v>*</v>
      </c>
      <c r="J176" s="49" t="str">
        <f t="shared" si="20"/>
        <v>*</v>
      </c>
      <c r="K176" s="49" t="str">
        <f t="shared" si="20"/>
        <v>*</v>
      </c>
      <c r="L176" s="49" t="str">
        <f t="shared" si="20"/>
        <v>*</v>
      </c>
      <c r="M176" s="49" t="str">
        <f t="shared" si="20"/>
        <v>*</v>
      </c>
      <c r="N176" s="49" t="str">
        <f t="shared" si="20"/>
        <v>*</v>
      </c>
      <c r="O176" s="49" t="str">
        <f t="shared" si="20"/>
        <v>*</v>
      </c>
      <c r="P176" s="49" t="str">
        <f t="shared" si="20"/>
        <v>*</v>
      </c>
      <c r="Q176" s="49" t="str">
        <f t="shared" si="20"/>
        <v>*</v>
      </c>
      <c r="R176" s="49" t="str">
        <f t="shared" si="20"/>
        <v>*</v>
      </c>
      <c r="S176" s="49" t="str">
        <f t="shared" si="20"/>
        <v>*</v>
      </c>
      <c r="T176" s="49" t="str">
        <f t="shared" si="20"/>
        <v>*</v>
      </c>
      <c r="U176" s="49" t="str">
        <f t="shared" si="20"/>
        <v>*</v>
      </c>
      <c r="V176" s="49" t="str">
        <f t="shared" si="20"/>
        <v>*</v>
      </c>
      <c r="W176" s="49" t="str">
        <f t="shared" si="20"/>
        <v>*</v>
      </c>
      <c r="X176" s="49" t="str">
        <f t="shared" si="20"/>
        <v>*</v>
      </c>
      <c r="Y176" s="49" t="str">
        <f t="shared" si="20"/>
        <v>*</v>
      </c>
      <c r="Z176" s="49" t="str">
        <f t="shared" si="20"/>
        <v>*</v>
      </c>
      <c r="AA176" s="49" t="str">
        <f t="shared" si="20"/>
        <v/>
      </c>
      <c r="AB176" s="49" t="str">
        <f t="shared" si="20"/>
        <v>*</v>
      </c>
      <c r="AC176" s="49" t="str">
        <f t="shared" si="20"/>
        <v>*</v>
      </c>
    </row>
    <row r="177" spans="1:29" s="44" customFormat="1" ht="15" hidden="1" customHeight="1">
      <c r="A177" s="125"/>
      <c r="B177" s="128"/>
      <c r="C177" s="43" t="s">
        <v>104</v>
      </c>
      <c r="D177" s="49" t="str">
        <f t="shared" ref="D177:AC177" si="21">IF(D101=D28,"","*")</f>
        <v>*</v>
      </c>
      <c r="E177" s="49" t="str">
        <f t="shared" si="21"/>
        <v>*</v>
      </c>
      <c r="F177" s="49" t="str">
        <f t="shared" si="21"/>
        <v>*</v>
      </c>
      <c r="G177" s="49" t="str">
        <f t="shared" si="21"/>
        <v>*</v>
      </c>
      <c r="H177" s="49" t="str">
        <f t="shared" si="21"/>
        <v>*</v>
      </c>
      <c r="I177" s="49" t="str">
        <f t="shared" si="21"/>
        <v>*</v>
      </c>
      <c r="J177" s="49" t="str">
        <f t="shared" si="21"/>
        <v>*</v>
      </c>
      <c r="K177" s="49" t="str">
        <f t="shared" si="21"/>
        <v>*</v>
      </c>
      <c r="L177" s="49" t="str">
        <f t="shared" si="21"/>
        <v>*</v>
      </c>
      <c r="M177" s="49" t="str">
        <f t="shared" si="21"/>
        <v>*</v>
      </c>
      <c r="N177" s="49" t="str">
        <f t="shared" si="21"/>
        <v>*</v>
      </c>
      <c r="O177" s="49" t="str">
        <f t="shared" si="21"/>
        <v>*</v>
      </c>
      <c r="P177" s="49" t="str">
        <f t="shared" si="21"/>
        <v>*</v>
      </c>
      <c r="Q177" s="49" t="str">
        <f t="shared" si="21"/>
        <v>*</v>
      </c>
      <c r="R177" s="49" t="str">
        <f t="shared" si="21"/>
        <v>*</v>
      </c>
      <c r="S177" s="49" t="str">
        <f t="shared" si="21"/>
        <v>*</v>
      </c>
      <c r="T177" s="49" t="str">
        <f t="shared" si="21"/>
        <v>*</v>
      </c>
      <c r="U177" s="49" t="str">
        <f t="shared" si="21"/>
        <v>*</v>
      </c>
      <c r="V177" s="49" t="str">
        <f t="shared" si="21"/>
        <v>*</v>
      </c>
      <c r="W177" s="49" t="str">
        <f t="shared" si="21"/>
        <v>*</v>
      </c>
      <c r="X177" s="49" t="str">
        <f t="shared" si="21"/>
        <v>*</v>
      </c>
      <c r="Y177" s="49" t="str">
        <f t="shared" si="21"/>
        <v>*</v>
      </c>
      <c r="Z177" s="49" t="str">
        <f t="shared" si="21"/>
        <v>*</v>
      </c>
      <c r="AA177" s="49" t="str">
        <f t="shared" si="21"/>
        <v>*</v>
      </c>
      <c r="AB177" s="49" t="str">
        <f t="shared" si="21"/>
        <v>*</v>
      </c>
      <c r="AC177" s="49" t="str">
        <f t="shared" si="21"/>
        <v>*</v>
      </c>
    </row>
    <row r="178" spans="1:29" ht="15" hidden="1" customHeight="1">
      <c r="A178" s="129" t="s">
        <v>111</v>
      </c>
      <c r="B178" s="126" t="s">
        <v>37</v>
      </c>
      <c r="C178" s="37" t="s">
        <v>102</v>
      </c>
      <c r="D178" s="49" t="e">
        <f>IF(D102=#REF!,"","*")</f>
        <v>#REF!</v>
      </c>
      <c r="E178" s="49" t="e">
        <f>IF(E102=#REF!,"","*")</f>
        <v>#REF!</v>
      </c>
      <c r="F178" s="49" t="e">
        <f>IF(F102=#REF!,"","*")</f>
        <v>#REF!</v>
      </c>
      <c r="G178" s="49" t="e">
        <f>IF(G102=#REF!,"","*")</f>
        <v>#REF!</v>
      </c>
      <c r="H178" s="49" t="e">
        <f>IF(H102=#REF!,"","*")</f>
        <v>#REF!</v>
      </c>
      <c r="I178" s="49" t="e">
        <f>IF(I102=#REF!,"","*")</f>
        <v>#REF!</v>
      </c>
      <c r="J178" s="49" t="e">
        <f>IF(J102=#REF!,"","*")</f>
        <v>#REF!</v>
      </c>
      <c r="K178" s="49" t="e">
        <f>IF(K102=#REF!,"","*")</f>
        <v>#REF!</v>
      </c>
      <c r="L178" s="49" t="e">
        <f>IF(L102=#REF!,"","*")</f>
        <v>#REF!</v>
      </c>
      <c r="M178" s="49" t="e">
        <f>IF(M102=#REF!,"","*")</f>
        <v>#REF!</v>
      </c>
      <c r="N178" s="49" t="e">
        <f>IF(N102=#REF!,"","*")</f>
        <v>#REF!</v>
      </c>
      <c r="O178" s="49" t="e">
        <f>IF(O102=#REF!,"","*")</f>
        <v>#REF!</v>
      </c>
      <c r="P178" s="49" t="e">
        <f>IF(P102=#REF!,"","*")</f>
        <v>#REF!</v>
      </c>
      <c r="Q178" s="49" t="e">
        <f>IF(Q102=#REF!,"","*")</f>
        <v>#REF!</v>
      </c>
      <c r="R178" s="49" t="e">
        <f>IF(R102=#REF!,"","*")</f>
        <v>#REF!</v>
      </c>
      <c r="S178" s="49" t="e">
        <f>IF(S102=#REF!,"","*")</f>
        <v>#REF!</v>
      </c>
      <c r="T178" s="49" t="e">
        <f>IF(T102=#REF!,"","*")</f>
        <v>#REF!</v>
      </c>
      <c r="U178" s="49" t="e">
        <f>IF(U102=#REF!,"","*")</f>
        <v>#REF!</v>
      </c>
      <c r="V178" s="49" t="e">
        <f>IF(V102=#REF!,"","*")</f>
        <v>#REF!</v>
      </c>
      <c r="W178" s="49" t="e">
        <f>IF(W102=#REF!,"","*")</f>
        <v>#REF!</v>
      </c>
      <c r="X178" s="49" t="e">
        <f>IF(X102=#REF!,"","*")</f>
        <v>#REF!</v>
      </c>
      <c r="Y178" s="49" t="e">
        <f>IF(Y102=#REF!,"","*")</f>
        <v>#REF!</v>
      </c>
      <c r="Z178" s="49" t="e">
        <f>IF(Z102=#REF!,"","*")</f>
        <v>#REF!</v>
      </c>
      <c r="AA178" s="49" t="e">
        <f>IF(AA102=#REF!,"","*")</f>
        <v>#REF!</v>
      </c>
      <c r="AB178" s="49" t="e">
        <f>IF(AB102=#REF!,"","*")</f>
        <v>#REF!</v>
      </c>
      <c r="AC178" s="49" t="e">
        <f>IF(AC102=#REF!,"","*")</f>
        <v>#REF!</v>
      </c>
    </row>
    <row r="179" spans="1:29" ht="15" hidden="1" customHeight="1">
      <c r="A179" s="124"/>
      <c r="B179" s="127"/>
      <c r="C179" s="39" t="s">
        <v>103</v>
      </c>
      <c r="D179" s="49" t="e">
        <f>IF(D103=#REF!,"","*")</f>
        <v>#REF!</v>
      </c>
      <c r="E179" s="49" t="e">
        <f>IF(E103=#REF!,"","*")</f>
        <v>#REF!</v>
      </c>
      <c r="F179" s="49" t="e">
        <f>IF(F103=#REF!,"","*")</f>
        <v>#REF!</v>
      </c>
      <c r="G179" s="49" t="e">
        <f>IF(G103=#REF!,"","*")</f>
        <v>#REF!</v>
      </c>
      <c r="H179" s="49" t="e">
        <f>IF(H103=#REF!,"","*")</f>
        <v>#REF!</v>
      </c>
      <c r="I179" s="49" t="e">
        <f>IF(I103=#REF!,"","*")</f>
        <v>#REF!</v>
      </c>
      <c r="J179" s="49" t="e">
        <f>IF(J103=#REF!,"","*")</f>
        <v>#REF!</v>
      </c>
      <c r="K179" s="49" t="e">
        <f>IF(K103=#REF!,"","*")</f>
        <v>#REF!</v>
      </c>
      <c r="L179" s="49" t="e">
        <f>IF(L103=#REF!,"","*")</f>
        <v>#REF!</v>
      </c>
      <c r="M179" s="49" t="e">
        <f>IF(M103=#REF!,"","*")</f>
        <v>#REF!</v>
      </c>
      <c r="N179" s="49" t="e">
        <f>IF(N103=#REF!,"","*")</f>
        <v>#REF!</v>
      </c>
      <c r="O179" s="49" t="e">
        <f>IF(O103=#REF!,"","*")</f>
        <v>#REF!</v>
      </c>
      <c r="P179" s="49" t="e">
        <f>IF(P103=#REF!,"","*")</f>
        <v>#REF!</v>
      </c>
      <c r="Q179" s="49" t="e">
        <f>IF(Q103=#REF!,"","*")</f>
        <v>#REF!</v>
      </c>
      <c r="R179" s="49" t="e">
        <f>IF(R103=#REF!,"","*")</f>
        <v>#REF!</v>
      </c>
      <c r="S179" s="49" t="e">
        <f>IF(S103=#REF!,"","*")</f>
        <v>#REF!</v>
      </c>
      <c r="T179" s="49" t="e">
        <f>IF(T103=#REF!,"","*")</f>
        <v>#REF!</v>
      </c>
      <c r="U179" s="49" t="e">
        <f>IF(U103=#REF!,"","*")</f>
        <v>#REF!</v>
      </c>
      <c r="V179" s="49" t="e">
        <f>IF(V103=#REF!,"","*")</f>
        <v>#REF!</v>
      </c>
      <c r="W179" s="49" t="e">
        <f>IF(W103=#REF!,"","*")</f>
        <v>#REF!</v>
      </c>
      <c r="X179" s="49" t="e">
        <f>IF(X103=#REF!,"","*")</f>
        <v>#REF!</v>
      </c>
      <c r="Y179" s="49" t="e">
        <f>IF(Y103=#REF!,"","*")</f>
        <v>#REF!</v>
      </c>
      <c r="Z179" s="49" t="e">
        <f>IF(Z103=#REF!,"","*")</f>
        <v>#REF!</v>
      </c>
      <c r="AA179" s="49" t="e">
        <f>IF(AA103=#REF!,"","*")</f>
        <v>#REF!</v>
      </c>
      <c r="AB179" s="49" t="e">
        <f>IF(AB103=#REF!,"","*")</f>
        <v>#REF!</v>
      </c>
      <c r="AC179" s="49" t="e">
        <f>IF(AC103=#REF!,"","*")</f>
        <v>#REF!</v>
      </c>
    </row>
    <row r="180" spans="1:29" ht="15" hidden="1" customHeight="1">
      <c r="A180" s="125"/>
      <c r="B180" s="128"/>
      <c r="C180" s="43" t="s">
        <v>104</v>
      </c>
      <c r="D180" s="49" t="e">
        <f>IF(D104=#REF!,"","*")</f>
        <v>#REF!</v>
      </c>
      <c r="E180" s="49" t="e">
        <f>IF(E104=#REF!,"","*")</f>
        <v>#REF!</v>
      </c>
      <c r="F180" s="49" t="e">
        <f>IF(F104=#REF!,"","*")</f>
        <v>#REF!</v>
      </c>
      <c r="G180" s="49" t="e">
        <f>IF(G104=#REF!,"","*")</f>
        <v>#REF!</v>
      </c>
      <c r="H180" s="49" t="e">
        <f>IF(H104=#REF!,"","*")</f>
        <v>#REF!</v>
      </c>
      <c r="I180" s="49" t="e">
        <f>IF(I104=#REF!,"","*")</f>
        <v>#REF!</v>
      </c>
      <c r="J180" s="49" t="e">
        <f>IF(J104=#REF!,"","*")</f>
        <v>#REF!</v>
      </c>
      <c r="K180" s="49" t="e">
        <f>IF(K104=#REF!,"","*")</f>
        <v>#REF!</v>
      </c>
      <c r="L180" s="49" t="e">
        <f>IF(L104=#REF!,"","*")</f>
        <v>#REF!</v>
      </c>
      <c r="M180" s="49" t="e">
        <f>IF(M104=#REF!,"","*")</f>
        <v>#REF!</v>
      </c>
      <c r="N180" s="49" t="e">
        <f>IF(N104=#REF!,"","*")</f>
        <v>#REF!</v>
      </c>
      <c r="O180" s="49" t="e">
        <f>IF(O104=#REF!,"","*")</f>
        <v>#REF!</v>
      </c>
      <c r="P180" s="49" t="e">
        <f>IF(P104=#REF!,"","*")</f>
        <v>#REF!</v>
      </c>
      <c r="Q180" s="49" t="e">
        <f>IF(Q104=#REF!,"","*")</f>
        <v>#REF!</v>
      </c>
      <c r="R180" s="49" t="e">
        <f>IF(R104=#REF!,"","*")</f>
        <v>#REF!</v>
      </c>
      <c r="S180" s="49" t="e">
        <f>IF(S104=#REF!,"","*")</f>
        <v>#REF!</v>
      </c>
      <c r="T180" s="49" t="e">
        <f>IF(T104=#REF!,"","*")</f>
        <v>#REF!</v>
      </c>
      <c r="U180" s="49" t="e">
        <f>IF(U104=#REF!,"","*")</f>
        <v>#REF!</v>
      </c>
      <c r="V180" s="49" t="e">
        <f>IF(V104=#REF!,"","*")</f>
        <v>#REF!</v>
      </c>
      <c r="W180" s="49" t="e">
        <f>IF(W104=#REF!,"","*")</f>
        <v>#REF!</v>
      </c>
      <c r="X180" s="49" t="e">
        <f>IF(X104=#REF!,"","*")</f>
        <v>#REF!</v>
      </c>
      <c r="Y180" s="49" t="e">
        <f>IF(Y104=#REF!,"","*")</f>
        <v>#REF!</v>
      </c>
      <c r="Z180" s="49" t="e">
        <f>IF(Z104=#REF!,"","*")</f>
        <v>#REF!</v>
      </c>
      <c r="AA180" s="49" t="e">
        <f>IF(AA104=#REF!,"","*")</f>
        <v>#REF!</v>
      </c>
      <c r="AB180" s="49" t="e">
        <f>IF(AB104=#REF!,"","*")</f>
        <v>#REF!</v>
      </c>
      <c r="AC180" s="49" t="e">
        <f>IF(AC104=#REF!,"","*")</f>
        <v>#REF!</v>
      </c>
    </row>
    <row r="181" spans="1:29" ht="15" hidden="1" customHeight="1">
      <c r="A181" s="129" t="s">
        <v>112</v>
      </c>
      <c r="B181" s="126" t="s">
        <v>39</v>
      </c>
      <c r="C181" s="37" t="s">
        <v>102</v>
      </c>
      <c r="D181" s="49" t="str">
        <f t="shared" ref="D181:AC181" si="22">IF(D105=D29,"","*")</f>
        <v>*</v>
      </c>
      <c r="E181" s="49" t="str">
        <f t="shared" si="22"/>
        <v>*</v>
      </c>
      <c r="F181" s="49" t="str">
        <f t="shared" si="22"/>
        <v>*</v>
      </c>
      <c r="G181" s="49" t="str">
        <f t="shared" si="22"/>
        <v>*</v>
      </c>
      <c r="H181" s="49" t="str">
        <f t="shared" si="22"/>
        <v>*</v>
      </c>
      <c r="I181" s="49" t="str">
        <f t="shared" si="22"/>
        <v>*</v>
      </c>
      <c r="J181" s="49" t="str">
        <f t="shared" si="22"/>
        <v>*</v>
      </c>
      <c r="K181" s="49" t="str">
        <f t="shared" si="22"/>
        <v/>
      </c>
      <c r="L181" s="49" t="str">
        <f t="shared" si="22"/>
        <v>*</v>
      </c>
      <c r="M181" s="49" t="str">
        <f t="shared" si="22"/>
        <v>*</v>
      </c>
      <c r="N181" s="49" t="str">
        <f t="shared" si="22"/>
        <v>*</v>
      </c>
      <c r="O181" s="49" t="str">
        <f t="shared" si="22"/>
        <v>*</v>
      </c>
      <c r="P181" s="49" t="str">
        <f t="shared" si="22"/>
        <v>*</v>
      </c>
      <c r="Q181" s="49" t="str">
        <f t="shared" si="22"/>
        <v>*</v>
      </c>
      <c r="R181" s="49" t="str">
        <f t="shared" si="22"/>
        <v>*</v>
      </c>
      <c r="S181" s="49" t="str">
        <f t="shared" si="22"/>
        <v/>
      </c>
      <c r="T181" s="49" t="str">
        <f t="shared" si="22"/>
        <v>*</v>
      </c>
      <c r="U181" s="49" t="str">
        <f t="shared" si="22"/>
        <v>*</v>
      </c>
      <c r="V181" s="49" t="str">
        <f t="shared" si="22"/>
        <v>*</v>
      </c>
      <c r="W181" s="49" t="str">
        <f t="shared" si="22"/>
        <v>*</v>
      </c>
      <c r="X181" s="49" t="str">
        <f t="shared" si="22"/>
        <v>*</v>
      </c>
      <c r="Y181" s="49" t="str">
        <f t="shared" si="22"/>
        <v>*</v>
      </c>
      <c r="Z181" s="49" t="str">
        <f t="shared" si="22"/>
        <v>*</v>
      </c>
      <c r="AA181" s="49" t="str">
        <f t="shared" si="22"/>
        <v>*</v>
      </c>
      <c r="AB181" s="49" t="str">
        <f t="shared" si="22"/>
        <v/>
      </c>
      <c r="AC181" s="49" t="str">
        <f t="shared" si="22"/>
        <v>*</v>
      </c>
    </row>
    <row r="182" spans="1:29" ht="15" hidden="1" customHeight="1">
      <c r="A182" s="124"/>
      <c r="B182" s="127"/>
      <c r="C182" s="39" t="s">
        <v>103</v>
      </c>
      <c r="D182" s="49" t="str">
        <f t="shared" ref="D182:AC182" si="23">IF(D106=D30,"","*")</f>
        <v>*</v>
      </c>
      <c r="E182" s="49" t="str">
        <f t="shared" si="23"/>
        <v>*</v>
      </c>
      <c r="F182" s="49" t="str">
        <f t="shared" si="23"/>
        <v>*</v>
      </c>
      <c r="G182" s="49" t="str">
        <f t="shared" si="23"/>
        <v>*</v>
      </c>
      <c r="H182" s="49" t="str">
        <f t="shared" si="23"/>
        <v>*</v>
      </c>
      <c r="I182" s="49" t="str">
        <f t="shared" si="23"/>
        <v>*</v>
      </c>
      <c r="J182" s="49" t="str">
        <f t="shared" si="23"/>
        <v>*</v>
      </c>
      <c r="K182" s="49" t="str">
        <f t="shared" si="23"/>
        <v>*</v>
      </c>
      <c r="L182" s="49" t="str">
        <f t="shared" si="23"/>
        <v>*</v>
      </c>
      <c r="M182" s="49" t="str">
        <f t="shared" si="23"/>
        <v>*</v>
      </c>
      <c r="N182" s="49" t="str">
        <f t="shared" si="23"/>
        <v/>
      </c>
      <c r="O182" s="49" t="str">
        <f t="shared" si="23"/>
        <v>*</v>
      </c>
      <c r="P182" s="49" t="str">
        <f t="shared" si="23"/>
        <v>*</v>
      </c>
      <c r="Q182" s="49" t="str">
        <f t="shared" si="23"/>
        <v>*</v>
      </c>
      <c r="R182" s="49" t="str">
        <f t="shared" si="23"/>
        <v>*</v>
      </c>
      <c r="S182" s="49" t="str">
        <f t="shared" si="23"/>
        <v>*</v>
      </c>
      <c r="T182" s="49" t="str">
        <f t="shared" si="23"/>
        <v>*</v>
      </c>
      <c r="U182" s="49" t="str">
        <f t="shared" si="23"/>
        <v>*</v>
      </c>
      <c r="V182" s="49" t="str">
        <f t="shared" si="23"/>
        <v>*</v>
      </c>
      <c r="W182" s="49" t="str">
        <f t="shared" si="23"/>
        <v>*</v>
      </c>
      <c r="X182" s="49" t="str">
        <f t="shared" si="23"/>
        <v>*</v>
      </c>
      <c r="Y182" s="49" t="str">
        <f t="shared" si="23"/>
        <v>*</v>
      </c>
      <c r="Z182" s="49" t="str">
        <f t="shared" si="23"/>
        <v>*</v>
      </c>
      <c r="AA182" s="49" t="str">
        <f t="shared" si="23"/>
        <v>*</v>
      </c>
      <c r="AB182" s="49" t="str">
        <f t="shared" si="23"/>
        <v>*</v>
      </c>
      <c r="AC182" s="49" t="str">
        <f t="shared" si="23"/>
        <v>*</v>
      </c>
    </row>
    <row r="183" spans="1:29" ht="15" hidden="1" customHeight="1">
      <c r="A183" s="125"/>
      <c r="B183" s="128"/>
      <c r="C183" s="43" t="s">
        <v>104</v>
      </c>
      <c r="D183" s="49" t="str">
        <f t="shared" ref="D183:AC183" si="24">IF(D107=D31,"","*")</f>
        <v>*</v>
      </c>
      <c r="E183" s="49" t="str">
        <f t="shared" si="24"/>
        <v>*</v>
      </c>
      <c r="F183" s="49" t="str">
        <f t="shared" si="24"/>
        <v>*</v>
      </c>
      <c r="G183" s="49" t="str">
        <f t="shared" si="24"/>
        <v>*</v>
      </c>
      <c r="H183" s="49" t="str">
        <f t="shared" si="24"/>
        <v>*</v>
      </c>
      <c r="I183" s="49" t="str">
        <f t="shared" si="24"/>
        <v>*</v>
      </c>
      <c r="J183" s="49" t="str">
        <f t="shared" si="24"/>
        <v>*</v>
      </c>
      <c r="K183" s="49" t="str">
        <f t="shared" si="24"/>
        <v>*</v>
      </c>
      <c r="L183" s="49" t="str">
        <f t="shared" si="24"/>
        <v>*</v>
      </c>
      <c r="M183" s="49" t="str">
        <f t="shared" si="24"/>
        <v>*</v>
      </c>
      <c r="N183" s="49" t="str">
        <f t="shared" si="24"/>
        <v>*</v>
      </c>
      <c r="O183" s="49" t="str">
        <f t="shared" si="24"/>
        <v>*</v>
      </c>
      <c r="P183" s="49" t="str">
        <f t="shared" si="24"/>
        <v>*</v>
      </c>
      <c r="Q183" s="49" t="str">
        <f t="shared" si="24"/>
        <v>*</v>
      </c>
      <c r="R183" s="49" t="str">
        <f t="shared" si="24"/>
        <v>*</v>
      </c>
      <c r="S183" s="49" t="str">
        <f t="shared" si="24"/>
        <v>*</v>
      </c>
      <c r="T183" s="49" t="str">
        <f t="shared" si="24"/>
        <v>*</v>
      </c>
      <c r="U183" s="49" t="str">
        <f t="shared" si="24"/>
        <v>*</v>
      </c>
      <c r="V183" s="49" t="str">
        <f t="shared" si="24"/>
        <v>*</v>
      </c>
      <c r="W183" s="49" t="str">
        <f t="shared" si="24"/>
        <v>*</v>
      </c>
      <c r="X183" s="49" t="str">
        <f t="shared" si="24"/>
        <v>*</v>
      </c>
      <c r="Y183" s="49" t="str">
        <f t="shared" si="24"/>
        <v>*</v>
      </c>
      <c r="Z183" s="49" t="str">
        <f t="shared" si="24"/>
        <v>*</v>
      </c>
      <c r="AA183" s="49" t="str">
        <f t="shared" si="24"/>
        <v>*</v>
      </c>
      <c r="AB183" s="49" t="str">
        <f t="shared" si="24"/>
        <v/>
      </c>
      <c r="AC183" s="49" t="str">
        <f t="shared" si="24"/>
        <v>*</v>
      </c>
    </row>
    <row r="184" spans="1:29" ht="15" hidden="1" customHeight="1">
      <c r="A184" s="129" t="s">
        <v>113</v>
      </c>
      <c r="B184" s="126" t="s">
        <v>3</v>
      </c>
      <c r="C184" s="37" t="s">
        <v>102</v>
      </c>
      <c r="D184" s="49" t="str">
        <f t="shared" ref="D184:AC184" si="25">IF(D108=D32,"","*")</f>
        <v>*</v>
      </c>
      <c r="E184" s="49" t="str">
        <f t="shared" si="25"/>
        <v>*</v>
      </c>
      <c r="F184" s="49" t="str">
        <f t="shared" si="25"/>
        <v>*</v>
      </c>
      <c r="G184" s="49" t="str">
        <f t="shared" si="25"/>
        <v>*</v>
      </c>
      <c r="H184" s="49" t="str">
        <f t="shared" si="25"/>
        <v>*</v>
      </c>
      <c r="I184" s="49" t="str">
        <f t="shared" si="25"/>
        <v>*</v>
      </c>
      <c r="J184" s="49" t="str">
        <f t="shared" si="25"/>
        <v>*</v>
      </c>
      <c r="K184" s="49" t="str">
        <f t="shared" si="25"/>
        <v>*</v>
      </c>
      <c r="L184" s="49" t="str">
        <f t="shared" si="25"/>
        <v>*</v>
      </c>
      <c r="M184" s="49" t="str">
        <f t="shared" si="25"/>
        <v>*</v>
      </c>
      <c r="N184" s="49" t="str">
        <f t="shared" si="25"/>
        <v>*</v>
      </c>
      <c r="O184" s="49" t="str">
        <f t="shared" si="25"/>
        <v>*</v>
      </c>
      <c r="P184" s="49" t="str">
        <f t="shared" si="25"/>
        <v>*</v>
      </c>
      <c r="Q184" s="49" t="str">
        <f t="shared" si="25"/>
        <v>*</v>
      </c>
      <c r="R184" s="49" t="str">
        <f t="shared" si="25"/>
        <v>*</v>
      </c>
      <c r="S184" s="49" t="str">
        <f t="shared" si="25"/>
        <v>*</v>
      </c>
      <c r="T184" s="49" t="str">
        <f t="shared" si="25"/>
        <v>*</v>
      </c>
      <c r="U184" s="49" t="str">
        <f t="shared" si="25"/>
        <v>*</v>
      </c>
      <c r="V184" s="49" t="str">
        <f t="shared" si="25"/>
        <v>*</v>
      </c>
      <c r="W184" s="49" t="str">
        <f t="shared" si="25"/>
        <v>*</v>
      </c>
      <c r="X184" s="49" t="str">
        <f t="shared" si="25"/>
        <v>*</v>
      </c>
      <c r="Y184" s="49" t="str">
        <f t="shared" si="25"/>
        <v>*</v>
      </c>
      <c r="Z184" s="49" t="str">
        <f t="shared" si="25"/>
        <v>*</v>
      </c>
      <c r="AA184" s="49" t="str">
        <f t="shared" si="25"/>
        <v>*</v>
      </c>
      <c r="AB184" s="49" t="str">
        <f t="shared" si="25"/>
        <v>*</v>
      </c>
      <c r="AC184" s="49" t="str">
        <f t="shared" si="25"/>
        <v>*</v>
      </c>
    </row>
    <row r="185" spans="1:29" ht="15" hidden="1" customHeight="1">
      <c r="A185" s="124"/>
      <c r="B185" s="127"/>
      <c r="C185" s="39" t="s">
        <v>103</v>
      </c>
      <c r="D185" s="49" t="str">
        <f t="shared" ref="D185:AC185" si="26">IF(D109=D33,"","*")</f>
        <v>*</v>
      </c>
      <c r="E185" s="49" t="str">
        <f t="shared" si="26"/>
        <v>*</v>
      </c>
      <c r="F185" s="49" t="str">
        <f t="shared" si="26"/>
        <v>*</v>
      </c>
      <c r="G185" s="49" t="str">
        <f t="shared" si="26"/>
        <v>*</v>
      </c>
      <c r="H185" s="49" t="str">
        <f t="shared" si="26"/>
        <v>*</v>
      </c>
      <c r="I185" s="49" t="str">
        <f t="shared" si="26"/>
        <v>*</v>
      </c>
      <c r="J185" s="49" t="str">
        <f t="shared" si="26"/>
        <v>*</v>
      </c>
      <c r="K185" s="49" t="str">
        <f t="shared" si="26"/>
        <v>*</v>
      </c>
      <c r="L185" s="49" t="str">
        <f t="shared" si="26"/>
        <v>*</v>
      </c>
      <c r="M185" s="49" t="str">
        <f t="shared" si="26"/>
        <v>*</v>
      </c>
      <c r="N185" s="49" t="str">
        <f t="shared" si="26"/>
        <v>*</v>
      </c>
      <c r="O185" s="49" t="str">
        <f t="shared" si="26"/>
        <v>*</v>
      </c>
      <c r="P185" s="49" t="str">
        <f t="shared" si="26"/>
        <v>*</v>
      </c>
      <c r="Q185" s="49" t="str">
        <f t="shared" si="26"/>
        <v>*</v>
      </c>
      <c r="R185" s="49" t="str">
        <f t="shared" si="26"/>
        <v>*</v>
      </c>
      <c r="S185" s="49" t="str">
        <f t="shared" si="26"/>
        <v>*</v>
      </c>
      <c r="T185" s="49" t="str">
        <f t="shared" si="26"/>
        <v>*</v>
      </c>
      <c r="U185" s="49" t="str">
        <f t="shared" si="26"/>
        <v>*</v>
      </c>
      <c r="V185" s="49" t="str">
        <f t="shared" si="26"/>
        <v>*</v>
      </c>
      <c r="W185" s="49" t="str">
        <f t="shared" si="26"/>
        <v>*</v>
      </c>
      <c r="X185" s="49" t="str">
        <f t="shared" si="26"/>
        <v>*</v>
      </c>
      <c r="Y185" s="49" t="str">
        <f t="shared" si="26"/>
        <v>*</v>
      </c>
      <c r="Z185" s="49" t="str">
        <f t="shared" si="26"/>
        <v>*</v>
      </c>
      <c r="AA185" s="49" t="str">
        <f t="shared" si="26"/>
        <v>*</v>
      </c>
      <c r="AB185" s="49" t="str">
        <f t="shared" si="26"/>
        <v>*</v>
      </c>
      <c r="AC185" s="49" t="str">
        <f t="shared" si="26"/>
        <v>*</v>
      </c>
    </row>
    <row r="186" spans="1:29" ht="15" hidden="1" customHeight="1">
      <c r="A186" s="125"/>
      <c r="B186" s="128"/>
      <c r="C186" s="43" t="s">
        <v>104</v>
      </c>
      <c r="D186" s="49" t="str">
        <f t="shared" ref="D186:AC186" si="27">IF(D110=D34,"","*")</f>
        <v>*</v>
      </c>
      <c r="E186" s="49" t="str">
        <f t="shared" si="27"/>
        <v>*</v>
      </c>
      <c r="F186" s="49" t="str">
        <f t="shared" si="27"/>
        <v>*</v>
      </c>
      <c r="G186" s="49" t="str">
        <f t="shared" si="27"/>
        <v>*</v>
      </c>
      <c r="H186" s="49" t="str">
        <f t="shared" si="27"/>
        <v>*</v>
      </c>
      <c r="I186" s="49" t="str">
        <f t="shared" si="27"/>
        <v>*</v>
      </c>
      <c r="J186" s="49" t="str">
        <f t="shared" si="27"/>
        <v>*</v>
      </c>
      <c r="K186" s="49" t="str">
        <f t="shared" si="27"/>
        <v>*</v>
      </c>
      <c r="L186" s="49" t="str">
        <f t="shared" si="27"/>
        <v>*</v>
      </c>
      <c r="M186" s="49" t="str">
        <f t="shared" si="27"/>
        <v>*</v>
      </c>
      <c r="N186" s="49" t="str">
        <f t="shared" si="27"/>
        <v>*</v>
      </c>
      <c r="O186" s="49" t="str">
        <f t="shared" si="27"/>
        <v>*</v>
      </c>
      <c r="P186" s="49" t="str">
        <f t="shared" si="27"/>
        <v>*</v>
      </c>
      <c r="Q186" s="49" t="str">
        <f t="shared" si="27"/>
        <v>*</v>
      </c>
      <c r="R186" s="49" t="str">
        <f t="shared" si="27"/>
        <v>*</v>
      </c>
      <c r="S186" s="49" t="str">
        <f t="shared" si="27"/>
        <v/>
      </c>
      <c r="T186" s="49" t="str">
        <f t="shared" si="27"/>
        <v>*</v>
      </c>
      <c r="U186" s="49" t="str">
        <f t="shared" si="27"/>
        <v>*</v>
      </c>
      <c r="V186" s="49" t="str">
        <f t="shared" si="27"/>
        <v>*</v>
      </c>
      <c r="W186" s="49" t="str">
        <f t="shared" si="27"/>
        <v>*</v>
      </c>
      <c r="X186" s="49" t="str">
        <f t="shared" si="27"/>
        <v>*</v>
      </c>
      <c r="Y186" s="49" t="str">
        <f t="shared" si="27"/>
        <v>*</v>
      </c>
      <c r="Z186" s="49" t="str">
        <f t="shared" si="27"/>
        <v>*</v>
      </c>
      <c r="AA186" s="49" t="str">
        <f t="shared" si="27"/>
        <v>*</v>
      </c>
      <c r="AB186" s="49" t="str">
        <f t="shared" si="27"/>
        <v/>
      </c>
      <c r="AC186" s="49" t="str">
        <f t="shared" si="27"/>
        <v>*</v>
      </c>
    </row>
    <row r="187" spans="1:29" ht="15" hidden="1" customHeight="1">
      <c r="A187" s="129" t="s">
        <v>114</v>
      </c>
      <c r="B187" s="126" t="s">
        <v>4</v>
      </c>
      <c r="C187" s="37" t="s">
        <v>102</v>
      </c>
      <c r="D187" s="49" t="str">
        <f t="shared" ref="D187:AC187" si="28">IF(D111=D35,"","*")</f>
        <v>*</v>
      </c>
      <c r="E187" s="49" t="str">
        <f t="shared" si="28"/>
        <v>*</v>
      </c>
      <c r="F187" s="49" t="str">
        <f t="shared" si="28"/>
        <v>*</v>
      </c>
      <c r="G187" s="49" t="str">
        <f t="shared" si="28"/>
        <v>*</v>
      </c>
      <c r="H187" s="49" t="str">
        <f t="shared" si="28"/>
        <v>*</v>
      </c>
      <c r="I187" s="49" t="str">
        <f t="shared" si="28"/>
        <v>*</v>
      </c>
      <c r="J187" s="49" t="str">
        <f t="shared" si="28"/>
        <v>*</v>
      </c>
      <c r="K187" s="49" t="str">
        <f t="shared" si="28"/>
        <v>*</v>
      </c>
      <c r="L187" s="49" t="str">
        <f t="shared" si="28"/>
        <v>*</v>
      </c>
      <c r="M187" s="49" t="str">
        <f t="shared" si="28"/>
        <v>*</v>
      </c>
      <c r="N187" s="49" t="str">
        <f t="shared" si="28"/>
        <v>*</v>
      </c>
      <c r="O187" s="49" t="str">
        <f t="shared" si="28"/>
        <v>*</v>
      </c>
      <c r="P187" s="49" t="str">
        <f t="shared" si="28"/>
        <v>*</v>
      </c>
      <c r="Q187" s="49" t="str">
        <f t="shared" si="28"/>
        <v>*</v>
      </c>
      <c r="R187" s="49" t="str">
        <f t="shared" si="28"/>
        <v>*</v>
      </c>
      <c r="S187" s="49" t="str">
        <f t="shared" si="28"/>
        <v>*</v>
      </c>
      <c r="T187" s="49" t="str">
        <f t="shared" si="28"/>
        <v>*</v>
      </c>
      <c r="U187" s="49" t="str">
        <f t="shared" si="28"/>
        <v>*</v>
      </c>
      <c r="V187" s="49" t="str">
        <f t="shared" si="28"/>
        <v>*</v>
      </c>
      <c r="W187" s="49" t="str">
        <f t="shared" si="28"/>
        <v>*</v>
      </c>
      <c r="X187" s="49" t="str">
        <f t="shared" si="28"/>
        <v>*</v>
      </c>
      <c r="Y187" s="49" t="str">
        <f t="shared" si="28"/>
        <v>*</v>
      </c>
      <c r="Z187" s="49" t="str">
        <f t="shared" si="28"/>
        <v>*</v>
      </c>
      <c r="AA187" s="49" t="str">
        <f t="shared" si="28"/>
        <v>*</v>
      </c>
      <c r="AB187" s="49" t="str">
        <f t="shared" si="28"/>
        <v>*</v>
      </c>
      <c r="AC187" s="49" t="str">
        <f t="shared" si="28"/>
        <v>*</v>
      </c>
    </row>
    <row r="188" spans="1:29" ht="15" hidden="1" customHeight="1">
      <c r="A188" s="124"/>
      <c r="B188" s="127"/>
      <c r="C188" s="39" t="s">
        <v>103</v>
      </c>
      <c r="D188" s="49" t="str">
        <f t="shared" ref="D188:AC188" si="29">IF(D112=D36,"","*")</f>
        <v>*</v>
      </c>
      <c r="E188" s="49" t="str">
        <f t="shared" si="29"/>
        <v>*</v>
      </c>
      <c r="F188" s="49" t="str">
        <f t="shared" si="29"/>
        <v>*</v>
      </c>
      <c r="G188" s="49" t="str">
        <f t="shared" si="29"/>
        <v>*</v>
      </c>
      <c r="H188" s="49" t="str">
        <f t="shared" si="29"/>
        <v>*</v>
      </c>
      <c r="I188" s="49" t="str">
        <f t="shared" si="29"/>
        <v>*</v>
      </c>
      <c r="J188" s="49" t="str">
        <f t="shared" si="29"/>
        <v>*</v>
      </c>
      <c r="K188" s="49" t="str">
        <f t="shared" si="29"/>
        <v>*</v>
      </c>
      <c r="L188" s="49" t="str">
        <f t="shared" si="29"/>
        <v>*</v>
      </c>
      <c r="M188" s="49" t="str">
        <f t="shared" si="29"/>
        <v>*</v>
      </c>
      <c r="N188" s="49" t="str">
        <f t="shared" si="29"/>
        <v/>
      </c>
      <c r="O188" s="49" t="str">
        <f t="shared" si="29"/>
        <v>*</v>
      </c>
      <c r="P188" s="49" t="str">
        <f t="shared" si="29"/>
        <v>*</v>
      </c>
      <c r="Q188" s="49" t="str">
        <f t="shared" si="29"/>
        <v>*</v>
      </c>
      <c r="R188" s="49" t="str">
        <f t="shared" si="29"/>
        <v>*</v>
      </c>
      <c r="S188" s="49" t="str">
        <f t="shared" si="29"/>
        <v/>
      </c>
      <c r="T188" s="49" t="str">
        <f t="shared" si="29"/>
        <v>*</v>
      </c>
      <c r="U188" s="49" t="str">
        <f t="shared" si="29"/>
        <v>*</v>
      </c>
      <c r="V188" s="49" t="str">
        <f t="shared" si="29"/>
        <v>*</v>
      </c>
      <c r="W188" s="49" t="str">
        <f t="shared" si="29"/>
        <v>*</v>
      </c>
      <c r="X188" s="49" t="str">
        <f t="shared" si="29"/>
        <v>*</v>
      </c>
      <c r="Y188" s="49" t="str">
        <f t="shared" si="29"/>
        <v>*</v>
      </c>
      <c r="Z188" s="49" t="str">
        <f t="shared" si="29"/>
        <v>*</v>
      </c>
      <c r="AA188" s="49" t="str">
        <f t="shared" si="29"/>
        <v>*</v>
      </c>
      <c r="AB188" s="49" t="str">
        <f t="shared" si="29"/>
        <v>*</v>
      </c>
      <c r="AC188" s="49" t="str">
        <f t="shared" si="29"/>
        <v>*</v>
      </c>
    </row>
    <row r="189" spans="1:29" ht="15" hidden="1" customHeight="1">
      <c r="A189" s="125"/>
      <c r="B189" s="128"/>
      <c r="C189" s="43" t="s">
        <v>104</v>
      </c>
      <c r="D189" s="49" t="str">
        <f t="shared" ref="D189:AC189" si="30">IF(D113=D37,"","*")</f>
        <v>*</v>
      </c>
      <c r="E189" s="49" t="str">
        <f t="shared" si="30"/>
        <v>*</v>
      </c>
      <c r="F189" s="49" t="str">
        <f t="shared" si="30"/>
        <v>*</v>
      </c>
      <c r="G189" s="49" t="str">
        <f t="shared" si="30"/>
        <v>*</v>
      </c>
      <c r="H189" s="49" t="str">
        <f t="shared" si="30"/>
        <v>*</v>
      </c>
      <c r="I189" s="49" t="str">
        <f t="shared" si="30"/>
        <v>*</v>
      </c>
      <c r="J189" s="49" t="str">
        <f t="shared" si="30"/>
        <v>*</v>
      </c>
      <c r="K189" s="49" t="str">
        <f t="shared" si="30"/>
        <v>*</v>
      </c>
      <c r="L189" s="49" t="str">
        <f t="shared" si="30"/>
        <v>*</v>
      </c>
      <c r="M189" s="49" t="str">
        <f t="shared" si="30"/>
        <v>*</v>
      </c>
      <c r="N189" s="49" t="str">
        <f t="shared" si="30"/>
        <v>*</v>
      </c>
      <c r="O189" s="49" t="str">
        <f t="shared" si="30"/>
        <v>*</v>
      </c>
      <c r="P189" s="49" t="str">
        <f t="shared" si="30"/>
        <v>*</v>
      </c>
      <c r="Q189" s="49" t="str">
        <f t="shared" si="30"/>
        <v>*</v>
      </c>
      <c r="R189" s="49" t="str">
        <f t="shared" si="30"/>
        <v>*</v>
      </c>
      <c r="S189" s="49" t="str">
        <f t="shared" si="30"/>
        <v>*</v>
      </c>
      <c r="T189" s="49" t="str">
        <f t="shared" si="30"/>
        <v>*</v>
      </c>
      <c r="U189" s="49" t="str">
        <f t="shared" si="30"/>
        <v>*</v>
      </c>
      <c r="V189" s="49" t="str">
        <f t="shared" si="30"/>
        <v>*</v>
      </c>
      <c r="W189" s="49" t="str">
        <f t="shared" si="30"/>
        <v>*</v>
      </c>
      <c r="X189" s="49" t="str">
        <f t="shared" si="30"/>
        <v>*</v>
      </c>
      <c r="Y189" s="49" t="str">
        <f t="shared" si="30"/>
        <v>*</v>
      </c>
      <c r="Z189" s="49" t="str">
        <f t="shared" si="30"/>
        <v>*</v>
      </c>
      <c r="AA189" s="49" t="str">
        <f t="shared" si="30"/>
        <v>*</v>
      </c>
      <c r="AB189" s="49" t="str">
        <f t="shared" si="30"/>
        <v>*</v>
      </c>
      <c r="AC189" s="49" t="str">
        <f t="shared" si="30"/>
        <v>*</v>
      </c>
    </row>
    <row r="190" spans="1:29" ht="15" hidden="1" customHeight="1">
      <c r="A190" s="129" t="s">
        <v>115</v>
      </c>
      <c r="B190" s="126" t="s">
        <v>6</v>
      </c>
      <c r="C190" s="37" t="s">
        <v>102</v>
      </c>
      <c r="D190" s="49" t="str">
        <f t="shared" ref="D190:AC190" si="31">IF(D114=D38,"","*")</f>
        <v>*</v>
      </c>
      <c r="E190" s="49" t="str">
        <f t="shared" si="31"/>
        <v>*</v>
      </c>
      <c r="F190" s="49" t="str">
        <f t="shared" si="31"/>
        <v>*</v>
      </c>
      <c r="G190" s="49" t="str">
        <f t="shared" si="31"/>
        <v>*</v>
      </c>
      <c r="H190" s="49" t="str">
        <f t="shared" si="31"/>
        <v>*</v>
      </c>
      <c r="I190" s="49" t="str">
        <f t="shared" si="31"/>
        <v>*</v>
      </c>
      <c r="J190" s="49" t="str">
        <f t="shared" si="31"/>
        <v>*</v>
      </c>
      <c r="K190" s="49" t="str">
        <f t="shared" si="31"/>
        <v>*</v>
      </c>
      <c r="L190" s="49" t="str">
        <f t="shared" si="31"/>
        <v>*</v>
      </c>
      <c r="M190" s="49" t="str">
        <f t="shared" si="31"/>
        <v>*</v>
      </c>
      <c r="N190" s="49" t="str">
        <f t="shared" si="31"/>
        <v>*</v>
      </c>
      <c r="O190" s="49" t="str">
        <f t="shared" si="31"/>
        <v>*</v>
      </c>
      <c r="P190" s="49" t="str">
        <f t="shared" si="31"/>
        <v>*</v>
      </c>
      <c r="Q190" s="49" t="str">
        <f t="shared" si="31"/>
        <v>*</v>
      </c>
      <c r="R190" s="49" t="str">
        <f t="shared" si="31"/>
        <v>*</v>
      </c>
      <c r="S190" s="49" t="str">
        <f t="shared" si="31"/>
        <v>*</v>
      </c>
      <c r="T190" s="49" t="str">
        <f t="shared" si="31"/>
        <v>*</v>
      </c>
      <c r="U190" s="49" t="str">
        <f t="shared" si="31"/>
        <v>*</v>
      </c>
      <c r="V190" s="49" t="str">
        <f t="shared" si="31"/>
        <v>*</v>
      </c>
      <c r="W190" s="49" t="str">
        <f t="shared" si="31"/>
        <v>*</v>
      </c>
      <c r="X190" s="49" t="str">
        <f t="shared" si="31"/>
        <v>*</v>
      </c>
      <c r="Y190" s="49" t="str">
        <f t="shared" si="31"/>
        <v>*</v>
      </c>
      <c r="Z190" s="49" t="str">
        <f t="shared" si="31"/>
        <v>*</v>
      </c>
      <c r="AA190" s="49" t="str">
        <f t="shared" si="31"/>
        <v>*</v>
      </c>
      <c r="AB190" s="49" t="str">
        <f t="shared" si="31"/>
        <v>*</v>
      </c>
      <c r="AC190" s="49" t="str">
        <f t="shared" si="31"/>
        <v>*</v>
      </c>
    </row>
    <row r="191" spans="1:29" ht="15" hidden="1" customHeight="1">
      <c r="A191" s="124"/>
      <c r="B191" s="127"/>
      <c r="C191" s="39" t="s">
        <v>103</v>
      </c>
      <c r="D191" s="49" t="str">
        <f t="shared" ref="D191:AC191" si="32">IF(D115=D39,"","*")</f>
        <v>*</v>
      </c>
      <c r="E191" s="49" t="str">
        <f t="shared" si="32"/>
        <v>*</v>
      </c>
      <c r="F191" s="49" t="str">
        <f t="shared" si="32"/>
        <v>*</v>
      </c>
      <c r="G191" s="49" t="str">
        <f t="shared" si="32"/>
        <v>*</v>
      </c>
      <c r="H191" s="49" t="str">
        <f t="shared" si="32"/>
        <v>*</v>
      </c>
      <c r="I191" s="49" t="str">
        <f t="shared" si="32"/>
        <v>*</v>
      </c>
      <c r="J191" s="49" t="str">
        <f t="shared" si="32"/>
        <v>*</v>
      </c>
      <c r="K191" s="49" t="str">
        <f t="shared" si="32"/>
        <v>*</v>
      </c>
      <c r="L191" s="49" t="str">
        <f t="shared" si="32"/>
        <v>*</v>
      </c>
      <c r="M191" s="49" t="str">
        <f t="shared" si="32"/>
        <v>*</v>
      </c>
      <c r="N191" s="49" t="str">
        <f t="shared" si="32"/>
        <v>*</v>
      </c>
      <c r="O191" s="49" t="str">
        <f t="shared" si="32"/>
        <v>*</v>
      </c>
      <c r="P191" s="49" t="str">
        <f t="shared" si="32"/>
        <v>*</v>
      </c>
      <c r="Q191" s="49" t="str">
        <f t="shared" si="32"/>
        <v>*</v>
      </c>
      <c r="R191" s="49" t="str">
        <f t="shared" si="32"/>
        <v>*</v>
      </c>
      <c r="S191" s="49" t="str">
        <f t="shared" si="32"/>
        <v>*</v>
      </c>
      <c r="T191" s="49" t="str">
        <f t="shared" si="32"/>
        <v>*</v>
      </c>
      <c r="U191" s="49" t="str">
        <f t="shared" si="32"/>
        <v>*</v>
      </c>
      <c r="V191" s="49" t="str">
        <f t="shared" si="32"/>
        <v>*</v>
      </c>
      <c r="W191" s="49" t="str">
        <f t="shared" si="32"/>
        <v>*</v>
      </c>
      <c r="X191" s="49" t="str">
        <f t="shared" si="32"/>
        <v>*</v>
      </c>
      <c r="Y191" s="49" t="str">
        <f t="shared" si="32"/>
        <v>*</v>
      </c>
      <c r="Z191" s="49" t="str">
        <f t="shared" si="32"/>
        <v>*</v>
      </c>
      <c r="AA191" s="49" t="str">
        <f t="shared" si="32"/>
        <v>*</v>
      </c>
      <c r="AB191" s="49" t="str">
        <f t="shared" si="32"/>
        <v>*</v>
      </c>
      <c r="AC191" s="49" t="str">
        <f t="shared" si="32"/>
        <v>*</v>
      </c>
    </row>
    <row r="192" spans="1:29" ht="15" hidden="1" customHeight="1">
      <c r="A192" s="125"/>
      <c r="B192" s="128"/>
      <c r="C192" s="43" t="s">
        <v>104</v>
      </c>
      <c r="D192" s="49" t="str">
        <f t="shared" ref="D192:AC192" si="33">IF(D116=D40,"","*")</f>
        <v>*</v>
      </c>
      <c r="E192" s="49" t="str">
        <f t="shared" si="33"/>
        <v>*</v>
      </c>
      <c r="F192" s="49" t="str">
        <f t="shared" si="33"/>
        <v>*</v>
      </c>
      <c r="G192" s="49" t="str">
        <f t="shared" si="33"/>
        <v>*</v>
      </c>
      <c r="H192" s="49" t="str">
        <f t="shared" si="33"/>
        <v>*</v>
      </c>
      <c r="I192" s="49" t="str">
        <f t="shared" si="33"/>
        <v>*</v>
      </c>
      <c r="J192" s="49" t="str">
        <f t="shared" si="33"/>
        <v>*</v>
      </c>
      <c r="K192" s="49" t="str">
        <f t="shared" si="33"/>
        <v>*</v>
      </c>
      <c r="L192" s="49" t="str">
        <f t="shared" si="33"/>
        <v>*</v>
      </c>
      <c r="M192" s="49" t="str">
        <f t="shared" si="33"/>
        <v>*</v>
      </c>
      <c r="N192" s="49" t="str">
        <f t="shared" si="33"/>
        <v>*</v>
      </c>
      <c r="O192" s="49" t="str">
        <f t="shared" si="33"/>
        <v>*</v>
      </c>
      <c r="P192" s="49" t="str">
        <f t="shared" si="33"/>
        <v>*</v>
      </c>
      <c r="Q192" s="49" t="str">
        <f t="shared" si="33"/>
        <v>*</v>
      </c>
      <c r="R192" s="49" t="str">
        <f t="shared" si="33"/>
        <v>*</v>
      </c>
      <c r="S192" s="49" t="str">
        <f t="shared" si="33"/>
        <v/>
      </c>
      <c r="T192" s="49" t="str">
        <f t="shared" si="33"/>
        <v>*</v>
      </c>
      <c r="U192" s="49" t="str">
        <f t="shared" si="33"/>
        <v>*</v>
      </c>
      <c r="V192" s="49" t="str">
        <f t="shared" si="33"/>
        <v>*</v>
      </c>
      <c r="W192" s="49" t="str">
        <f t="shared" si="33"/>
        <v>*</v>
      </c>
      <c r="X192" s="49" t="str">
        <f t="shared" si="33"/>
        <v>*</v>
      </c>
      <c r="Y192" s="49" t="str">
        <f t="shared" si="33"/>
        <v>*</v>
      </c>
      <c r="Z192" s="49" t="str">
        <f t="shared" si="33"/>
        <v>*</v>
      </c>
      <c r="AA192" s="49" t="str">
        <f t="shared" si="33"/>
        <v>*</v>
      </c>
      <c r="AB192" s="49" t="str">
        <f t="shared" si="33"/>
        <v>*</v>
      </c>
      <c r="AC192" s="49" t="str">
        <f t="shared" si="33"/>
        <v>*</v>
      </c>
    </row>
    <row r="193" spans="1:29" ht="15" hidden="1" customHeight="1">
      <c r="A193" s="129" t="s">
        <v>116</v>
      </c>
      <c r="B193" s="126" t="s">
        <v>7</v>
      </c>
      <c r="C193" s="37" t="s">
        <v>102</v>
      </c>
      <c r="D193" s="49" t="str">
        <f t="shared" ref="D193:AC193" si="34">IF(D117=D41,"","*")</f>
        <v>*</v>
      </c>
      <c r="E193" s="49" t="str">
        <f t="shared" si="34"/>
        <v>*</v>
      </c>
      <c r="F193" s="49" t="str">
        <f t="shared" si="34"/>
        <v>*</v>
      </c>
      <c r="G193" s="49" t="str">
        <f t="shared" si="34"/>
        <v>*</v>
      </c>
      <c r="H193" s="49" t="str">
        <f t="shared" si="34"/>
        <v>*</v>
      </c>
      <c r="I193" s="49" t="str">
        <f t="shared" si="34"/>
        <v>*</v>
      </c>
      <c r="J193" s="49" t="str">
        <f t="shared" si="34"/>
        <v>*</v>
      </c>
      <c r="K193" s="49" t="str">
        <f t="shared" si="34"/>
        <v>*</v>
      </c>
      <c r="L193" s="49" t="str">
        <f t="shared" si="34"/>
        <v>*</v>
      </c>
      <c r="M193" s="49" t="str">
        <f t="shared" si="34"/>
        <v>*</v>
      </c>
      <c r="N193" s="49" t="str">
        <f t="shared" si="34"/>
        <v>*</v>
      </c>
      <c r="O193" s="49" t="str">
        <f t="shared" si="34"/>
        <v>*</v>
      </c>
      <c r="P193" s="49" t="str">
        <f t="shared" si="34"/>
        <v>*</v>
      </c>
      <c r="Q193" s="49" t="str">
        <f t="shared" si="34"/>
        <v>*</v>
      </c>
      <c r="R193" s="49" t="str">
        <f t="shared" si="34"/>
        <v>*</v>
      </c>
      <c r="S193" s="49" t="str">
        <f t="shared" si="34"/>
        <v>*</v>
      </c>
      <c r="T193" s="49" t="str">
        <f t="shared" si="34"/>
        <v>*</v>
      </c>
      <c r="U193" s="49" t="str">
        <f t="shared" si="34"/>
        <v>*</v>
      </c>
      <c r="V193" s="49" t="str">
        <f t="shared" si="34"/>
        <v>*</v>
      </c>
      <c r="W193" s="49" t="str">
        <f t="shared" si="34"/>
        <v>*</v>
      </c>
      <c r="X193" s="49" t="str">
        <f t="shared" si="34"/>
        <v>*</v>
      </c>
      <c r="Y193" s="49" t="str">
        <f t="shared" si="34"/>
        <v>*</v>
      </c>
      <c r="Z193" s="49" t="str">
        <f t="shared" si="34"/>
        <v>*</v>
      </c>
      <c r="AA193" s="49" t="str">
        <f t="shared" si="34"/>
        <v>*</v>
      </c>
      <c r="AB193" s="49" t="str">
        <f t="shared" si="34"/>
        <v>*</v>
      </c>
      <c r="AC193" s="49" t="str">
        <f t="shared" si="34"/>
        <v>*</v>
      </c>
    </row>
    <row r="194" spans="1:29" ht="15" hidden="1" customHeight="1">
      <c r="A194" s="124"/>
      <c r="B194" s="127"/>
      <c r="C194" s="39" t="s">
        <v>103</v>
      </c>
      <c r="D194" s="49" t="str">
        <f t="shared" ref="D194:AC194" si="35">IF(D118=D42,"","*")</f>
        <v>*</v>
      </c>
      <c r="E194" s="49" t="str">
        <f t="shared" si="35"/>
        <v>*</v>
      </c>
      <c r="F194" s="49" t="str">
        <f t="shared" si="35"/>
        <v>*</v>
      </c>
      <c r="G194" s="49" t="str">
        <f t="shared" si="35"/>
        <v>*</v>
      </c>
      <c r="H194" s="49" t="str">
        <f t="shared" si="35"/>
        <v>*</v>
      </c>
      <c r="I194" s="49" t="str">
        <f t="shared" si="35"/>
        <v>*</v>
      </c>
      <c r="J194" s="49" t="str">
        <f t="shared" si="35"/>
        <v>*</v>
      </c>
      <c r="K194" s="49" t="str">
        <f t="shared" si="35"/>
        <v>*</v>
      </c>
      <c r="L194" s="49" t="str">
        <f t="shared" si="35"/>
        <v>*</v>
      </c>
      <c r="M194" s="49" t="str">
        <f t="shared" si="35"/>
        <v>*</v>
      </c>
      <c r="N194" s="49" t="str">
        <f t="shared" si="35"/>
        <v>*</v>
      </c>
      <c r="O194" s="49" t="str">
        <f t="shared" si="35"/>
        <v>*</v>
      </c>
      <c r="P194" s="49" t="str">
        <f t="shared" si="35"/>
        <v>*</v>
      </c>
      <c r="Q194" s="49" t="str">
        <f t="shared" si="35"/>
        <v>*</v>
      </c>
      <c r="R194" s="49" t="str">
        <f t="shared" si="35"/>
        <v>*</v>
      </c>
      <c r="S194" s="49" t="str">
        <f t="shared" si="35"/>
        <v>*</v>
      </c>
      <c r="T194" s="49" t="str">
        <f t="shared" si="35"/>
        <v>*</v>
      </c>
      <c r="U194" s="49" t="str">
        <f t="shared" si="35"/>
        <v>*</v>
      </c>
      <c r="V194" s="49" t="str">
        <f t="shared" si="35"/>
        <v>*</v>
      </c>
      <c r="W194" s="49" t="str">
        <f t="shared" si="35"/>
        <v>*</v>
      </c>
      <c r="X194" s="49" t="str">
        <f t="shared" si="35"/>
        <v>*</v>
      </c>
      <c r="Y194" s="49" t="str">
        <f t="shared" si="35"/>
        <v>*</v>
      </c>
      <c r="Z194" s="49" t="str">
        <f t="shared" si="35"/>
        <v>*</v>
      </c>
      <c r="AA194" s="49" t="str">
        <f t="shared" si="35"/>
        <v>*</v>
      </c>
      <c r="AB194" s="49" t="str">
        <f t="shared" si="35"/>
        <v>*</v>
      </c>
      <c r="AC194" s="49" t="str">
        <f t="shared" si="35"/>
        <v>*</v>
      </c>
    </row>
    <row r="195" spans="1:29" ht="15" hidden="1" customHeight="1">
      <c r="A195" s="125"/>
      <c r="B195" s="128"/>
      <c r="C195" s="43" t="s">
        <v>104</v>
      </c>
      <c r="D195" s="49" t="str">
        <f t="shared" ref="D195:AC195" si="36">IF(D119=D43,"","*")</f>
        <v>*</v>
      </c>
      <c r="E195" s="49" t="str">
        <f t="shared" si="36"/>
        <v>*</v>
      </c>
      <c r="F195" s="49" t="str">
        <f t="shared" si="36"/>
        <v>*</v>
      </c>
      <c r="G195" s="49" t="str">
        <f t="shared" si="36"/>
        <v>*</v>
      </c>
      <c r="H195" s="49" t="str">
        <f t="shared" si="36"/>
        <v>*</v>
      </c>
      <c r="I195" s="49" t="str">
        <f t="shared" si="36"/>
        <v>*</v>
      </c>
      <c r="J195" s="49" t="str">
        <f t="shared" si="36"/>
        <v>*</v>
      </c>
      <c r="K195" s="49" t="str">
        <f t="shared" si="36"/>
        <v>*</v>
      </c>
      <c r="L195" s="49" t="str">
        <f t="shared" si="36"/>
        <v>*</v>
      </c>
      <c r="M195" s="49" t="str">
        <f t="shared" si="36"/>
        <v>*</v>
      </c>
      <c r="N195" s="49" t="str">
        <f t="shared" si="36"/>
        <v>*</v>
      </c>
      <c r="O195" s="49" t="str">
        <f t="shared" si="36"/>
        <v>*</v>
      </c>
      <c r="P195" s="49" t="str">
        <f t="shared" si="36"/>
        <v>*</v>
      </c>
      <c r="Q195" s="49" t="str">
        <f t="shared" si="36"/>
        <v>*</v>
      </c>
      <c r="R195" s="49" t="str">
        <f t="shared" si="36"/>
        <v>*</v>
      </c>
      <c r="S195" s="49" t="str">
        <f t="shared" si="36"/>
        <v>*</v>
      </c>
      <c r="T195" s="49" t="str">
        <f t="shared" si="36"/>
        <v>*</v>
      </c>
      <c r="U195" s="49" t="str">
        <f t="shared" si="36"/>
        <v>*</v>
      </c>
      <c r="V195" s="49" t="str">
        <f t="shared" si="36"/>
        <v>*</v>
      </c>
      <c r="W195" s="49" t="str">
        <f t="shared" si="36"/>
        <v>*</v>
      </c>
      <c r="X195" s="49" t="str">
        <f t="shared" si="36"/>
        <v>*</v>
      </c>
      <c r="Y195" s="49" t="str">
        <f t="shared" si="36"/>
        <v>*</v>
      </c>
      <c r="Z195" s="49" t="str">
        <f t="shared" si="36"/>
        <v>*</v>
      </c>
      <c r="AA195" s="49" t="str">
        <f t="shared" si="36"/>
        <v>*</v>
      </c>
      <c r="AB195" s="49" t="str">
        <f t="shared" si="36"/>
        <v/>
      </c>
      <c r="AC195" s="49" t="str">
        <f t="shared" si="36"/>
        <v>*</v>
      </c>
    </row>
    <row r="196" spans="1:29" ht="15" hidden="1" customHeight="1">
      <c r="A196" s="129" t="s">
        <v>117</v>
      </c>
      <c r="B196" s="126" t="s">
        <v>8</v>
      </c>
      <c r="C196" s="37" t="s">
        <v>102</v>
      </c>
      <c r="D196" s="49" t="str">
        <f t="shared" ref="D196:AC196" si="37">IF(D120=D44,"","*")</f>
        <v>*</v>
      </c>
      <c r="E196" s="49" t="str">
        <f t="shared" si="37"/>
        <v>*</v>
      </c>
      <c r="F196" s="49" t="str">
        <f t="shared" si="37"/>
        <v>*</v>
      </c>
      <c r="G196" s="49" t="str">
        <f t="shared" si="37"/>
        <v>*</v>
      </c>
      <c r="H196" s="49" t="str">
        <f t="shared" si="37"/>
        <v>*</v>
      </c>
      <c r="I196" s="49" t="str">
        <f t="shared" si="37"/>
        <v>*</v>
      </c>
      <c r="J196" s="49" t="str">
        <f t="shared" si="37"/>
        <v>*</v>
      </c>
      <c r="K196" s="49" t="str">
        <f t="shared" si="37"/>
        <v>*</v>
      </c>
      <c r="L196" s="49" t="str">
        <f t="shared" si="37"/>
        <v>*</v>
      </c>
      <c r="M196" s="49" t="str">
        <f t="shared" si="37"/>
        <v>*</v>
      </c>
      <c r="N196" s="49" t="str">
        <f t="shared" si="37"/>
        <v>*</v>
      </c>
      <c r="O196" s="49" t="str">
        <f t="shared" si="37"/>
        <v>*</v>
      </c>
      <c r="P196" s="49" t="str">
        <f t="shared" si="37"/>
        <v>*</v>
      </c>
      <c r="Q196" s="49" t="str">
        <f t="shared" si="37"/>
        <v>*</v>
      </c>
      <c r="R196" s="49" t="str">
        <f t="shared" si="37"/>
        <v>*</v>
      </c>
      <c r="S196" s="49" t="str">
        <f t="shared" si="37"/>
        <v>*</v>
      </c>
      <c r="T196" s="49" t="str">
        <f t="shared" si="37"/>
        <v>*</v>
      </c>
      <c r="U196" s="49" t="str">
        <f t="shared" si="37"/>
        <v>*</v>
      </c>
      <c r="V196" s="49" t="str">
        <f t="shared" si="37"/>
        <v>*</v>
      </c>
      <c r="W196" s="49" t="str">
        <f t="shared" si="37"/>
        <v>*</v>
      </c>
      <c r="X196" s="49" t="str">
        <f t="shared" si="37"/>
        <v>*</v>
      </c>
      <c r="Y196" s="49" t="str">
        <f t="shared" si="37"/>
        <v>*</v>
      </c>
      <c r="Z196" s="49" t="str">
        <f t="shared" si="37"/>
        <v>*</v>
      </c>
      <c r="AA196" s="49" t="str">
        <f t="shared" si="37"/>
        <v>*</v>
      </c>
      <c r="AB196" s="49" t="str">
        <f t="shared" si="37"/>
        <v>*</v>
      </c>
      <c r="AC196" s="49" t="str">
        <f t="shared" si="37"/>
        <v>*</v>
      </c>
    </row>
    <row r="197" spans="1:29" ht="15" hidden="1" customHeight="1">
      <c r="A197" s="124"/>
      <c r="B197" s="127"/>
      <c r="C197" s="39" t="s">
        <v>103</v>
      </c>
      <c r="D197" s="49" t="str">
        <f t="shared" ref="D197:AC197" si="38">IF(D121=D45,"","*")</f>
        <v>*</v>
      </c>
      <c r="E197" s="49" t="str">
        <f t="shared" si="38"/>
        <v>*</v>
      </c>
      <c r="F197" s="49" t="str">
        <f t="shared" si="38"/>
        <v>*</v>
      </c>
      <c r="G197" s="49" t="str">
        <f t="shared" si="38"/>
        <v>*</v>
      </c>
      <c r="H197" s="49" t="str">
        <f t="shared" si="38"/>
        <v/>
      </c>
      <c r="I197" s="49" t="str">
        <f t="shared" si="38"/>
        <v/>
      </c>
      <c r="J197" s="49" t="str">
        <f t="shared" si="38"/>
        <v>*</v>
      </c>
      <c r="K197" s="49" t="str">
        <f t="shared" si="38"/>
        <v>*</v>
      </c>
      <c r="L197" s="49" t="str">
        <f t="shared" si="38"/>
        <v>*</v>
      </c>
      <c r="M197" s="49" t="str">
        <f t="shared" si="38"/>
        <v>*</v>
      </c>
      <c r="N197" s="49" t="str">
        <f t="shared" si="38"/>
        <v/>
      </c>
      <c r="O197" s="49" t="str">
        <f t="shared" si="38"/>
        <v>*</v>
      </c>
      <c r="P197" s="49" t="str">
        <f t="shared" si="38"/>
        <v>*</v>
      </c>
      <c r="Q197" s="49" t="str">
        <f t="shared" si="38"/>
        <v>*</v>
      </c>
      <c r="R197" s="49" t="str">
        <f t="shared" si="38"/>
        <v>*</v>
      </c>
      <c r="S197" s="49" t="str">
        <f t="shared" si="38"/>
        <v>*</v>
      </c>
      <c r="T197" s="49" t="str">
        <f t="shared" si="38"/>
        <v>*</v>
      </c>
      <c r="U197" s="49" t="str">
        <f t="shared" si="38"/>
        <v>*</v>
      </c>
      <c r="V197" s="49" t="str">
        <f t="shared" si="38"/>
        <v/>
      </c>
      <c r="W197" s="49" t="str">
        <f t="shared" si="38"/>
        <v>*</v>
      </c>
      <c r="X197" s="49" t="str">
        <f t="shared" si="38"/>
        <v>*</v>
      </c>
      <c r="Y197" s="49" t="str">
        <f t="shared" si="38"/>
        <v>*</v>
      </c>
      <c r="Z197" s="49" t="str">
        <f t="shared" si="38"/>
        <v>*</v>
      </c>
      <c r="AA197" s="49" t="str">
        <f t="shared" si="38"/>
        <v>*</v>
      </c>
      <c r="AB197" s="49" t="str">
        <f t="shared" si="38"/>
        <v/>
      </c>
      <c r="AC197" s="49" t="str">
        <f t="shared" si="38"/>
        <v>*</v>
      </c>
    </row>
    <row r="198" spans="1:29" ht="15" hidden="1" customHeight="1">
      <c r="A198" s="125"/>
      <c r="B198" s="128"/>
      <c r="C198" s="43" t="s">
        <v>104</v>
      </c>
      <c r="D198" s="49" t="str">
        <f t="shared" ref="D198:AC198" si="39">IF(D122=D46,"","*")</f>
        <v>*</v>
      </c>
      <c r="E198" s="49" t="str">
        <f t="shared" si="39"/>
        <v>*</v>
      </c>
      <c r="F198" s="49" t="str">
        <f t="shared" si="39"/>
        <v>*</v>
      </c>
      <c r="G198" s="49" t="str">
        <f t="shared" si="39"/>
        <v>*</v>
      </c>
      <c r="H198" s="49" t="str">
        <f t="shared" si="39"/>
        <v>*</v>
      </c>
      <c r="I198" s="49" t="str">
        <f t="shared" si="39"/>
        <v>*</v>
      </c>
      <c r="J198" s="49" t="str">
        <f t="shared" si="39"/>
        <v/>
      </c>
      <c r="K198" s="49" t="str">
        <f t="shared" si="39"/>
        <v>*</v>
      </c>
      <c r="L198" s="49" t="str">
        <f t="shared" si="39"/>
        <v>*</v>
      </c>
      <c r="M198" s="49" t="str">
        <f t="shared" si="39"/>
        <v>*</v>
      </c>
      <c r="N198" s="49" t="str">
        <f t="shared" si="39"/>
        <v>*</v>
      </c>
      <c r="O198" s="49" t="str">
        <f t="shared" si="39"/>
        <v>*</v>
      </c>
      <c r="P198" s="49" t="str">
        <f t="shared" si="39"/>
        <v>*</v>
      </c>
      <c r="Q198" s="49" t="str">
        <f t="shared" si="39"/>
        <v>*</v>
      </c>
      <c r="R198" s="49" t="str">
        <f t="shared" si="39"/>
        <v>*</v>
      </c>
      <c r="S198" s="49" t="str">
        <f t="shared" si="39"/>
        <v>*</v>
      </c>
      <c r="T198" s="49" t="str">
        <f t="shared" si="39"/>
        <v>*</v>
      </c>
      <c r="U198" s="49" t="str">
        <f t="shared" si="39"/>
        <v>*</v>
      </c>
      <c r="V198" s="49" t="str">
        <f t="shared" si="39"/>
        <v>*</v>
      </c>
      <c r="W198" s="49" t="str">
        <f t="shared" si="39"/>
        <v/>
      </c>
      <c r="X198" s="49" t="str">
        <f t="shared" si="39"/>
        <v>*</v>
      </c>
      <c r="Y198" s="49" t="str">
        <f t="shared" si="39"/>
        <v>*</v>
      </c>
      <c r="Z198" s="49" t="str">
        <f t="shared" si="39"/>
        <v>*</v>
      </c>
      <c r="AA198" s="49" t="str">
        <f t="shared" si="39"/>
        <v>*</v>
      </c>
      <c r="AB198" s="49" t="str">
        <f t="shared" si="39"/>
        <v>*</v>
      </c>
      <c r="AC198" s="49" t="str">
        <f t="shared" si="39"/>
        <v>*</v>
      </c>
    </row>
    <row r="199" spans="1:29" ht="15" hidden="1" customHeight="1">
      <c r="A199" s="129" t="s">
        <v>118</v>
      </c>
      <c r="B199" s="126" t="s">
        <v>9</v>
      </c>
      <c r="C199" s="37" t="s">
        <v>102</v>
      </c>
      <c r="D199" s="49" t="str">
        <f t="shared" ref="D199:AC199" si="40">IF(D123=D47,"","*")</f>
        <v>*</v>
      </c>
      <c r="E199" s="49" t="str">
        <f t="shared" si="40"/>
        <v>*</v>
      </c>
      <c r="F199" s="49" t="str">
        <f t="shared" si="40"/>
        <v>*</v>
      </c>
      <c r="G199" s="49" t="str">
        <f t="shared" si="40"/>
        <v>*</v>
      </c>
      <c r="H199" s="49" t="str">
        <f t="shared" si="40"/>
        <v>*</v>
      </c>
      <c r="I199" s="49" t="str">
        <f t="shared" si="40"/>
        <v>*</v>
      </c>
      <c r="J199" s="49" t="str">
        <f t="shared" si="40"/>
        <v>*</v>
      </c>
      <c r="K199" s="49" t="str">
        <f t="shared" si="40"/>
        <v>*</v>
      </c>
      <c r="L199" s="49" t="str">
        <f t="shared" si="40"/>
        <v>*</v>
      </c>
      <c r="M199" s="49" t="str">
        <f t="shared" si="40"/>
        <v>*</v>
      </c>
      <c r="N199" s="49" t="str">
        <f t="shared" si="40"/>
        <v>*</v>
      </c>
      <c r="O199" s="49" t="str">
        <f t="shared" si="40"/>
        <v>*</v>
      </c>
      <c r="P199" s="49" t="str">
        <f t="shared" si="40"/>
        <v>*</v>
      </c>
      <c r="Q199" s="49" t="str">
        <f t="shared" si="40"/>
        <v>*</v>
      </c>
      <c r="R199" s="49" t="str">
        <f t="shared" si="40"/>
        <v>*</v>
      </c>
      <c r="S199" s="49" t="str">
        <f t="shared" si="40"/>
        <v>*</v>
      </c>
      <c r="T199" s="49" t="str">
        <f t="shared" si="40"/>
        <v>*</v>
      </c>
      <c r="U199" s="49" t="str">
        <f t="shared" si="40"/>
        <v>*</v>
      </c>
      <c r="V199" s="49" t="str">
        <f t="shared" si="40"/>
        <v>*</v>
      </c>
      <c r="W199" s="49" t="str">
        <f t="shared" si="40"/>
        <v>*</v>
      </c>
      <c r="X199" s="49" t="str">
        <f t="shared" si="40"/>
        <v>*</v>
      </c>
      <c r="Y199" s="49" t="str">
        <f t="shared" si="40"/>
        <v>*</v>
      </c>
      <c r="Z199" s="49" t="str">
        <f t="shared" si="40"/>
        <v>*</v>
      </c>
      <c r="AA199" s="49" t="str">
        <f t="shared" si="40"/>
        <v>*</v>
      </c>
      <c r="AB199" s="49" t="str">
        <f t="shared" si="40"/>
        <v>*</v>
      </c>
      <c r="AC199" s="49" t="str">
        <f t="shared" si="40"/>
        <v>*</v>
      </c>
    </row>
    <row r="200" spans="1:29" ht="15" hidden="1" customHeight="1">
      <c r="A200" s="124"/>
      <c r="B200" s="127"/>
      <c r="C200" s="39" t="s">
        <v>103</v>
      </c>
      <c r="D200" s="49" t="str">
        <f t="shared" ref="D200:AC200" si="41">IF(D124=D48,"","*")</f>
        <v>*</v>
      </c>
      <c r="E200" s="49" t="str">
        <f t="shared" si="41"/>
        <v>*</v>
      </c>
      <c r="F200" s="49" t="str">
        <f t="shared" si="41"/>
        <v>*</v>
      </c>
      <c r="G200" s="49" t="str">
        <f t="shared" si="41"/>
        <v>*</v>
      </c>
      <c r="H200" s="49" t="str">
        <f t="shared" si="41"/>
        <v>*</v>
      </c>
      <c r="I200" s="49" t="str">
        <f t="shared" si="41"/>
        <v>*</v>
      </c>
      <c r="J200" s="49" t="str">
        <f t="shared" si="41"/>
        <v>*</v>
      </c>
      <c r="K200" s="49" t="str">
        <f t="shared" si="41"/>
        <v>*</v>
      </c>
      <c r="L200" s="49" t="str">
        <f t="shared" si="41"/>
        <v>*</v>
      </c>
      <c r="M200" s="49" t="str">
        <f t="shared" si="41"/>
        <v>*</v>
      </c>
      <c r="N200" s="49" t="str">
        <f t="shared" si="41"/>
        <v>*</v>
      </c>
      <c r="O200" s="49" t="str">
        <f t="shared" si="41"/>
        <v>*</v>
      </c>
      <c r="P200" s="49" t="str">
        <f t="shared" si="41"/>
        <v>*</v>
      </c>
      <c r="Q200" s="49" t="str">
        <f t="shared" si="41"/>
        <v>*</v>
      </c>
      <c r="R200" s="49" t="str">
        <f t="shared" si="41"/>
        <v>*</v>
      </c>
      <c r="S200" s="49" t="str">
        <f t="shared" si="41"/>
        <v>*</v>
      </c>
      <c r="T200" s="49" t="str">
        <f t="shared" si="41"/>
        <v>*</v>
      </c>
      <c r="U200" s="49" t="str">
        <f t="shared" si="41"/>
        <v>*</v>
      </c>
      <c r="V200" s="49" t="str">
        <f t="shared" si="41"/>
        <v>*</v>
      </c>
      <c r="W200" s="49" t="str">
        <f t="shared" si="41"/>
        <v>*</v>
      </c>
      <c r="X200" s="49" t="str">
        <f t="shared" si="41"/>
        <v>*</v>
      </c>
      <c r="Y200" s="49" t="str">
        <f t="shared" si="41"/>
        <v>*</v>
      </c>
      <c r="Z200" s="49" t="str">
        <f t="shared" si="41"/>
        <v>*</v>
      </c>
      <c r="AA200" s="49" t="str">
        <f t="shared" si="41"/>
        <v>*</v>
      </c>
      <c r="AB200" s="49" t="str">
        <f t="shared" si="41"/>
        <v>*</v>
      </c>
      <c r="AC200" s="49" t="str">
        <f t="shared" si="41"/>
        <v>*</v>
      </c>
    </row>
    <row r="201" spans="1:29" ht="15" hidden="1" customHeight="1">
      <c r="A201" s="125"/>
      <c r="B201" s="128"/>
      <c r="C201" s="43" t="s">
        <v>104</v>
      </c>
      <c r="D201" s="49" t="str">
        <f t="shared" ref="D201:AC201" si="42">IF(D125=D49,"","*")</f>
        <v>*</v>
      </c>
      <c r="E201" s="49" t="str">
        <f t="shared" si="42"/>
        <v>*</v>
      </c>
      <c r="F201" s="49" t="str">
        <f t="shared" si="42"/>
        <v>*</v>
      </c>
      <c r="G201" s="49" t="str">
        <f t="shared" si="42"/>
        <v>*</v>
      </c>
      <c r="H201" s="49" t="str">
        <f t="shared" si="42"/>
        <v>*</v>
      </c>
      <c r="I201" s="49" t="str">
        <f t="shared" si="42"/>
        <v>*</v>
      </c>
      <c r="J201" s="49" t="str">
        <f t="shared" si="42"/>
        <v>*</v>
      </c>
      <c r="K201" s="49" t="str">
        <f t="shared" si="42"/>
        <v>*</v>
      </c>
      <c r="L201" s="49" t="str">
        <f t="shared" si="42"/>
        <v>*</v>
      </c>
      <c r="M201" s="49" t="str">
        <f t="shared" si="42"/>
        <v>*</v>
      </c>
      <c r="N201" s="49" t="str">
        <f t="shared" si="42"/>
        <v>*</v>
      </c>
      <c r="O201" s="49" t="str">
        <f t="shared" si="42"/>
        <v>*</v>
      </c>
      <c r="P201" s="49" t="str">
        <f t="shared" si="42"/>
        <v>*</v>
      </c>
      <c r="Q201" s="49" t="str">
        <f t="shared" si="42"/>
        <v>*</v>
      </c>
      <c r="R201" s="49" t="str">
        <f t="shared" si="42"/>
        <v>*</v>
      </c>
      <c r="S201" s="49" t="str">
        <f t="shared" si="42"/>
        <v>*</v>
      </c>
      <c r="T201" s="49" t="str">
        <f t="shared" si="42"/>
        <v>*</v>
      </c>
      <c r="U201" s="49" t="str">
        <f t="shared" si="42"/>
        <v>*</v>
      </c>
      <c r="V201" s="49" t="str">
        <f t="shared" si="42"/>
        <v>*</v>
      </c>
      <c r="W201" s="49" t="str">
        <f t="shared" si="42"/>
        <v>*</v>
      </c>
      <c r="X201" s="49" t="str">
        <f t="shared" si="42"/>
        <v>*</v>
      </c>
      <c r="Y201" s="49" t="str">
        <f t="shared" si="42"/>
        <v>*</v>
      </c>
      <c r="Z201" s="49" t="str">
        <f t="shared" si="42"/>
        <v>*</v>
      </c>
      <c r="AA201" s="49" t="str">
        <f t="shared" si="42"/>
        <v>*</v>
      </c>
      <c r="AB201" s="49" t="str">
        <f t="shared" si="42"/>
        <v>*</v>
      </c>
      <c r="AC201" s="49" t="str">
        <f t="shared" si="42"/>
        <v>*</v>
      </c>
    </row>
    <row r="202" spans="1:29" ht="15" hidden="1" customHeight="1">
      <c r="A202" s="129" t="s">
        <v>119</v>
      </c>
      <c r="B202" s="126" t="s">
        <v>12</v>
      </c>
      <c r="C202" s="37" t="s">
        <v>102</v>
      </c>
      <c r="D202" s="49" t="str">
        <f t="shared" ref="D202:AC202" si="43">IF(D126=D50,"","*")</f>
        <v>*</v>
      </c>
      <c r="E202" s="49" t="str">
        <f t="shared" si="43"/>
        <v>*</v>
      </c>
      <c r="F202" s="49" t="str">
        <f t="shared" si="43"/>
        <v>*</v>
      </c>
      <c r="G202" s="49" t="str">
        <f t="shared" si="43"/>
        <v>*</v>
      </c>
      <c r="H202" s="49" t="str">
        <f t="shared" si="43"/>
        <v>*</v>
      </c>
      <c r="I202" s="49" t="str">
        <f t="shared" si="43"/>
        <v>*</v>
      </c>
      <c r="J202" s="49" t="str">
        <f t="shared" si="43"/>
        <v>*</v>
      </c>
      <c r="K202" s="49" t="str">
        <f t="shared" si="43"/>
        <v>*</v>
      </c>
      <c r="L202" s="49" t="str">
        <f t="shared" si="43"/>
        <v>*</v>
      </c>
      <c r="M202" s="49" t="str">
        <f t="shared" si="43"/>
        <v>*</v>
      </c>
      <c r="N202" s="49" t="str">
        <f t="shared" si="43"/>
        <v>*</v>
      </c>
      <c r="O202" s="49" t="str">
        <f t="shared" si="43"/>
        <v>*</v>
      </c>
      <c r="P202" s="49" t="str">
        <f t="shared" si="43"/>
        <v>*</v>
      </c>
      <c r="Q202" s="49" t="str">
        <f t="shared" si="43"/>
        <v>*</v>
      </c>
      <c r="R202" s="49" t="str">
        <f t="shared" si="43"/>
        <v>*</v>
      </c>
      <c r="S202" s="49" t="str">
        <f t="shared" si="43"/>
        <v/>
      </c>
      <c r="T202" s="49" t="str">
        <f t="shared" si="43"/>
        <v>*</v>
      </c>
      <c r="U202" s="49" t="str">
        <f t="shared" si="43"/>
        <v>*</v>
      </c>
      <c r="V202" s="49" t="str">
        <f t="shared" si="43"/>
        <v>*</v>
      </c>
      <c r="W202" s="49" t="str">
        <f t="shared" si="43"/>
        <v>*</v>
      </c>
      <c r="X202" s="49" t="str">
        <f t="shared" si="43"/>
        <v>*</v>
      </c>
      <c r="Y202" s="49" t="str">
        <f t="shared" si="43"/>
        <v>*</v>
      </c>
      <c r="Z202" s="49" t="str">
        <f t="shared" si="43"/>
        <v>*</v>
      </c>
      <c r="AA202" s="49" t="str">
        <f t="shared" si="43"/>
        <v>*</v>
      </c>
      <c r="AB202" s="49" t="str">
        <f t="shared" si="43"/>
        <v/>
      </c>
      <c r="AC202" s="49" t="str">
        <f t="shared" si="43"/>
        <v>*</v>
      </c>
    </row>
    <row r="203" spans="1:29" ht="15" hidden="1" customHeight="1">
      <c r="A203" s="124"/>
      <c r="B203" s="127"/>
      <c r="C203" s="39" t="s">
        <v>103</v>
      </c>
      <c r="D203" s="49" t="str">
        <f t="shared" ref="D203:AC203" si="44">IF(D127=D51,"","*")</f>
        <v>*</v>
      </c>
      <c r="E203" s="49" t="str">
        <f t="shared" si="44"/>
        <v>*</v>
      </c>
      <c r="F203" s="49" t="str">
        <f t="shared" si="44"/>
        <v>*</v>
      </c>
      <c r="G203" s="49" t="str">
        <f t="shared" si="44"/>
        <v>*</v>
      </c>
      <c r="H203" s="49" t="str">
        <f t="shared" si="44"/>
        <v>*</v>
      </c>
      <c r="I203" s="49" t="str">
        <f t="shared" si="44"/>
        <v>*</v>
      </c>
      <c r="J203" s="49" t="str">
        <f t="shared" si="44"/>
        <v>*</v>
      </c>
      <c r="K203" s="49" t="str">
        <f t="shared" si="44"/>
        <v>*</v>
      </c>
      <c r="L203" s="49" t="str">
        <f t="shared" si="44"/>
        <v>*</v>
      </c>
      <c r="M203" s="49" t="str">
        <f t="shared" si="44"/>
        <v>*</v>
      </c>
      <c r="N203" s="49" t="str">
        <f t="shared" si="44"/>
        <v/>
      </c>
      <c r="O203" s="49" t="str">
        <f t="shared" si="44"/>
        <v>*</v>
      </c>
      <c r="P203" s="49" t="str">
        <f t="shared" si="44"/>
        <v>*</v>
      </c>
      <c r="Q203" s="49" t="str">
        <f t="shared" si="44"/>
        <v>*</v>
      </c>
      <c r="R203" s="49" t="str">
        <f t="shared" si="44"/>
        <v>*</v>
      </c>
      <c r="S203" s="49" t="str">
        <f t="shared" si="44"/>
        <v>*</v>
      </c>
      <c r="T203" s="49" t="str">
        <f t="shared" si="44"/>
        <v>*</v>
      </c>
      <c r="U203" s="49" t="str">
        <f t="shared" si="44"/>
        <v>*</v>
      </c>
      <c r="V203" s="49" t="str">
        <f t="shared" si="44"/>
        <v>*</v>
      </c>
      <c r="W203" s="49" t="str">
        <f t="shared" si="44"/>
        <v>*</v>
      </c>
      <c r="X203" s="49" t="str">
        <f t="shared" si="44"/>
        <v>*</v>
      </c>
      <c r="Y203" s="49" t="str">
        <f t="shared" si="44"/>
        <v>*</v>
      </c>
      <c r="Z203" s="49" t="str">
        <f t="shared" si="44"/>
        <v>*</v>
      </c>
      <c r="AA203" s="49" t="str">
        <f t="shared" si="44"/>
        <v>*</v>
      </c>
      <c r="AB203" s="49" t="str">
        <f t="shared" si="44"/>
        <v/>
      </c>
      <c r="AC203" s="49" t="str">
        <f t="shared" si="44"/>
        <v>*</v>
      </c>
    </row>
    <row r="204" spans="1:29" ht="15" hidden="1" customHeight="1">
      <c r="A204" s="125"/>
      <c r="B204" s="128"/>
      <c r="C204" s="43" t="s">
        <v>104</v>
      </c>
      <c r="D204" s="49" t="str">
        <f t="shared" ref="D204:AC204" si="45">IF(D128=D52,"","*")</f>
        <v>*</v>
      </c>
      <c r="E204" s="49" t="str">
        <f t="shared" si="45"/>
        <v>*</v>
      </c>
      <c r="F204" s="49" t="str">
        <f t="shared" si="45"/>
        <v>*</v>
      </c>
      <c r="G204" s="49" t="str">
        <f t="shared" si="45"/>
        <v>*</v>
      </c>
      <c r="H204" s="49" t="str">
        <f t="shared" si="45"/>
        <v>*</v>
      </c>
      <c r="I204" s="49" t="str">
        <f t="shared" si="45"/>
        <v>*</v>
      </c>
      <c r="J204" s="49" t="str">
        <f t="shared" si="45"/>
        <v>*</v>
      </c>
      <c r="K204" s="49" t="str">
        <f t="shared" si="45"/>
        <v>*</v>
      </c>
      <c r="L204" s="49" t="str">
        <f t="shared" si="45"/>
        <v>*</v>
      </c>
      <c r="M204" s="49" t="str">
        <f t="shared" si="45"/>
        <v>*</v>
      </c>
      <c r="N204" s="49" t="str">
        <f t="shared" si="45"/>
        <v>*</v>
      </c>
      <c r="O204" s="49" t="str">
        <f t="shared" si="45"/>
        <v>*</v>
      </c>
      <c r="P204" s="49" t="str">
        <f t="shared" si="45"/>
        <v>*</v>
      </c>
      <c r="Q204" s="49" t="str">
        <f t="shared" si="45"/>
        <v>*</v>
      </c>
      <c r="R204" s="49" t="str">
        <f t="shared" si="45"/>
        <v>*</v>
      </c>
      <c r="S204" s="49" t="str">
        <f t="shared" si="45"/>
        <v>*</v>
      </c>
      <c r="T204" s="49" t="str">
        <f t="shared" si="45"/>
        <v/>
      </c>
      <c r="U204" s="49" t="str">
        <f t="shared" si="45"/>
        <v>*</v>
      </c>
      <c r="V204" s="49" t="str">
        <f t="shared" si="45"/>
        <v>*</v>
      </c>
      <c r="W204" s="49" t="str">
        <f t="shared" si="45"/>
        <v>*</v>
      </c>
      <c r="X204" s="49" t="str">
        <f t="shared" si="45"/>
        <v>*</v>
      </c>
      <c r="Y204" s="49" t="str">
        <f t="shared" si="45"/>
        <v>*</v>
      </c>
      <c r="Z204" s="49" t="str">
        <f t="shared" si="45"/>
        <v>*</v>
      </c>
      <c r="AA204" s="49" t="str">
        <f t="shared" si="45"/>
        <v>*</v>
      </c>
      <c r="AB204" s="49" t="str">
        <f t="shared" si="45"/>
        <v/>
      </c>
      <c r="AC204" s="49" t="str">
        <f t="shared" si="45"/>
        <v>*</v>
      </c>
    </row>
    <row r="205" spans="1:29" ht="15" hidden="1" customHeight="1">
      <c r="A205" s="129" t="s">
        <v>120</v>
      </c>
      <c r="B205" s="126" t="s">
        <v>13</v>
      </c>
      <c r="C205" s="37" t="s">
        <v>102</v>
      </c>
      <c r="D205" s="49" t="str">
        <f t="shared" ref="D205:AC205" si="46">IF(D129=D53,"","*")</f>
        <v>*</v>
      </c>
      <c r="E205" s="49" t="str">
        <f t="shared" si="46"/>
        <v>*</v>
      </c>
      <c r="F205" s="49" t="str">
        <f t="shared" si="46"/>
        <v>*</v>
      </c>
      <c r="G205" s="49" t="str">
        <f t="shared" si="46"/>
        <v>*</v>
      </c>
      <c r="H205" s="49" t="str">
        <f t="shared" si="46"/>
        <v>*</v>
      </c>
      <c r="I205" s="49" t="str">
        <f t="shared" si="46"/>
        <v>*</v>
      </c>
      <c r="J205" s="49" t="str">
        <f t="shared" si="46"/>
        <v>*</v>
      </c>
      <c r="K205" s="49" t="str">
        <f t="shared" si="46"/>
        <v>*</v>
      </c>
      <c r="L205" s="49" t="str">
        <f t="shared" si="46"/>
        <v>*</v>
      </c>
      <c r="M205" s="49" t="str">
        <f t="shared" si="46"/>
        <v>*</v>
      </c>
      <c r="N205" s="49" t="str">
        <f t="shared" si="46"/>
        <v>*</v>
      </c>
      <c r="O205" s="49" t="str">
        <f t="shared" si="46"/>
        <v>*</v>
      </c>
      <c r="P205" s="49" t="str">
        <f t="shared" si="46"/>
        <v>*</v>
      </c>
      <c r="Q205" s="49" t="str">
        <f t="shared" si="46"/>
        <v>*</v>
      </c>
      <c r="R205" s="49" t="str">
        <f t="shared" si="46"/>
        <v>*</v>
      </c>
      <c r="S205" s="49" t="str">
        <f t="shared" si="46"/>
        <v>*</v>
      </c>
      <c r="T205" s="49" t="str">
        <f t="shared" si="46"/>
        <v>*</v>
      </c>
      <c r="U205" s="49" t="str">
        <f t="shared" si="46"/>
        <v>*</v>
      </c>
      <c r="V205" s="49" t="str">
        <f t="shared" si="46"/>
        <v>*</v>
      </c>
      <c r="W205" s="49" t="str">
        <f t="shared" si="46"/>
        <v>*</v>
      </c>
      <c r="X205" s="49" t="str">
        <f t="shared" si="46"/>
        <v>*</v>
      </c>
      <c r="Y205" s="49" t="str">
        <f t="shared" si="46"/>
        <v>*</v>
      </c>
      <c r="Z205" s="49" t="str">
        <f t="shared" si="46"/>
        <v>*</v>
      </c>
      <c r="AA205" s="49" t="str">
        <f t="shared" si="46"/>
        <v>*</v>
      </c>
      <c r="AB205" s="49" t="str">
        <f t="shared" si="46"/>
        <v>*</v>
      </c>
      <c r="AC205" s="49" t="str">
        <f t="shared" si="46"/>
        <v>*</v>
      </c>
    </row>
    <row r="206" spans="1:29" ht="15" hidden="1" customHeight="1">
      <c r="A206" s="124"/>
      <c r="B206" s="127"/>
      <c r="C206" s="39" t="s">
        <v>103</v>
      </c>
      <c r="D206" s="49" t="str">
        <f t="shared" ref="D206:AC206" si="47">IF(D130=D54,"","*")</f>
        <v>*</v>
      </c>
      <c r="E206" s="49" t="str">
        <f t="shared" si="47"/>
        <v>*</v>
      </c>
      <c r="F206" s="49" t="str">
        <f t="shared" si="47"/>
        <v>*</v>
      </c>
      <c r="G206" s="49" t="str">
        <f t="shared" si="47"/>
        <v>*</v>
      </c>
      <c r="H206" s="49" t="str">
        <f t="shared" si="47"/>
        <v>*</v>
      </c>
      <c r="I206" s="49" t="str">
        <f t="shared" si="47"/>
        <v>*</v>
      </c>
      <c r="J206" s="49" t="str">
        <f t="shared" si="47"/>
        <v>*</v>
      </c>
      <c r="K206" s="49" t="str">
        <f t="shared" si="47"/>
        <v>*</v>
      </c>
      <c r="L206" s="49" t="str">
        <f t="shared" si="47"/>
        <v>*</v>
      </c>
      <c r="M206" s="49" t="str">
        <f t="shared" si="47"/>
        <v>*</v>
      </c>
      <c r="N206" s="49" t="str">
        <f t="shared" si="47"/>
        <v>*</v>
      </c>
      <c r="O206" s="49" t="str">
        <f t="shared" si="47"/>
        <v>*</v>
      </c>
      <c r="P206" s="49" t="str">
        <f t="shared" si="47"/>
        <v>*</v>
      </c>
      <c r="Q206" s="49" t="str">
        <f t="shared" si="47"/>
        <v>*</v>
      </c>
      <c r="R206" s="49" t="str">
        <f t="shared" si="47"/>
        <v>*</v>
      </c>
      <c r="S206" s="49" t="str">
        <f t="shared" si="47"/>
        <v>*</v>
      </c>
      <c r="T206" s="49" t="str">
        <f t="shared" si="47"/>
        <v>*</v>
      </c>
      <c r="U206" s="49" t="str">
        <f t="shared" si="47"/>
        <v>*</v>
      </c>
      <c r="V206" s="49" t="str">
        <f t="shared" si="47"/>
        <v>*</v>
      </c>
      <c r="W206" s="49" t="str">
        <f t="shared" si="47"/>
        <v>*</v>
      </c>
      <c r="X206" s="49" t="str">
        <f t="shared" si="47"/>
        <v>*</v>
      </c>
      <c r="Y206" s="49" t="str">
        <f t="shared" si="47"/>
        <v>*</v>
      </c>
      <c r="Z206" s="49" t="str">
        <f t="shared" si="47"/>
        <v>*</v>
      </c>
      <c r="AA206" s="49" t="str">
        <f t="shared" si="47"/>
        <v>*</v>
      </c>
      <c r="AB206" s="49" t="str">
        <f t="shared" si="47"/>
        <v>*</v>
      </c>
      <c r="AC206" s="49" t="str">
        <f t="shared" si="47"/>
        <v>*</v>
      </c>
    </row>
    <row r="207" spans="1:29" ht="15" hidden="1" customHeight="1">
      <c r="A207" s="125"/>
      <c r="B207" s="128"/>
      <c r="C207" s="43" t="s">
        <v>104</v>
      </c>
      <c r="D207" s="49" t="str">
        <f t="shared" ref="D207:AC207" si="48">IF(D131=D55,"","*")</f>
        <v>*</v>
      </c>
      <c r="E207" s="49" t="str">
        <f t="shared" si="48"/>
        <v>*</v>
      </c>
      <c r="F207" s="49" t="str">
        <f t="shared" si="48"/>
        <v>*</v>
      </c>
      <c r="G207" s="49" t="str">
        <f t="shared" si="48"/>
        <v>*</v>
      </c>
      <c r="H207" s="49" t="str">
        <f t="shared" si="48"/>
        <v>*</v>
      </c>
      <c r="I207" s="49" t="str">
        <f t="shared" si="48"/>
        <v>*</v>
      </c>
      <c r="J207" s="49" t="str">
        <f t="shared" si="48"/>
        <v>*</v>
      </c>
      <c r="K207" s="49" t="str">
        <f t="shared" si="48"/>
        <v>*</v>
      </c>
      <c r="L207" s="49" t="str">
        <f t="shared" si="48"/>
        <v>*</v>
      </c>
      <c r="M207" s="49" t="str">
        <f t="shared" si="48"/>
        <v>*</v>
      </c>
      <c r="N207" s="49" t="str">
        <f t="shared" si="48"/>
        <v>*</v>
      </c>
      <c r="O207" s="49" t="str">
        <f t="shared" si="48"/>
        <v>*</v>
      </c>
      <c r="P207" s="49" t="str">
        <f t="shared" si="48"/>
        <v>*</v>
      </c>
      <c r="Q207" s="49" t="str">
        <f t="shared" si="48"/>
        <v>*</v>
      </c>
      <c r="R207" s="49" t="str">
        <f t="shared" si="48"/>
        <v>*</v>
      </c>
      <c r="S207" s="49" t="str">
        <f t="shared" si="48"/>
        <v>*</v>
      </c>
      <c r="T207" s="49" t="str">
        <f t="shared" si="48"/>
        <v>*</v>
      </c>
      <c r="U207" s="49" t="str">
        <f t="shared" si="48"/>
        <v>*</v>
      </c>
      <c r="V207" s="49" t="str">
        <f t="shared" si="48"/>
        <v>*</v>
      </c>
      <c r="W207" s="49" t="str">
        <f t="shared" si="48"/>
        <v>*</v>
      </c>
      <c r="X207" s="49" t="str">
        <f t="shared" si="48"/>
        <v>*</v>
      </c>
      <c r="Y207" s="49" t="str">
        <f t="shared" si="48"/>
        <v>*</v>
      </c>
      <c r="Z207" s="49" t="str">
        <f t="shared" si="48"/>
        <v>*</v>
      </c>
      <c r="AA207" s="49" t="str">
        <f t="shared" si="48"/>
        <v>*</v>
      </c>
      <c r="AB207" s="49" t="str">
        <f t="shared" si="48"/>
        <v>*</v>
      </c>
      <c r="AC207" s="49" t="str">
        <f t="shared" si="48"/>
        <v>*</v>
      </c>
    </row>
    <row r="208" spans="1:29" ht="15" hidden="1" customHeight="1">
      <c r="A208" s="129" t="s">
        <v>121</v>
      </c>
      <c r="B208" s="126" t="s">
        <v>14</v>
      </c>
      <c r="C208" s="37" t="s">
        <v>102</v>
      </c>
      <c r="D208" s="49" t="str">
        <f t="shared" ref="D208:AC208" si="49">IF(D132=D56,"","*")</f>
        <v>*</v>
      </c>
      <c r="E208" s="49" t="str">
        <f t="shared" si="49"/>
        <v>*</v>
      </c>
      <c r="F208" s="49" t="str">
        <f t="shared" si="49"/>
        <v>*</v>
      </c>
      <c r="G208" s="49" t="str">
        <f t="shared" si="49"/>
        <v>*</v>
      </c>
      <c r="H208" s="49" t="str">
        <f t="shared" si="49"/>
        <v>*</v>
      </c>
      <c r="I208" s="49" t="str">
        <f t="shared" si="49"/>
        <v>*</v>
      </c>
      <c r="J208" s="49" t="str">
        <f t="shared" si="49"/>
        <v>*</v>
      </c>
      <c r="K208" s="49" t="str">
        <f t="shared" si="49"/>
        <v>*</v>
      </c>
      <c r="L208" s="49" t="str">
        <f t="shared" si="49"/>
        <v>*</v>
      </c>
      <c r="M208" s="49" t="str">
        <f t="shared" si="49"/>
        <v>*</v>
      </c>
      <c r="N208" s="49" t="str">
        <f t="shared" si="49"/>
        <v>*</v>
      </c>
      <c r="O208" s="49" t="str">
        <f t="shared" si="49"/>
        <v>*</v>
      </c>
      <c r="P208" s="49" t="str">
        <f t="shared" si="49"/>
        <v>*</v>
      </c>
      <c r="Q208" s="49" t="str">
        <f t="shared" si="49"/>
        <v>*</v>
      </c>
      <c r="R208" s="49" t="str">
        <f t="shared" si="49"/>
        <v>*</v>
      </c>
      <c r="S208" s="49" t="str">
        <f t="shared" si="49"/>
        <v>*</v>
      </c>
      <c r="T208" s="49" t="str">
        <f t="shared" si="49"/>
        <v>*</v>
      </c>
      <c r="U208" s="49" t="str">
        <f t="shared" si="49"/>
        <v>*</v>
      </c>
      <c r="V208" s="49" t="str">
        <f t="shared" si="49"/>
        <v>*</v>
      </c>
      <c r="W208" s="49" t="str">
        <f t="shared" si="49"/>
        <v>*</v>
      </c>
      <c r="X208" s="49" t="str">
        <f t="shared" si="49"/>
        <v>*</v>
      </c>
      <c r="Y208" s="49" t="str">
        <f t="shared" si="49"/>
        <v>*</v>
      </c>
      <c r="Z208" s="49" t="str">
        <f t="shared" si="49"/>
        <v>*</v>
      </c>
      <c r="AA208" s="49" t="str">
        <f t="shared" si="49"/>
        <v>*</v>
      </c>
      <c r="AB208" s="49" t="str">
        <f t="shared" si="49"/>
        <v>*</v>
      </c>
      <c r="AC208" s="49" t="str">
        <f t="shared" si="49"/>
        <v>*</v>
      </c>
    </row>
    <row r="209" spans="1:29" ht="15" hidden="1" customHeight="1">
      <c r="A209" s="124"/>
      <c r="B209" s="127"/>
      <c r="C209" s="39" t="s">
        <v>103</v>
      </c>
      <c r="D209" s="49" t="str">
        <f t="shared" ref="D209:AC209" si="50">IF(D133=D57,"","*")</f>
        <v>*</v>
      </c>
      <c r="E209" s="49" t="str">
        <f t="shared" si="50"/>
        <v>*</v>
      </c>
      <c r="F209" s="49" t="str">
        <f t="shared" si="50"/>
        <v>*</v>
      </c>
      <c r="G209" s="49" t="str">
        <f t="shared" si="50"/>
        <v>*</v>
      </c>
      <c r="H209" s="49" t="str">
        <f t="shared" si="50"/>
        <v>*</v>
      </c>
      <c r="I209" s="49" t="str">
        <f t="shared" si="50"/>
        <v>*</v>
      </c>
      <c r="J209" s="49" t="str">
        <f t="shared" si="50"/>
        <v>*</v>
      </c>
      <c r="K209" s="49" t="str">
        <f t="shared" si="50"/>
        <v>*</v>
      </c>
      <c r="L209" s="49" t="str">
        <f t="shared" si="50"/>
        <v>*</v>
      </c>
      <c r="M209" s="49" t="str">
        <f t="shared" si="50"/>
        <v>*</v>
      </c>
      <c r="N209" s="49" t="str">
        <f t="shared" si="50"/>
        <v>*</v>
      </c>
      <c r="O209" s="49" t="str">
        <f t="shared" si="50"/>
        <v>*</v>
      </c>
      <c r="P209" s="49" t="str">
        <f t="shared" si="50"/>
        <v>*</v>
      </c>
      <c r="Q209" s="49" t="str">
        <f t="shared" si="50"/>
        <v>*</v>
      </c>
      <c r="R209" s="49" t="str">
        <f t="shared" si="50"/>
        <v>*</v>
      </c>
      <c r="S209" s="49" t="str">
        <f t="shared" si="50"/>
        <v>*</v>
      </c>
      <c r="T209" s="49" t="str">
        <f t="shared" si="50"/>
        <v>*</v>
      </c>
      <c r="U209" s="49" t="str">
        <f t="shared" si="50"/>
        <v/>
      </c>
      <c r="V209" s="49" t="str">
        <f t="shared" si="50"/>
        <v>*</v>
      </c>
      <c r="W209" s="49" t="str">
        <f t="shared" si="50"/>
        <v>*</v>
      </c>
      <c r="X209" s="49" t="str">
        <f t="shared" si="50"/>
        <v>*</v>
      </c>
      <c r="Y209" s="49" t="str">
        <f t="shared" si="50"/>
        <v>*</v>
      </c>
      <c r="Z209" s="49" t="str">
        <f t="shared" si="50"/>
        <v>*</v>
      </c>
      <c r="AA209" s="49" t="str">
        <f t="shared" si="50"/>
        <v>*</v>
      </c>
      <c r="AB209" s="49" t="str">
        <f t="shared" si="50"/>
        <v>*</v>
      </c>
      <c r="AC209" s="49" t="str">
        <f t="shared" si="50"/>
        <v>*</v>
      </c>
    </row>
    <row r="210" spans="1:29" ht="15" hidden="1" customHeight="1">
      <c r="A210" s="125"/>
      <c r="B210" s="128"/>
      <c r="C210" s="43" t="s">
        <v>104</v>
      </c>
      <c r="D210" s="49" t="str">
        <f t="shared" ref="D210:AC210" si="51">IF(D134=D58,"","*")</f>
        <v>*</v>
      </c>
      <c r="E210" s="49" t="str">
        <f t="shared" si="51"/>
        <v>*</v>
      </c>
      <c r="F210" s="49" t="str">
        <f t="shared" si="51"/>
        <v>*</v>
      </c>
      <c r="G210" s="49" t="str">
        <f t="shared" si="51"/>
        <v>*</v>
      </c>
      <c r="H210" s="49" t="str">
        <f t="shared" si="51"/>
        <v>*</v>
      </c>
      <c r="I210" s="49" t="str">
        <f t="shared" si="51"/>
        <v>*</v>
      </c>
      <c r="J210" s="49" t="str">
        <f t="shared" si="51"/>
        <v>*</v>
      </c>
      <c r="K210" s="49" t="str">
        <f t="shared" si="51"/>
        <v>*</v>
      </c>
      <c r="L210" s="49" t="str">
        <f t="shared" si="51"/>
        <v>*</v>
      </c>
      <c r="M210" s="49" t="str">
        <f t="shared" si="51"/>
        <v>*</v>
      </c>
      <c r="N210" s="49" t="str">
        <f t="shared" si="51"/>
        <v>*</v>
      </c>
      <c r="O210" s="49" t="str">
        <f t="shared" si="51"/>
        <v>*</v>
      </c>
      <c r="P210" s="49" t="str">
        <f t="shared" si="51"/>
        <v>*</v>
      </c>
      <c r="Q210" s="49" t="str">
        <f t="shared" si="51"/>
        <v>*</v>
      </c>
      <c r="R210" s="49" t="str">
        <f t="shared" si="51"/>
        <v>*</v>
      </c>
      <c r="S210" s="49" t="str">
        <f t="shared" si="51"/>
        <v>*</v>
      </c>
      <c r="T210" s="49" t="str">
        <f t="shared" si="51"/>
        <v>*</v>
      </c>
      <c r="U210" s="49" t="str">
        <f t="shared" si="51"/>
        <v>*</v>
      </c>
      <c r="V210" s="49" t="str">
        <f t="shared" si="51"/>
        <v>*</v>
      </c>
      <c r="W210" s="49" t="str">
        <f t="shared" si="51"/>
        <v>*</v>
      </c>
      <c r="X210" s="49" t="str">
        <f t="shared" si="51"/>
        <v>*</v>
      </c>
      <c r="Y210" s="49" t="str">
        <f t="shared" si="51"/>
        <v>*</v>
      </c>
      <c r="Z210" s="49" t="str">
        <f t="shared" si="51"/>
        <v>*</v>
      </c>
      <c r="AA210" s="49" t="str">
        <f t="shared" si="51"/>
        <v>*</v>
      </c>
      <c r="AB210" s="49" t="str">
        <f t="shared" si="51"/>
        <v>*</v>
      </c>
      <c r="AC210" s="49" t="str">
        <f t="shared" si="51"/>
        <v>*</v>
      </c>
    </row>
    <row r="211" spans="1:29" ht="15" hidden="1" customHeight="1">
      <c r="A211" s="129" t="s">
        <v>122</v>
      </c>
      <c r="B211" s="126" t="s">
        <v>15</v>
      </c>
      <c r="C211" s="37" t="s">
        <v>102</v>
      </c>
      <c r="D211" s="49" t="str">
        <f t="shared" ref="D211:AC211" si="52">IF(D135=D59,"","*")</f>
        <v>*</v>
      </c>
      <c r="E211" s="49" t="str">
        <f t="shared" si="52"/>
        <v>*</v>
      </c>
      <c r="F211" s="49" t="str">
        <f t="shared" si="52"/>
        <v>*</v>
      </c>
      <c r="G211" s="49" t="str">
        <f t="shared" si="52"/>
        <v>*</v>
      </c>
      <c r="H211" s="49" t="str">
        <f t="shared" si="52"/>
        <v>*</v>
      </c>
      <c r="I211" s="49" t="str">
        <f t="shared" si="52"/>
        <v>*</v>
      </c>
      <c r="J211" s="49" t="str">
        <f t="shared" si="52"/>
        <v/>
      </c>
      <c r="K211" s="49" t="str">
        <f t="shared" si="52"/>
        <v>*</v>
      </c>
      <c r="L211" s="49" t="str">
        <f t="shared" si="52"/>
        <v>*</v>
      </c>
      <c r="M211" s="49" t="str">
        <f t="shared" si="52"/>
        <v>*</v>
      </c>
      <c r="N211" s="49" t="str">
        <f t="shared" si="52"/>
        <v/>
      </c>
      <c r="O211" s="49" t="str">
        <f t="shared" si="52"/>
        <v>*</v>
      </c>
      <c r="P211" s="49" t="str">
        <f t="shared" si="52"/>
        <v>*</v>
      </c>
      <c r="Q211" s="49" t="str">
        <f t="shared" si="52"/>
        <v>*</v>
      </c>
      <c r="R211" s="49" t="str">
        <f t="shared" si="52"/>
        <v>*</v>
      </c>
      <c r="S211" s="49" t="str">
        <f t="shared" si="52"/>
        <v>*</v>
      </c>
      <c r="T211" s="49" t="str">
        <f t="shared" si="52"/>
        <v>*</v>
      </c>
      <c r="U211" s="49" t="str">
        <f t="shared" si="52"/>
        <v>*</v>
      </c>
      <c r="V211" s="49" t="str">
        <f t="shared" si="52"/>
        <v>*</v>
      </c>
      <c r="W211" s="49" t="str">
        <f t="shared" si="52"/>
        <v>*</v>
      </c>
      <c r="X211" s="49" t="str">
        <f t="shared" si="52"/>
        <v>*</v>
      </c>
      <c r="Y211" s="49" t="str">
        <f t="shared" si="52"/>
        <v>*</v>
      </c>
      <c r="Z211" s="49" t="str">
        <f t="shared" si="52"/>
        <v>*</v>
      </c>
      <c r="AA211" s="49" t="str">
        <f t="shared" si="52"/>
        <v>*</v>
      </c>
      <c r="AB211" s="49" t="str">
        <f t="shared" si="52"/>
        <v/>
      </c>
      <c r="AC211" s="49" t="str">
        <f t="shared" si="52"/>
        <v>*</v>
      </c>
    </row>
    <row r="212" spans="1:29" ht="15" hidden="1" customHeight="1">
      <c r="A212" s="124"/>
      <c r="B212" s="127"/>
      <c r="C212" s="39" t="s">
        <v>103</v>
      </c>
      <c r="D212" s="49" t="str">
        <f t="shared" ref="D212:AC212" si="53">IF(D136=D60,"","*")</f>
        <v>*</v>
      </c>
      <c r="E212" s="49" t="str">
        <f t="shared" si="53"/>
        <v>*</v>
      </c>
      <c r="F212" s="49" t="str">
        <f t="shared" si="53"/>
        <v/>
      </c>
      <c r="G212" s="49" t="str">
        <f t="shared" si="53"/>
        <v>*</v>
      </c>
      <c r="H212" s="49" t="str">
        <f t="shared" si="53"/>
        <v>*</v>
      </c>
      <c r="I212" s="49" t="str">
        <f t="shared" si="53"/>
        <v>*</v>
      </c>
      <c r="J212" s="49" t="str">
        <f t="shared" si="53"/>
        <v>*</v>
      </c>
      <c r="K212" s="49" t="str">
        <f t="shared" si="53"/>
        <v>*</v>
      </c>
      <c r="L212" s="49" t="str">
        <f t="shared" si="53"/>
        <v>*</v>
      </c>
      <c r="M212" s="49" t="str">
        <f t="shared" si="53"/>
        <v>*</v>
      </c>
      <c r="N212" s="49" t="str">
        <f t="shared" si="53"/>
        <v/>
      </c>
      <c r="O212" s="49" t="str">
        <f t="shared" si="53"/>
        <v>*</v>
      </c>
      <c r="P212" s="49" t="str">
        <f t="shared" si="53"/>
        <v>*</v>
      </c>
      <c r="Q212" s="49" t="str">
        <f t="shared" si="53"/>
        <v>*</v>
      </c>
      <c r="R212" s="49" t="str">
        <f t="shared" si="53"/>
        <v>*</v>
      </c>
      <c r="S212" s="49" t="str">
        <f t="shared" si="53"/>
        <v>*</v>
      </c>
      <c r="T212" s="49" t="str">
        <f t="shared" si="53"/>
        <v>*</v>
      </c>
      <c r="U212" s="49" t="str">
        <f t="shared" si="53"/>
        <v>*</v>
      </c>
      <c r="V212" s="49" t="str">
        <f t="shared" si="53"/>
        <v>*</v>
      </c>
      <c r="W212" s="49" t="str">
        <f t="shared" si="53"/>
        <v/>
      </c>
      <c r="X212" s="49" t="str">
        <f t="shared" si="53"/>
        <v>*</v>
      </c>
      <c r="Y212" s="49" t="str">
        <f t="shared" si="53"/>
        <v>*</v>
      </c>
      <c r="Z212" s="49" t="str">
        <f t="shared" si="53"/>
        <v>*</v>
      </c>
      <c r="AA212" s="49" t="str">
        <f t="shared" si="53"/>
        <v>*</v>
      </c>
      <c r="AB212" s="49" t="str">
        <f t="shared" si="53"/>
        <v>*</v>
      </c>
      <c r="AC212" s="49" t="str">
        <f t="shared" si="53"/>
        <v>*</v>
      </c>
    </row>
    <row r="213" spans="1:29" ht="15" hidden="1" customHeight="1">
      <c r="A213" s="125"/>
      <c r="B213" s="128"/>
      <c r="C213" s="43" t="s">
        <v>104</v>
      </c>
      <c r="D213" s="49" t="str">
        <f t="shared" ref="D213:AC213" si="54">IF(D137=D61,"","*")</f>
        <v>*</v>
      </c>
      <c r="E213" s="49" t="str">
        <f t="shared" si="54"/>
        <v>*</v>
      </c>
      <c r="F213" s="49" t="str">
        <f t="shared" si="54"/>
        <v>*</v>
      </c>
      <c r="G213" s="49" t="str">
        <f t="shared" si="54"/>
        <v>*</v>
      </c>
      <c r="H213" s="49" t="str">
        <f t="shared" si="54"/>
        <v>*</v>
      </c>
      <c r="I213" s="49" t="str">
        <f t="shared" si="54"/>
        <v>*</v>
      </c>
      <c r="J213" s="49" t="str">
        <f t="shared" si="54"/>
        <v/>
      </c>
      <c r="K213" s="49" t="str">
        <f t="shared" si="54"/>
        <v>*</v>
      </c>
      <c r="L213" s="49" t="str">
        <f t="shared" si="54"/>
        <v>*</v>
      </c>
      <c r="M213" s="49" t="str">
        <f t="shared" si="54"/>
        <v>*</v>
      </c>
      <c r="N213" s="49" t="str">
        <f t="shared" si="54"/>
        <v/>
      </c>
      <c r="O213" s="49" t="str">
        <f t="shared" si="54"/>
        <v>*</v>
      </c>
      <c r="P213" s="49" t="str">
        <f t="shared" si="54"/>
        <v>*</v>
      </c>
      <c r="Q213" s="49" t="str">
        <f t="shared" si="54"/>
        <v>*</v>
      </c>
      <c r="R213" s="49" t="str">
        <f t="shared" si="54"/>
        <v>*</v>
      </c>
      <c r="S213" s="49" t="str">
        <f t="shared" si="54"/>
        <v>*</v>
      </c>
      <c r="T213" s="49" t="str">
        <f t="shared" si="54"/>
        <v>*</v>
      </c>
      <c r="U213" s="49" t="str">
        <f t="shared" si="54"/>
        <v>*</v>
      </c>
      <c r="V213" s="49" t="str">
        <f t="shared" si="54"/>
        <v>*</v>
      </c>
      <c r="W213" s="49" t="str">
        <f t="shared" si="54"/>
        <v>*</v>
      </c>
      <c r="X213" s="49" t="str">
        <f t="shared" si="54"/>
        <v>*</v>
      </c>
      <c r="Y213" s="49" t="str">
        <f t="shared" si="54"/>
        <v>*</v>
      </c>
      <c r="Z213" s="49" t="str">
        <f t="shared" si="54"/>
        <v>*</v>
      </c>
      <c r="AA213" s="49" t="str">
        <f t="shared" si="54"/>
        <v>*</v>
      </c>
      <c r="AB213" s="49" t="str">
        <f t="shared" si="54"/>
        <v/>
      </c>
      <c r="AC213" s="49" t="str">
        <f t="shared" si="54"/>
        <v>*</v>
      </c>
    </row>
    <row r="214" spans="1:29" ht="15" hidden="1" customHeight="1">
      <c r="A214" s="129" t="s">
        <v>123</v>
      </c>
      <c r="B214" s="126" t="s">
        <v>16</v>
      </c>
      <c r="C214" s="37" t="s">
        <v>102</v>
      </c>
      <c r="D214" s="49" t="str">
        <f t="shared" ref="D214:AC214" si="55">IF(D138=D62,"","*")</f>
        <v>*</v>
      </c>
      <c r="E214" s="49" t="str">
        <f t="shared" si="55"/>
        <v>*</v>
      </c>
      <c r="F214" s="49" t="str">
        <f t="shared" si="55"/>
        <v>*</v>
      </c>
      <c r="G214" s="49" t="str">
        <f t="shared" si="55"/>
        <v>*</v>
      </c>
      <c r="H214" s="49" t="str">
        <f t="shared" si="55"/>
        <v>*</v>
      </c>
      <c r="I214" s="49" t="str">
        <f t="shared" si="55"/>
        <v>*</v>
      </c>
      <c r="J214" s="49" t="str">
        <f t="shared" si="55"/>
        <v>*</v>
      </c>
      <c r="K214" s="49" t="str">
        <f t="shared" si="55"/>
        <v>*</v>
      </c>
      <c r="L214" s="49" t="str">
        <f t="shared" si="55"/>
        <v>*</v>
      </c>
      <c r="M214" s="49" t="str">
        <f t="shared" si="55"/>
        <v>*</v>
      </c>
      <c r="N214" s="49" t="str">
        <f t="shared" si="55"/>
        <v>*</v>
      </c>
      <c r="O214" s="49" t="str">
        <f t="shared" si="55"/>
        <v>*</v>
      </c>
      <c r="P214" s="49" t="str">
        <f t="shared" si="55"/>
        <v>*</v>
      </c>
      <c r="Q214" s="49" t="str">
        <f t="shared" si="55"/>
        <v>*</v>
      </c>
      <c r="R214" s="49" t="str">
        <f t="shared" si="55"/>
        <v>*</v>
      </c>
      <c r="S214" s="49" t="str">
        <f t="shared" si="55"/>
        <v>*</v>
      </c>
      <c r="T214" s="49" t="str">
        <f t="shared" si="55"/>
        <v>*</v>
      </c>
      <c r="U214" s="49" t="str">
        <f t="shared" si="55"/>
        <v>*</v>
      </c>
      <c r="V214" s="49" t="str">
        <f t="shared" si="55"/>
        <v>*</v>
      </c>
      <c r="W214" s="49" t="str">
        <f t="shared" si="55"/>
        <v>*</v>
      </c>
      <c r="X214" s="49" t="str">
        <f t="shared" si="55"/>
        <v>*</v>
      </c>
      <c r="Y214" s="49" t="str">
        <f t="shared" si="55"/>
        <v>*</v>
      </c>
      <c r="Z214" s="49" t="str">
        <f t="shared" si="55"/>
        <v>*</v>
      </c>
      <c r="AA214" s="49" t="str">
        <f t="shared" si="55"/>
        <v>*</v>
      </c>
      <c r="AB214" s="49" t="str">
        <f t="shared" si="55"/>
        <v>*</v>
      </c>
      <c r="AC214" s="49" t="str">
        <f t="shared" si="55"/>
        <v>*</v>
      </c>
    </row>
    <row r="215" spans="1:29" ht="15" hidden="1" customHeight="1">
      <c r="A215" s="124"/>
      <c r="B215" s="127"/>
      <c r="C215" s="39" t="s">
        <v>103</v>
      </c>
      <c r="D215" s="49" t="str">
        <f t="shared" ref="D215:AC215" si="56">IF(D139=D63,"","*")</f>
        <v>*</v>
      </c>
      <c r="E215" s="49" t="str">
        <f t="shared" si="56"/>
        <v>*</v>
      </c>
      <c r="F215" s="49" t="str">
        <f t="shared" si="56"/>
        <v>*</v>
      </c>
      <c r="G215" s="49" t="str">
        <f t="shared" si="56"/>
        <v>*</v>
      </c>
      <c r="H215" s="49" t="str">
        <f t="shared" si="56"/>
        <v>*</v>
      </c>
      <c r="I215" s="49" t="str">
        <f t="shared" si="56"/>
        <v>*</v>
      </c>
      <c r="J215" s="49" t="str">
        <f t="shared" si="56"/>
        <v>*</v>
      </c>
      <c r="K215" s="49" t="str">
        <f t="shared" si="56"/>
        <v>*</v>
      </c>
      <c r="L215" s="49" t="str">
        <f t="shared" si="56"/>
        <v>*</v>
      </c>
      <c r="M215" s="49" t="str">
        <f t="shared" si="56"/>
        <v>*</v>
      </c>
      <c r="N215" s="49" t="str">
        <f t="shared" si="56"/>
        <v>*</v>
      </c>
      <c r="O215" s="49" t="str">
        <f t="shared" si="56"/>
        <v>*</v>
      </c>
      <c r="P215" s="49" t="str">
        <f t="shared" si="56"/>
        <v>*</v>
      </c>
      <c r="Q215" s="49" t="str">
        <f t="shared" si="56"/>
        <v>*</v>
      </c>
      <c r="R215" s="49" t="str">
        <f t="shared" si="56"/>
        <v>*</v>
      </c>
      <c r="S215" s="49" t="str">
        <f t="shared" si="56"/>
        <v>*</v>
      </c>
      <c r="T215" s="49" t="str">
        <f t="shared" si="56"/>
        <v>*</v>
      </c>
      <c r="U215" s="49" t="str">
        <f t="shared" si="56"/>
        <v>*</v>
      </c>
      <c r="V215" s="49" t="str">
        <f t="shared" si="56"/>
        <v>*</v>
      </c>
      <c r="W215" s="49" t="str">
        <f t="shared" si="56"/>
        <v>*</v>
      </c>
      <c r="X215" s="49" t="str">
        <f t="shared" si="56"/>
        <v>*</v>
      </c>
      <c r="Y215" s="49" t="str">
        <f t="shared" si="56"/>
        <v>*</v>
      </c>
      <c r="Z215" s="49" t="str">
        <f t="shared" si="56"/>
        <v>*</v>
      </c>
      <c r="AA215" s="49" t="str">
        <f t="shared" si="56"/>
        <v>*</v>
      </c>
      <c r="AB215" s="49" t="str">
        <f t="shared" si="56"/>
        <v>*</v>
      </c>
      <c r="AC215" s="49" t="str">
        <f t="shared" si="56"/>
        <v>*</v>
      </c>
    </row>
    <row r="216" spans="1:29" ht="15" hidden="1" customHeight="1">
      <c r="A216" s="125"/>
      <c r="B216" s="128"/>
      <c r="C216" s="43" t="s">
        <v>104</v>
      </c>
      <c r="D216" s="49" t="str">
        <f t="shared" ref="D216:AC216" si="57">IF(D140=D64,"","*")</f>
        <v>*</v>
      </c>
      <c r="E216" s="49" t="str">
        <f t="shared" si="57"/>
        <v>*</v>
      </c>
      <c r="F216" s="49" t="str">
        <f t="shared" si="57"/>
        <v>*</v>
      </c>
      <c r="G216" s="49" t="str">
        <f t="shared" si="57"/>
        <v>*</v>
      </c>
      <c r="H216" s="49" t="str">
        <f t="shared" si="57"/>
        <v>*</v>
      </c>
      <c r="I216" s="49" t="str">
        <f t="shared" si="57"/>
        <v>*</v>
      </c>
      <c r="J216" s="49" t="str">
        <f t="shared" si="57"/>
        <v>*</v>
      </c>
      <c r="K216" s="49" t="str">
        <f t="shared" si="57"/>
        <v>*</v>
      </c>
      <c r="L216" s="49" t="str">
        <f t="shared" si="57"/>
        <v>*</v>
      </c>
      <c r="M216" s="49" t="str">
        <f t="shared" si="57"/>
        <v>*</v>
      </c>
      <c r="N216" s="49" t="str">
        <f t="shared" si="57"/>
        <v>*</v>
      </c>
      <c r="O216" s="49" t="str">
        <f t="shared" si="57"/>
        <v>*</v>
      </c>
      <c r="P216" s="49" t="str">
        <f t="shared" si="57"/>
        <v>*</v>
      </c>
      <c r="Q216" s="49" t="str">
        <f t="shared" si="57"/>
        <v>*</v>
      </c>
      <c r="R216" s="49" t="str">
        <f t="shared" si="57"/>
        <v>*</v>
      </c>
      <c r="S216" s="49" t="str">
        <f t="shared" si="57"/>
        <v>*</v>
      </c>
      <c r="T216" s="49" t="str">
        <f t="shared" si="57"/>
        <v>*</v>
      </c>
      <c r="U216" s="49" t="str">
        <f t="shared" si="57"/>
        <v>*</v>
      </c>
      <c r="V216" s="49" t="str">
        <f t="shared" si="57"/>
        <v>*</v>
      </c>
      <c r="W216" s="49" t="str">
        <f t="shared" si="57"/>
        <v>*</v>
      </c>
      <c r="X216" s="49" t="str">
        <f t="shared" si="57"/>
        <v>*</v>
      </c>
      <c r="Y216" s="49" t="str">
        <f t="shared" si="57"/>
        <v>*</v>
      </c>
      <c r="Z216" s="49" t="str">
        <f t="shared" si="57"/>
        <v>*</v>
      </c>
      <c r="AA216" s="49" t="str">
        <f t="shared" si="57"/>
        <v>*</v>
      </c>
      <c r="AB216" s="49" t="str">
        <f t="shared" si="57"/>
        <v>*</v>
      </c>
      <c r="AC216" s="49" t="str">
        <f t="shared" si="57"/>
        <v>*</v>
      </c>
    </row>
    <row r="217" spans="1:29" ht="15" hidden="1" customHeight="1">
      <c r="A217" s="129" t="s">
        <v>124</v>
      </c>
      <c r="B217" s="126" t="s">
        <v>17</v>
      </c>
      <c r="C217" s="37" t="s">
        <v>102</v>
      </c>
      <c r="D217" s="49" t="str">
        <f t="shared" ref="D217:AC217" si="58">IF(D141=D65,"","*")</f>
        <v>*</v>
      </c>
      <c r="E217" s="49" t="str">
        <f t="shared" si="58"/>
        <v>*</v>
      </c>
      <c r="F217" s="49" t="str">
        <f t="shared" si="58"/>
        <v>*</v>
      </c>
      <c r="G217" s="49" t="str">
        <f t="shared" si="58"/>
        <v>*</v>
      </c>
      <c r="H217" s="49" t="str">
        <f t="shared" si="58"/>
        <v>*</v>
      </c>
      <c r="I217" s="49" t="str">
        <f t="shared" si="58"/>
        <v>*</v>
      </c>
      <c r="J217" s="49" t="str">
        <f t="shared" si="58"/>
        <v>*</v>
      </c>
      <c r="K217" s="49" t="str">
        <f t="shared" si="58"/>
        <v>*</v>
      </c>
      <c r="L217" s="49" t="str">
        <f t="shared" si="58"/>
        <v>*</v>
      </c>
      <c r="M217" s="49" t="str">
        <f t="shared" si="58"/>
        <v>*</v>
      </c>
      <c r="N217" s="49" t="str">
        <f t="shared" si="58"/>
        <v>*</v>
      </c>
      <c r="O217" s="49" t="str">
        <f t="shared" si="58"/>
        <v>*</v>
      </c>
      <c r="P217" s="49" t="str">
        <f t="shared" si="58"/>
        <v/>
      </c>
      <c r="Q217" s="49" t="str">
        <f t="shared" si="58"/>
        <v>*</v>
      </c>
      <c r="R217" s="49" t="str">
        <f t="shared" si="58"/>
        <v>*</v>
      </c>
      <c r="S217" s="49" t="str">
        <f t="shared" si="58"/>
        <v>*</v>
      </c>
      <c r="T217" s="49" t="str">
        <f t="shared" si="58"/>
        <v>*</v>
      </c>
      <c r="U217" s="49" t="str">
        <f t="shared" si="58"/>
        <v>*</v>
      </c>
      <c r="V217" s="49" t="str">
        <f t="shared" si="58"/>
        <v>*</v>
      </c>
      <c r="W217" s="49" t="str">
        <f t="shared" si="58"/>
        <v>*</v>
      </c>
      <c r="X217" s="49" t="str">
        <f t="shared" si="58"/>
        <v>*</v>
      </c>
      <c r="Y217" s="49" t="str">
        <f t="shared" si="58"/>
        <v>*</v>
      </c>
      <c r="Z217" s="49" t="str">
        <f t="shared" si="58"/>
        <v>*</v>
      </c>
      <c r="AA217" s="49" t="str">
        <f t="shared" si="58"/>
        <v>*</v>
      </c>
      <c r="AB217" s="49" t="str">
        <f t="shared" si="58"/>
        <v>*</v>
      </c>
      <c r="AC217" s="49" t="str">
        <f t="shared" si="58"/>
        <v>*</v>
      </c>
    </row>
    <row r="218" spans="1:29" ht="15" hidden="1" customHeight="1">
      <c r="A218" s="124"/>
      <c r="B218" s="127"/>
      <c r="C218" s="39" t="s">
        <v>103</v>
      </c>
      <c r="D218" s="49" t="str">
        <f t="shared" ref="D218:AC218" si="59">IF(D142=D66,"","*")</f>
        <v>*</v>
      </c>
      <c r="E218" s="49" t="str">
        <f t="shared" si="59"/>
        <v>*</v>
      </c>
      <c r="F218" s="49" t="str">
        <f t="shared" si="59"/>
        <v>*</v>
      </c>
      <c r="G218" s="49" t="str">
        <f t="shared" si="59"/>
        <v>*</v>
      </c>
      <c r="H218" s="49" t="str">
        <f t="shared" si="59"/>
        <v>*</v>
      </c>
      <c r="I218" s="49" t="str">
        <f t="shared" si="59"/>
        <v/>
      </c>
      <c r="J218" s="49" t="str">
        <f t="shared" si="59"/>
        <v>*</v>
      </c>
      <c r="K218" s="49" t="str">
        <f t="shared" si="59"/>
        <v>*</v>
      </c>
      <c r="L218" s="49" t="str">
        <f t="shared" si="59"/>
        <v>*</v>
      </c>
      <c r="M218" s="49" t="str">
        <f t="shared" si="59"/>
        <v>*</v>
      </c>
      <c r="N218" s="49" t="str">
        <f t="shared" si="59"/>
        <v/>
      </c>
      <c r="O218" s="49" t="str">
        <f t="shared" si="59"/>
        <v>*</v>
      </c>
      <c r="P218" s="49" t="str">
        <f t="shared" si="59"/>
        <v>*</v>
      </c>
      <c r="Q218" s="49" t="str">
        <f t="shared" si="59"/>
        <v>*</v>
      </c>
      <c r="R218" s="49" t="str">
        <f t="shared" si="59"/>
        <v>*</v>
      </c>
      <c r="S218" s="49" t="str">
        <f t="shared" si="59"/>
        <v>*</v>
      </c>
      <c r="T218" s="49" t="str">
        <f t="shared" si="59"/>
        <v>*</v>
      </c>
      <c r="U218" s="49" t="str">
        <f t="shared" si="59"/>
        <v>*</v>
      </c>
      <c r="V218" s="49" t="str">
        <f t="shared" si="59"/>
        <v/>
      </c>
      <c r="W218" s="49" t="str">
        <f t="shared" si="59"/>
        <v>*</v>
      </c>
      <c r="X218" s="49" t="str">
        <f t="shared" si="59"/>
        <v>*</v>
      </c>
      <c r="Y218" s="49" t="str">
        <f t="shared" si="59"/>
        <v/>
      </c>
      <c r="Z218" s="49" t="str">
        <f t="shared" si="59"/>
        <v>*</v>
      </c>
      <c r="AA218" s="49" t="str">
        <f t="shared" si="59"/>
        <v>*</v>
      </c>
      <c r="AB218" s="49" t="str">
        <f t="shared" si="59"/>
        <v>*</v>
      </c>
      <c r="AC218" s="49" t="str">
        <f t="shared" si="59"/>
        <v>*</v>
      </c>
    </row>
    <row r="219" spans="1:29" ht="15" hidden="1" customHeight="1">
      <c r="A219" s="125"/>
      <c r="B219" s="128"/>
      <c r="C219" s="43" t="s">
        <v>104</v>
      </c>
      <c r="D219" s="49" t="str">
        <f t="shared" ref="D219:AC219" si="60">IF(D143=D67,"","*")</f>
        <v>*</v>
      </c>
      <c r="E219" s="49" t="str">
        <f t="shared" si="60"/>
        <v>*</v>
      </c>
      <c r="F219" s="49" t="str">
        <f t="shared" si="60"/>
        <v>*</v>
      </c>
      <c r="G219" s="49" t="str">
        <f t="shared" si="60"/>
        <v>*</v>
      </c>
      <c r="H219" s="49" t="str">
        <f t="shared" si="60"/>
        <v>*</v>
      </c>
      <c r="I219" s="49" t="str">
        <f t="shared" si="60"/>
        <v>*</v>
      </c>
      <c r="J219" s="49" t="str">
        <f t="shared" si="60"/>
        <v>*</v>
      </c>
      <c r="K219" s="49" t="str">
        <f t="shared" si="60"/>
        <v>*</v>
      </c>
      <c r="L219" s="49" t="str">
        <f t="shared" si="60"/>
        <v>*</v>
      </c>
      <c r="M219" s="49" t="str">
        <f t="shared" si="60"/>
        <v>*</v>
      </c>
      <c r="N219" s="49" t="str">
        <f t="shared" si="60"/>
        <v>*</v>
      </c>
      <c r="O219" s="49" t="str">
        <f t="shared" si="60"/>
        <v>*</v>
      </c>
      <c r="P219" s="49" t="str">
        <f t="shared" si="60"/>
        <v>*</v>
      </c>
      <c r="Q219" s="49" t="str">
        <f t="shared" si="60"/>
        <v>*</v>
      </c>
      <c r="R219" s="49" t="str">
        <f t="shared" si="60"/>
        <v>*</v>
      </c>
      <c r="S219" s="49" t="str">
        <f t="shared" si="60"/>
        <v>*</v>
      </c>
      <c r="T219" s="49" t="str">
        <f t="shared" si="60"/>
        <v>*</v>
      </c>
      <c r="U219" s="49" t="str">
        <f t="shared" si="60"/>
        <v>*</v>
      </c>
      <c r="V219" s="49" t="str">
        <f t="shared" si="60"/>
        <v>*</v>
      </c>
      <c r="W219" s="49" t="str">
        <f t="shared" si="60"/>
        <v>*</v>
      </c>
      <c r="X219" s="49" t="str">
        <f t="shared" si="60"/>
        <v>*</v>
      </c>
      <c r="Y219" s="49" t="str">
        <f t="shared" si="60"/>
        <v>*</v>
      </c>
      <c r="Z219" s="49" t="str">
        <f t="shared" si="60"/>
        <v>*</v>
      </c>
      <c r="AA219" s="49" t="str">
        <f t="shared" si="60"/>
        <v>*</v>
      </c>
      <c r="AB219" s="49" t="str">
        <f t="shared" si="60"/>
        <v>*</v>
      </c>
      <c r="AC219" s="49" t="str">
        <f t="shared" si="60"/>
        <v>*</v>
      </c>
    </row>
    <row r="220" spans="1:29" ht="15" hidden="1" customHeight="1">
      <c r="A220" s="129" t="s">
        <v>125</v>
      </c>
      <c r="B220" s="126" t="s">
        <v>19</v>
      </c>
      <c r="C220" s="37" t="s">
        <v>102</v>
      </c>
      <c r="D220" s="49" t="str">
        <f t="shared" ref="D220:AC220" si="61">IF(D144=D68,"","*")</f>
        <v>*</v>
      </c>
      <c r="E220" s="49" t="str">
        <f t="shared" si="61"/>
        <v>*</v>
      </c>
      <c r="F220" s="49" t="str">
        <f t="shared" si="61"/>
        <v>*</v>
      </c>
      <c r="G220" s="49" t="str">
        <f t="shared" si="61"/>
        <v>*</v>
      </c>
      <c r="H220" s="49" t="str">
        <f t="shared" si="61"/>
        <v>*</v>
      </c>
      <c r="I220" s="49" t="str">
        <f t="shared" si="61"/>
        <v>*</v>
      </c>
      <c r="J220" s="49" t="str">
        <f t="shared" si="61"/>
        <v>*</v>
      </c>
      <c r="K220" s="49" t="str">
        <f t="shared" si="61"/>
        <v>*</v>
      </c>
      <c r="L220" s="49" t="str">
        <f t="shared" si="61"/>
        <v>*</v>
      </c>
      <c r="M220" s="49" t="str">
        <f t="shared" si="61"/>
        <v>*</v>
      </c>
      <c r="N220" s="49" t="str">
        <f t="shared" si="61"/>
        <v>*</v>
      </c>
      <c r="O220" s="49" t="str">
        <f t="shared" si="61"/>
        <v>*</v>
      </c>
      <c r="P220" s="49" t="str">
        <f t="shared" si="61"/>
        <v>*</v>
      </c>
      <c r="Q220" s="49" t="str">
        <f t="shared" si="61"/>
        <v>*</v>
      </c>
      <c r="R220" s="49" t="str">
        <f t="shared" si="61"/>
        <v>*</v>
      </c>
      <c r="S220" s="49" t="str">
        <f t="shared" si="61"/>
        <v>*</v>
      </c>
      <c r="T220" s="49" t="str">
        <f t="shared" si="61"/>
        <v>*</v>
      </c>
      <c r="U220" s="49" t="str">
        <f t="shared" si="61"/>
        <v>*</v>
      </c>
      <c r="V220" s="49" t="str">
        <f t="shared" si="61"/>
        <v>*</v>
      </c>
      <c r="W220" s="49" t="str">
        <f t="shared" si="61"/>
        <v>*</v>
      </c>
      <c r="X220" s="49" t="str">
        <f t="shared" si="61"/>
        <v>*</v>
      </c>
      <c r="Y220" s="49" t="str">
        <f t="shared" si="61"/>
        <v>*</v>
      </c>
      <c r="Z220" s="49" t="str">
        <f t="shared" si="61"/>
        <v>*</v>
      </c>
      <c r="AA220" s="49" t="str">
        <f t="shared" si="61"/>
        <v>*</v>
      </c>
      <c r="AB220" s="49" t="str">
        <f t="shared" si="61"/>
        <v>*</v>
      </c>
      <c r="AC220" s="49" t="str">
        <f t="shared" si="61"/>
        <v>*</v>
      </c>
    </row>
    <row r="221" spans="1:29" ht="15" hidden="1" customHeight="1">
      <c r="A221" s="124"/>
      <c r="B221" s="127"/>
      <c r="C221" s="39" t="s">
        <v>103</v>
      </c>
      <c r="D221" s="49" t="str">
        <f t="shared" ref="D221:AC221" si="62">IF(D145=D69,"","*")</f>
        <v>*</v>
      </c>
      <c r="E221" s="49" t="str">
        <f t="shared" si="62"/>
        <v>*</v>
      </c>
      <c r="F221" s="49" t="str">
        <f t="shared" si="62"/>
        <v>*</v>
      </c>
      <c r="G221" s="49" t="str">
        <f t="shared" si="62"/>
        <v>*</v>
      </c>
      <c r="H221" s="49" t="str">
        <f t="shared" si="62"/>
        <v>*</v>
      </c>
      <c r="I221" s="49" t="str">
        <f t="shared" si="62"/>
        <v>*</v>
      </c>
      <c r="J221" s="49" t="str">
        <f t="shared" si="62"/>
        <v>*</v>
      </c>
      <c r="K221" s="49" t="str">
        <f t="shared" si="62"/>
        <v>*</v>
      </c>
      <c r="L221" s="49" t="str">
        <f t="shared" si="62"/>
        <v>*</v>
      </c>
      <c r="M221" s="49" t="str">
        <f t="shared" si="62"/>
        <v>*</v>
      </c>
      <c r="N221" s="49" t="str">
        <f t="shared" si="62"/>
        <v>*</v>
      </c>
      <c r="O221" s="49" t="str">
        <f t="shared" si="62"/>
        <v>*</v>
      </c>
      <c r="P221" s="49" t="str">
        <f t="shared" si="62"/>
        <v>*</v>
      </c>
      <c r="Q221" s="49" t="str">
        <f t="shared" si="62"/>
        <v>*</v>
      </c>
      <c r="R221" s="49" t="str">
        <f t="shared" si="62"/>
        <v>*</v>
      </c>
      <c r="S221" s="49" t="str">
        <f t="shared" si="62"/>
        <v>*</v>
      </c>
      <c r="T221" s="49" t="str">
        <f t="shared" si="62"/>
        <v>*</v>
      </c>
      <c r="U221" s="49" t="str">
        <f t="shared" si="62"/>
        <v>*</v>
      </c>
      <c r="V221" s="49" t="str">
        <f t="shared" si="62"/>
        <v>*</v>
      </c>
      <c r="W221" s="49" t="str">
        <f t="shared" si="62"/>
        <v>*</v>
      </c>
      <c r="X221" s="49" t="str">
        <f t="shared" si="62"/>
        <v>*</v>
      </c>
      <c r="Y221" s="49" t="str">
        <f t="shared" si="62"/>
        <v>*</v>
      </c>
      <c r="Z221" s="49" t="str">
        <f t="shared" si="62"/>
        <v>*</v>
      </c>
      <c r="AA221" s="49" t="str">
        <f t="shared" si="62"/>
        <v>*</v>
      </c>
      <c r="AB221" s="49" t="str">
        <f t="shared" si="62"/>
        <v>*</v>
      </c>
      <c r="AC221" s="49" t="str">
        <f t="shared" si="62"/>
        <v>*</v>
      </c>
    </row>
    <row r="222" spans="1:29" ht="15" hidden="1" customHeight="1">
      <c r="A222" s="125"/>
      <c r="B222" s="128"/>
      <c r="C222" s="43" t="s">
        <v>104</v>
      </c>
      <c r="D222" s="49" t="str">
        <f t="shared" ref="D222:AC222" si="63">IF(D146=D70,"","*")</f>
        <v>*</v>
      </c>
      <c r="E222" s="49" t="str">
        <f t="shared" si="63"/>
        <v>*</v>
      </c>
      <c r="F222" s="49" t="str">
        <f t="shared" si="63"/>
        <v>*</v>
      </c>
      <c r="G222" s="49" t="str">
        <f t="shared" si="63"/>
        <v>*</v>
      </c>
      <c r="H222" s="49" t="str">
        <f t="shared" si="63"/>
        <v>*</v>
      </c>
      <c r="I222" s="49" t="str">
        <f t="shared" si="63"/>
        <v>*</v>
      </c>
      <c r="J222" s="49" t="str">
        <f t="shared" si="63"/>
        <v>*</v>
      </c>
      <c r="K222" s="49" t="str">
        <f t="shared" si="63"/>
        <v>*</v>
      </c>
      <c r="L222" s="49" t="str">
        <f t="shared" si="63"/>
        <v>*</v>
      </c>
      <c r="M222" s="49" t="str">
        <f t="shared" si="63"/>
        <v>*</v>
      </c>
      <c r="N222" s="49" t="str">
        <f t="shared" si="63"/>
        <v>*</v>
      </c>
      <c r="O222" s="49" t="str">
        <f t="shared" si="63"/>
        <v>*</v>
      </c>
      <c r="P222" s="49" t="str">
        <f t="shared" si="63"/>
        <v>*</v>
      </c>
      <c r="Q222" s="49" t="str">
        <f t="shared" si="63"/>
        <v>*</v>
      </c>
      <c r="R222" s="49" t="str">
        <f t="shared" si="63"/>
        <v>*</v>
      </c>
      <c r="S222" s="49" t="str">
        <f t="shared" si="63"/>
        <v>*</v>
      </c>
      <c r="T222" s="49" t="str">
        <f t="shared" si="63"/>
        <v>*</v>
      </c>
      <c r="U222" s="49" t="str">
        <f t="shared" si="63"/>
        <v>*</v>
      </c>
      <c r="V222" s="49" t="str">
        <f t="shared" si="63"/>
        <v>*</v>
      </c>
      <c r="W222" s="49" t="str">
        <f t="shared" si="63"/>
        <v>*</v>
      </c>
      <c r="X222" s="49" t="str">
        <f t="shared" si="63"/>
        <v>*</v>
      </c>
      <c r="Y222" s="49" t="str">
        <f t="shared" si="63"/>
        <v>*</v>
      </c>
      <c r="Z222" s="49" t="str">
        <f t="shared" si="63"/>
        <v>*</v>
      </c>
      <c r="AA222" s="49" t="str">
        <f t="shared" si="63"/>
        <v>*</v>
      </c>
      <c r="AB222" s="49" t="str">
        <f t="shared" si="63"/>
        <v>*</v>
      </c>
      <c r="AC222" s="49" t="str">
        <f t="shared" si="63"/>
        <v>*</v>
      </c>
    </row>
    <row r="223" spans="1:29" s="44" customFormat="1" ht="15" hidden="1" customHeight="1">
      <c r="A223" s="129" t="s">
        <v>126</v>
      </c>
      <c r="B223" s="126" t="s">
        <v>23</v>
      </c>
      <c r="C223" s="37" t="s">
        <v>102</v>
      </c>
      <c r="D223" s="49" t="e">
        <f>IF(D147=#REF!,"","*")</f>
        <v>#REF!</v>
      </c>
      <c r="E223" s="49" t="e">
        <f>IF(E147=#REF!,"","*")</f>
        <v>#REF!</v>
      </c>
      <c r="F223" s="49" t="e">
        <f>IF(F147=#REF!,"","*")</f>
        <v>#REF!</v>
      </c>
      <c r="G223" s="49" t="e">
        <f>IF(G147=#REF!,"","*")</f>
        <v>#REF!</v>
      </c>
      <c r="H223" s="49" t="e">
        <f>IF(H147=#REF!,"","*")</f>
        <v>#REF!</v>
      </c>
      <c r="I223" s="49" t="e">
        <f>IF(I147=#REF!,"","*")</f>
        <v>#REF!</v>
      </c>
      <c r="J223" s="49" t="e">
        <f>IF(J147=#REF!,"","*")</f>
        <v>#REF!</v>
      </c>
      <c r="K223" s="49" t="e">
        <f>IF(K147=#REF!,"","*")</f>
        <v>#REF!</v>
      </c>
      <c r="L223" s="49" t="e">
        <f>IF(L147=#REF!,"","*")</f>
        <v>#REF!</v>
      </c>
      <c r="M223" s="49" t="e">
        <f>IF(M147=#REF!,"","*")</f>
        <v>#REF!</v>
      </c>
      <c r="N223" s="49" t="e">
        <f>IF(N147=#REF!,"","*")</f>
        <v>#REF!</v>
      </c>
      <c r="O223" s="49" t="e">
        <f>IF(O147=#REF!,"","*")</f>
        <v>#REF!</v>
      </c>
      <c r="P223" s="49" t="e">
        <f>IF(P147=#REF!,"","*")</f>
        <v>#REF!</v>
      </c>
      <c r="Q223" s="49" t="e">
        <f>IF(Q147=#REF!,"","*")</f>
        <v>#REF!</v>
      </c>
      <c r="R223" s="49" t="e">
        <f>IF(R147=#REF!,"","*")</f>
        <v>#REF!</v>
      </c>
      <c r="S223" s="49" t="e">
        <f>IF(S147=#REF!,"","*")</f>
        <v>#REF!</v>
      </c>
      <c r="T223" s="49" t="e">
        <f>IF(T147=#REF!,"","*")</f>
        <v>#REF!</v>
      </c>
      <c r="U223" s="49" t="e">
        <f>IF(U147=#REF!,"","*")</f>
        <v>#REF!</v>
      </c>
      <c r="V223" s="49" t="e">
        <f>IF(V147=#REF!,"","*")</f>
        <v>#REF!</v>
      </c>
      <c r="W223" s="49" t="e">
        <f>IF(W147=#REF!,"","*")</f>
        <v>#REF!</v>
      </c>
      <c r="X223" s="49" t="e">
        <f>IF(X147=#REF!,"","*")</f>
        <v>#REF!</v>
      </c>
      <c r="Y223" s="49" t="e">
        <f>IF(Y147=#REF!,"","*")</f>
        <v>#REF!</v>
      </c>
      <c r="Z223" s="49" t="e">
        <f>IF(Z147=#REF!,"","*")</f>
        <v>#REF!</v>
      </c>
      <c r="AA223" s="49" t="e">
        <f>IF(AA147=#REF!,"","*")</f>
        <v>#REF!</v>
      </c>
      <c r="AB223" s="49" t="e">
        <f>IF(AB147=#REF!,"","*")</f>
        <v>#REF!</v>
      </c>
      <c r="AC223" s="49" t="e">
        <f>IF(AC147=#REF!,"","*")</f>
        <v>#REF!</v>
      </c>
    </row>
    <row r="224" spans="1:29" s="44" customFormat="1" ht="15" hidden="1" customHeight="1">
      <c r="A224" s="124"/>
      <c r="B224" s="127"/>
      <c r="C224" s="39" t="s">
        <v>103</v>
      </c>
      <c r="D224" s="49" t="e">
        <f>IF(D148=#REF!,"","*")</f>
        <v>#REF!</v>
      </c>
      <c r="E224" s="49" t="e">
        <f>IF(E148=#REF!,"","*")</f>
        <v>#REF!</v>
      </c>
      <c r="F224" s="49" t="e">
        <f>IF(F148=#REF!,"","*")</f>
        <v>#REF!</v>
      </c>
      <c r="G224" s="49" t="e">
        <f>IF(G148=#REF!,"","*")</f>
        <v>#REF!</v>
      </c>
      <c r="H224" s="49" t="e">
        <f>IF(H148=#REF!,"","*")</f>
        <v>#REF!</v>
      </c>
      <c r="I224" s="49" t="e">
        <f>IF(I148=#REF!,"","*")</f>
        <v>#REF!</v>
      </c>
      <c r="J224" s="49" t="e">
        <f>IF(J148=#REF!,"","*")</f>
        <v>#REF!</v>
      </c>
      <c r="K224" s="49" t="e">
        <f>IF(K148=#REF!,"","*")</f>
        <v>#REF!</v>
      </c>
      <c r="L224" s="49" t="e">
        <f>IF(L148=#REF!,"","*")</f>
        <v>#REF!</v>
      </c>
      <c r="M224" s="49" t="e">
        <f>IF(M148=#REF!,"","*")</f>
        <v>#REF!</v>
      </c>
      <c r="N224" s="49" t="e">
        <f>IF(N148=#REF!,"","*")</f>
        <v>#REF!</v>
      </c>
      <c r="O224" s="49" t="e">
        <f>IF(O148=#REF!,"","*")</f>
        <v>#REF!</v>
      </c>
      <c r="P224" s="49" t="e">
        <f>IF(P148=#REF!,"","*")</f>
        <v>#REF!</v>
      </c>
      <c r="Q224" s="49" t="e">
        <f>IF(Q148=#REF!,"","*")</f>
        <v>#REF!</v>
      </c>
      <c r="R224" s="49" t="e">
        <f>IF(R148=#REF!,"","*")</f>
        <v>#REF!</v>
      </c>
      <c r="S224" s="49" t="e">
        <f>IF(S148=#REF!,"","*")</f>
        <v>#REF!</v>
      </c>
      <c r="T224" s="49" t="e">
        <f>IF(T148=#REF!,"","*")</f>
        <v>#REF!</v>
      </c>
      <c r="U224" s="49" t="e">
        <f>IF(U148=#REF!,"","*")</f>
        <v>#REF!</v>
      </c>
      <c r="V224" s="49" t="e">
        <f>IF(V148=#REF!,"","*")</f>
        <v>#REF!</v>
      </c>
      <c r="W224" s="49" t="e">
        <f>IF(W148=#REF!,"","*")</f>
        <v>#REF!</v>
      </c>
      <c r="X224" s="49" t="e">
        <f>IF(X148=#REF!,"","*")</f>
        <v>#REF!</v>
      </c>
      <c r="Y224" s="49" t="e">
        <f>IF(Y148=#REF!,"","*")</f>
        <v>#REF!</v>
      </c>
      <c r="Z224" s="49" t="e">
        <f>IF(Z148=#REF!,"","*")</f>
        <v>#REF!</v>
      </c>
      <c r="AA224" s="49" t="e">
        <f>IF(AA148=#REF!,"","*")</f>
        <v>#REF!</v>
      </c>
      <c r="AB224" s="49" t="e">
        <f>IF(AB148=#REF!,"","*")</f>
        <v>#REF!</v>
      </c>
      <c r="AC224" s="49" t="e">
        <f>IF(AC148=#REF!,"","*")</f>
        <v>#REF!</v>
      </c>
    </row>
    <row r="225" spans="1:29" s="44" customFormat="1" ht="15" hidden="1" customHeight="1">
      <c r="A225" s="125"/>
      <c r="B225" s="128"/>
      <c r="C225" s="43" t="s">
        <v>104</v>
      </c>
      <c r="D225" s="49" t="e">
        <f>IF(D149=#REF!,"","*")</f>
        <v>#REF!</v>
      </c>
      <c r="E225" s="49" t="e">
        <f>IF(E149=#REF!,"","*")</f>
        <v>#REF!</v>
      </c>
      <c r="F225" s="49" t="e">
        <f>IF(F149=#REF!,"","*")</f>
        <v>#REF!</v>
      </c>
      <c r="G225" s="49" t="e">
        <f>IF(G149=#REF!,"","*")</f>
        <v>#REF!</v>
      </c>
      <c r="H225" s="49" t="e">
        <f>IF(H149=#REF!,"","*")</f>
        <v>#REF!</v>
      </c>
      <c r="I225" s="49" t="e">
        <f>IF(I149=#REF!,"","*")</f>
        <v>#REF!</v>
      </c>
      <c r="J225" s="49" t="e">
        <f>IF(J149=#REF!,"","*")</f>
        <v>#REF!</v>
      </c>
      <c r="K225" s="49" t="e">
        <f>IF(K149=#REF!,"","*")</f>
        <v>#REF!</v>
      </c>
      <c r="L225" s="49" t="e">
        <f>IF(L149=#REF!,"","*")</f>
        <v>#REF!</v>
      </c>
      <c r="M225" s="49" t="e">
        <f>IF(M149=#REF!,"","*")</f>
        <v>#REF!</v>
      </c>
      <c r="N225" s="49" t="e">
        <f>IF(N149=#REF!,"","*")</f>
        <v>#REF!</v>
      </c>
      <c r="O225" s="49" t="e">
        <f>IF(O149=#REF!,"","*")</f>
        <v>#REF!</v>
      </c>
      <c r="P225" s="49" t="e">
        <f>IF(P149=#REF!,"","*")</f>
        <v>#REF!</v>
      </c>
      <c r="Q225" s="49" t="e">
        <f>IF(Q149=#REF!,"","*")</f>
        <v>#REF!</v>
      </c>
      <c r="R225" s="49" t="e">
        <f>IF(R149=#REF!,"","*")</f>
        <v>#REF!</v>
      </c>
      <c r="S225" s="49" t="e">
        <f>IF(S149=#REF!,"","*")</f>
        <v>#REF!</v>
      </c>
      <c r="T225" s="49" t="e">
        <f>IF(T149=#REF!,"","*")</f>
        <v>#REF!</v>
      </c>
      <c r="U225" s="49" t="e">
        <f>IF(U149=#REF!,"","*")</f>
        <v>#REF!</v>
      </c>
      <c r="V225" s="49" t="e">
        <f>IF(V149=#REF!,"","*")</f>
        <v>#REF!</v>
      </c>
      <c r="W225" s="49" t="e">
        <f>IF(W149=#REF!,"","*")</f>
        <v>#REF!</v>
      </c>
      <c r="X225" s="49" t="e">
        <f>IF(X149=#REF!,"","*")</f>
        <v>#REF!</v>
      </c>
      <c r="Y225" s="49" t="e">
        <f>IF(Y149=#REF!,"","*")</f>
        <v>#REF!</v>
      </c>
      <c r="Z225" s="49" t="e">
        <f>IF(Z149=#REF!,"","*")</f>
        <v>#REF!</v>
      </c>
      <c r="AA225" s="49" t="e">
        <f>IF(AA149=#REF!,"","*")</f>
        <v>#REF!</v>
      </c>
      <c r="AB225" s="49" t="e">
        <f>IF(AB149=#REF!,"","*")</f>
        <v>#REF!</v>
      </c>
      <c r="AC225" s="49" t="e">
        <f>IF(AC149=#REF!,"","*")</f>
        <v>#REF!</v>
      </c>
    </row>
    <row r="226" spans="1:29" ht="15" hidden="1" customHeight="1">
      <c r="A226" s="129" t="s">
        <v>127</v>
      </c>
      <c r="B226" s="126" t="s">
        <v>24</v>
      </c>
      <c r="C226" s="37" t="s">
        <v>102</v>
      </c>
      <c r="D226" s="49" t="str">
        <f>IF(D150=D71,"","*")</f>
        <v>*</v>
      </c>
      <c r="E226" s="49" t="str">
        <f t="shared" ref="E226:AC229" si="64">IF(E150=E71,"","*")</f>
        <v>*</v>
      </c>
      <c r="F226" s="49" t="str">
        <f t="shared" si="64"/>
        <v>*</v>
      </c>
      <c r="G226" s="49" t="str">
        <f t="shared" si="64"/>
        <v>*</v>
      </c>
      <c r="H226" s="49" t="str">
        <f t="shared" si="64"/>
        <v>*</v>
      </c>
      <c r="I226" s="49" t="str">
        <f t="shared" si="64"/>
        <v>*</v>
      </c>
      <c r="J226" s="49" t="str">
        <f t="shared" si="64"/>
        <v>*</v>
      </c>
      <c r="K226" s="49" t="str">
        <f t="shared" si="64"/>
        <v>*</v>
      </c>
      <c r="L226" s="49" t="str">
        <f t="shared" si="64"/>
        <v>*</v>
      </c>
      <c r="M226" s="49" t="str">
        <f t="shared" si="64"/>
        <v>*</v>
      </c>
      <c r="N226" s="49" t="str">
        <f t="shared" si="64"/>
        <v>*</v>
      </c>
      <c r="O226" s="49" t="str">
        <f t="shared" si="64"/>
        <v>*</v>
      </c>
      <c r="P226" s="49" t="str">
        <f t="shared" si="64"/>
        <v>*</v>
      </c>
      <c r="Q226" s="49" t="str">
        <f t="shared" si="64"/>
        <v>*</v>
      </c>
      <c r="R226" s="49" t="str">
        <f t="shared" si="64"/>
        <v>*</v>
      </c>
      <c r="S226" s="49" t="str">
        <f t="shared" si="64"/>
        <v>*</v>
      </c>
      <c r="T226" s="49" t="str">
        <f t="shared" si="64"/>
        <v>*</v>
      </c>
      <c r="U226" s="49" t="str">
        <f t="shared" si="64"/>
        <v>*</v>
      </c>
      <c r="V226" s="49" t="str">
        <f t="shared" si="64"/>
        <v>*</v>
      </c>
      <c r="W226" s="49" t="str">
        <f t="shared" si="64"/>
        <v>*</v>
      </c>
      <c r="X226" s="49" t="str">
        <f t="shared" si="64"/>
        <v>*</v>
      </c>
      <c r="Y226" s="49" t="str">
        <f t="shared" si="64"/>
        <v>*</v>
      </c>
      <c r="Z226" s="49" t="str">
        <f t="shared" si="64"/>
        <v>*</v>
      </c>
      <c r="AA226" s="49" t="str">
        <f t="shared" si="64"/>
        <v>*</v>
      </c>
      <c r="AB226" s="49" t="str">
        <f t="shared" si="64"/>
        <v/>
      </c>
      <c r="AC226" s="49" t="str">
        <f t="shared" si="64"/>
        <v>*</v>
      </c>
    </row>
    <row r="227" spans="1:29" ht="15" hidden="1" customHeight="1">
      <c r="A227" s="124"/>
      <c r="B227" s="127"/>
      <c r="C227" s="39" t="s">
        <v>103</v>
      </c>
      <c r="D227" s="49" t="str">
        <f>IF(D151=D72,"","*")</f>
        <v>*</v>
      </c>
      <c r="E227" s="49" t="str">
        <f t="shared" si="64"/>
        <v>*</v>
      </c>
      <c r="F227" s="49" t="str">
        <f t="shared" si="64"/>
        <v>*</v>
      </c>
      <c r="G227" s="49" t="str">
        <f t="shared" si="64"/>
        <v>*</v>
      </c>
      <c r="H227" s="49" t="str">
        <f t="shared" si="64"/>
        <v>*</v>
      </c>
      <c r="I227" s="49" t="str">
        <f t="shared" si="64"/>
        <v>*</v>
      </c>
      <c r="J227" s="49" t="str">
        <f t="shared" si="64"/>
        <v>*</v>
      </c>
      <c r="K227" s="49" t="str">
        <f t="shared" si="64"/>
        <v>*</v>
      </c>
      <c r="L227" s="49" t="str">
        <f t="shared" si="64"/>
        <v>*</v>
      </c>
      <c r="M227" s="49" t="str">
        <f t="shared" si="64"/>
        <v>*</v>
      </c>
      <c r="N227" s="49" t="str">
        <f t="shared" si="64"/>
        <v>*</v>
      </c>
      <c r="O227" s="49" t="str">
        <f t="shared" si="64"/>
        <v>*</v>
      </c>
      <c r="P227" s="49" t="str">
        <f t="shared" si="64"/>
        <v>*</v>
      </c>
      <c r="Q227" s="49" t="str">
        <f t="shared" si="64"/>
        <v>*</v>
      </c>
      <c r="R227" s="49" t="str">
        <f t="shared" si="64"/>
        <v>*</v>
      </c>
      <c r="S227" s="49" t="str">
        <f t="shared" si="64"/>
        <v>*</v>
      </c>
      <c r="T227" s="49" t="str">
        <f t="shared" si="64"/>
        <v>*</v>
      </c>
      <c r="U227" s="49" t="str">
        <f t="shared" si="64"/>
        <v>*</v>
      </c>
      <c r="V227" s="49" t="str">
        <f t="shared" si="64"/>
        <v>*</v>
      </c>
      <c r="W227" s="49" t="str">
        <f t="shared" si="64"/>
        <v>*</v>
      </c>
      <c r="X227" s="49" t="str">
        <f t="shared" si="64"/>
        <v>*</v>
      </c>
      <c r="Y227" s="49" t="str">
        <f t="shared" si="64"/>
        <v>*</v>
      </c>
      <c r="Z227" s="49" t="str">
        <f t="shared" si="64"/>
        <v/>
      </c>
      <c r="AA227" s="49" t="str">
        <f t="shared" si="64"/>
        <v>*</v>
      </c>
      <c r="AB227" s="49" t="str">
        <f t="shared" si="64"/>
        <v>*</v>
      </c>
      <c r="AC227" s="49" t="str">
        <f t="shared" si="64"/>
        <v>*</v>
      </c>
    </row>
    <row r="228" spans="1:29" ht="15" hidden="1" customHeight="1">
      <c r="A228" s="125"/>
      <c r="B228" s="128"/>
      <c r="C228" s="43" t="s">
        <v>104</v>
      </c>
      <c r="D228" s="49" t="str">
        <f>IF(D152=D73,"","*")</f>
        <v>*</v>
      </c>
      <c r="E228" s="49" t="str">
        <f t="shared" si="64"/>
        <v>*</v>
      </c>
      <c r="F228" s="49" t="str">
        <f t="shared" si="64"/>
        <v>*</v>
      </c>
      <c r="G228" s="49" t="str">
        <f t="shared" si="64"/>
        <v>*</v>
      </c>
      <c r="H228" s="49" t="str">
        <f t="shared" si="64"/>
        <v>*</v>
      </c>
      <c r="I228" s="49" t="str">
        <f t="shared" si="64"/>
        <v>*</v>
      </c>
      <c r="J228" s="49" t="str">
        <f t="shared" si="64"/>
        <v>*</v>
      </c>
      <c r="K228" s="49" t="str">
        <f t="shared" si="64"/>
        <v>*</v>
      </c>
      <c r="L228" s="49" t="str">
        <f t="shared" si="64"/>
        <v>*</v>
      </c>
      <c r="M228" s="49" t="str">
        <f t="shared" si="64"/>
        <v>*</v>
      </c>
      <c r="N228" s="49" t="str">
        <f t="shared" si="64"/>
        <v>*</v>
      </c>
      <c r="O228" s="49" t="str">
        <f t="shared" si="64"/>
        <v>*</v>
      </c>
      <c r="P228" s="49" t="str">
        <f t="shared" si="64"/>
        <v>*</v>
      </c>
      <c r="Q228" s="49" t="str">
        <f t="shared" si="64"/>
        <v>*</v>
      </c>
      <c r="R228" s="49" t="str">
        <f t="shared" si="64"/>
        <v>*</v>
      </c>
      <c r="S228" s="49" t="str">
        <f t="shared" si="64"/>
        <v>*</v>
      </c>
      <c r="T228" s="49" t="str">
        <f t="shared" si="64"/>
        <v>*</v>
      </c>
      <c r="U228" s="49" t="str">
        <f t="shared" si="64"/>
        <v>*</v>
      </c>
      <c r="V228" s="49" t="str">
        <f t="shared" si="64"/>
        <v>*</v>
      </c>
      <c r="W228" s="49" t="str">
        <f t="shared" si="64"/>
        <v>*</v>
      </c>
      <c r="X228" s="49" t="str">
        <f t="shared" si="64"/>
        <v>*</v>
      </c>
      <c r="Y228" s="49" t="str">
        <f t="shared" si="64"/>
        <v>*</v>
      </c>
      <c r="Z228" s="49" t="str">
        <f t="shared" si="64"/>
        <v>*</v>
      </c>
      <c r="AA228" s="49" t="str">
        <f t="shared" si="64"/>
        <v/>
      </c>
      <c r="AB228" s="49" t="str">
        <f t="shared" si="64"/>
        <v>*</v>
      </c>
      <c r="AC228" s="49" t="str">
        <f t="shared" si="64"/>
        <v>*</v>
      </c>
    </row>
    <row r="229" spans="1:29" ht="15" hidden="1" customHeight="1">
      <c r="A229" s="129" t="s">
        <v>128</v>
      </c>
      <c r="B229" s="126" t="s">
        <v>25</v>
      </c>
      <c r="C229" s="37" t="s">
        <v>102</v>
      </c>
      <c r="D229" s="49" t="str">
        <f>IF(D153=D74,"","*")</f>
        <v>*</v>
      </c>
      <c r="E229" s="49" t="str">
        <f t="shared" si="64"/>
        <v>*</v>
      </c>
      <c r="F229" s="49" t="str">
        <f t="shared" si="64"/>
        <v>*</v>
      </c>
      <c r="G229" s="49" t="str">
        <f t="shared" si="64"/>
        <v>*</v>
      </c>
      <c r="H229" s="49" t="str">
        <f t="shared" si="64"/>
        <v>*</v>
      </c>
      <c r="I229" s="49" t="str">
        <f t="shared" si="64"/>
        <v>*</v>
      </c>
      <c r="J229" s="49" t="str">
        <f t="shared" si="64"/>
        <v>*</v>
      </c>
      <c r="K229" s="49" t="str">
        <f t="shared" si="64"/>
        <v>*</v>
      </c>
      <c r="L229" s="49" t="str">
        <f t="shared" si="64"/>
        <v>*</v>
      </c>
      <c r="M229" s="49" t="str">
        <f t="shared" si="64"/>
        <v>*</v>
      </c>
      <c r="N229" s="49" t="str">
        <f t="shared" si="64"/>
        <v>*</v>
      </c>
      <c r="O229" s="49" t="str">
        <f t="shared" si="64"/>
        <v>*</v>
      </c>
      <c r="P229" s="49" t="str">
        <f t="shared" si="64"/>
        <v>*</v>
      </c>
      <c r="Q229" s="49" t="str">
        <f t="shared" si="64"/>
        <v>*</v>
      </c>
      <c r="R229" s="49" t="str">
        <f t="shared" si="64"/>
        <v/>
      </c>
      <c r="S229" s="49" t="str">
        <f t="shared" si="64"/>
        <v>*</v>
      </c>
      <c r="T229" s="49" t="str">
        <f t="shared" si="64"/>
        <v>*</v>
      </c>
      <c r="U229" s="49" t="str">
        <f t="shared" si="64"/>
        <v>*</v>
      </c>
      <c r="V229" s="49" t="str">
        <f t="shared" ref="V229:AC230" si="65">IF(V153=V74,"","*")</f>
        <v>*</v>
      </c>
      <c r="W229" s="49" t="str">
        <f t="shared" si="65"/>
        <v>*</v>
      </c>
      <c r="X229" s="49" t="str">
        <f t="shared" si="65"/>
        <v>*</v>
      </c>
      <c r="Y229" s="49" t="str">
        <f t="shared" si="65"/>
        <v>*</v>
      </c>
      <c r="Z229" s="49" t="str">
        <f t="shared" si="65"/>
        <v>*</v>
      </c>
      <c r="AA229" s="49" t="str">
        <f t="shared" si="65"/>
        <v>*</v>
      </c>
      <c r="AB229" s="49" t="str">
        <f t="shared" si="65"/>
        <v>*</v>
      </c>
      <c r="AC229" s="49" t="str">
        <f t="shared" si="65"/>
        <v>*</v>
      </c>
    </row>
    <row r="230" spans="1:29" ht="15" hidden="1" customHeight="1">
      <c r="A230" s="124"/>
      <c r="B230" s="127"/>
      <c r="C230" s="39" t="s">
        <v>103</v>
      </c>
      <c r="D230" s="49" t="str">
        <f>IF(D154=D75,"","*")</f>
        <v>*</v>
      </c>
      <c r="E230" s="49" t="str">
        <f t="shared" ref="E230:U230" si="66">IF(E154=E75,"","*")</f>
        <v>*</v>
      </c>
      <c r="F230" s="49" t="str">
        <f t="shared" si="66"/>
        <v>*</v>
      </c>
      <c r="G230" s="49" t="str">
        <f t="shared" si="66"/>
        <v/>
      </c>
      <c r="H230" s="49" t="str">
        <f t="shared" si="66"/>
        <v>*</v>
      </c>
      <c r="I230" s="49" t="str">
        <f t="shared" si="66"/>
        <v>*</v>
      </c>
      <c r="J230" s="49" t="str">
        <f t="shared" si="66"/>
        <v>*</v>
      </c>
      <c r="K230" s="49" t="str">
        <f t="shared" si="66"/>
        <v>*</v>
      </c>
      <c r="L230" s="49" t="str">
        <f t="shared" si="66"/>
        <v>*</v>
      </c>
      <c r="M230" s="49" t="str">
        <f t="shared" si="66"/>
        <v>*</v>
      </c>
      <c r="N230" s="49" t="str">
        <f t="shared" si="66"/>
        <v>*</v>
      </c>
      <c r="O230" s="49" t="str">
        <f t="shared" si="66"/>
        <v>*</v>
      </c>
      <c r="P230" s="49" t="str">
        <f t="shared" si="66"/>
        <v/>
      </c>
      <c r="Q230" s="49" t="str">
        <f t="shared" si="66"/>
        <v>*</v>
      </c>
      <c r="R230" s="49" t="str">
        <f t="shared" si="66"/>
        <v>*</v>
      </c>
      <c r="S230" s="49" t="str">
        <f t="shared" si="66"/>
        <v>*</v>
      </c>
      <c r="T230" s="49" t="str">
        <f t="shared" si="66"/>
        <v>*</v>
      </c>
      <c r="U230" s="49" t="str">
        <f t="shared" si="66"/>
        <v>*</v>
      </c>
      <c r="V230" s="49" t="str">
        <f t="shared" si="65"/>
        <v>*</v>
      </c>
      <c r="W230" s="49" t="str">
        <f t="shared" si="65"/>
        <v>*</v>
      </c>
      <c r="X230" s="49" t="str">
        <f t="shared" si="65"/>
        <v>*</v>
      </c>
      <c r="Y230" s="49" t="str">
        <f t="shared" si="65"/>
        <v>*</v>
      </c>
      <c r="Z230" s="49" t="str">
        <f t="shared" si="65"/>
        <v>*</v>
      </c>
      <c r="AA230" s="49" t="str">
        <f t="shared" si="65"/>
        <v>*</v>
      </c>
      <c r="AB230" s="49" t="str">
        <f t="shared" si="65"/>
        <v>*</v>
      </c>
      <c r="AC230" s="49" t="str">
        <f t="shared" si="65"/>
        <v>*</v>
      </c>
    </row>
    <row r="231" spans="1:29" ht="15" hidden="1" customHeight="1">
      <c r="A231" s="125"/>
      <c r="B231" s="128"/>
      <c r="C231" s="43" t="s">
        <v>104</v>
      </c>
      <c r="D231" s="49" t="str">
        <f t="shared" ref="D231:X231" si="67">IF(D155=D76,"","*")</f>
        <v>*</v>
      </c>
      <c r="E231" s="49" t="str">
        <f t="shared" si="67"/>
        <v>*</v>
      </c>
      <c r="F231" s="49" t="str">
        <f t="shared" si="67"/>
        <v>*</v>
      </c>
      <c r="G231" s="49" t="str">
        <f t="shared" si="67"/>
        <v>*</v>
      </c>
      <c r="H231" s="49" t="str">
        <f t="shared" si="67"/>
        <v>*</v>
      </c>
      <c r="I231" s="49" t="str">
        <f t="shared" si="67"/>
        <v>*</v>
      </c>
      <c r="J231" s="49" t="str">
        <f t="shared" si="67"/>
        <v>*</v>
      </c>
      <c r="K231" s="49" t="str">
        <f t="shared" si="67"/>
        <v>*</v>
      </c>
      <c r="L231" s="49" t="str">
        <f t="shared" si="67"/>
        <v>*</v>
      </c>
      <c r="M231" s="49" t="str">
        <f t="shared" si="67"/>
        <v>*</v>
      </c>
      <c r="N231" s="49" t="str">
        <f t="shared" si="67"/>
        <v>*</v>
      </c>
      <c r="O231" s="49" t="str">
        <f t="shared" si="67"/>
        <v>*</v>
      </c>
      <c r="P231" s="49" t="str">
        <f t="shared" si="67"/>
        <v>*</v>
      </c>
      <c r="Q231" s="49" t="str">
        <f t="shared" si="67"/>
        <v>*</v>
      </c>
      <c r="R231" s="49" t="str">
        <f t="shared" si="67"/>
        <v/>
      </c>
      <c r="S231" s="49" t="str">
        <f t="shared" si="67"/>
        <v>*</v>
      </c>
      <c r="T231" s="49" t="str">
        <f t="shared" si="67"/>
        <v>*</v>
      </c>
      <c r="U231" s="49" t="str">
        <f t="shared" si="67"/>
        <v>*</v>
      </c>
      <c r="V231" s="49" t="str">
        <f t="shared" si="67"/>
        <v>*</v>
      </c>
      <c r="W231" s="49" t="str">
        <f t="shared" si="67"/>
        <v>*</v>
      </c>
      <c r="X231" s="49" t="str">
        <f t="shared" si="67"/>
        <v>*</v>
      </c>
      <c r="Y231" s="49" t="str">
        <f>IF(Y155=Y76,"","*")</f>
        <v>*</v>
      </c>
      <c r="Z231" s="49" t="str">
        <f>IF(Z155=Z76,"","*")</f>
        <v>*</v>
      </c>
      <c r="AA231" s="49" t="str">
        <f>IF(AA155=AA76,"","*")</f>
        <v>*</v>
      </c>
      <c r="AB231" s="49" t="str">
        <f>IF(AB155=AB76,"","*")</f>
        <v>*</v>
      </c>
      <c r="AC231" s="49" t="str">
        <f>IF(AC155=AC76,"","*")</f>
        <v>*</v>
      </c>
    </row>
    <row r="232" spans="1:29" ht="20.25" hidden="1" customHeight="1"/>
  </sheetData>
  <mergeCells count="179">
    <mergeCell ref="A229:A231"/>
    <mergeCell ref="B229:B231"/>
    <mergeCell ref="A217:A219"/>
    <mergeCell ref="B217:B219"/>
    <mergeCell ref="A220:A222"/>
    <mergeCell ref="B220:B222"/>
    <mergeCell ref="A223:A225"/>
    <mergeCell ref="B223:B225"/>
    <mergeCell ref="A211:A213"/>
    <mergeCell ref="B211:B213"/>
    <mergeCell ref="A226:A228"/>
    <mergeCell ref="B226:B228"/>
    <mergeCell ref="A214:A216"/>
    <mergeCell ref="B214:B216"/>
    <mergeCell ref="A202:A204"/>
    <mergeCell ref="B202:B204"/>
    <mergeCell ref="A208:A210"/>
    <mergeCell ref="B208:B210"/>
    <mergeCell ref="A205:A207"/>
    <mergeCell ref="B205:B207"/>
    <mergeCell ref="A193:A195"/>
    <mergeCell ref="B193:B195"/>
    <mergeCell ref="A199:A201"/>
    <mergeCell ref="B199:B201"/>
    <mergeCell ref="A196:A198"/>
    <mergeCell ref="B196:B198"/>
    <mergeCell ref="A181:A183"/>
    <mergeCell ref="B181:B183"/>
    <mergeCell ref="A184:A186"/>
    <mergeCell ref="B184:B186"/>
    <mergeCell ref="A190:A192"/>
    <mergeCell ref="B190:B192"/>
    <mergeCell ref="A187:A189"/>
    <mergeCell ref="B187:B189"/>
    <mergeCell ref="A169:A171"/>
    <mergeCell ref="B169:B171"/>
    <mergeCell ref="A172:A174"/>
    <mergeCell ref="B172:B174"/>
    <mergeCell ref="A175:A177"/>
    <mergeCell ref="B175:B177"/>
    <mergeCell ref="A178:A180"/>
    <mergeCell ref="B178:B180"/>
    <mergeCell ref="A157:B159"/>
    <mergeCell ref="A160:A162"/>
    <mergeCell ref="B160:B162"/>
    <mergeCell ref="A163:A165"/>
    <mergeCell ref="B163:B165"/>
    <mergeCell ref="A166:A168"/>
    <mergeCell ref="B166:B168"/>
    <mergeCell ref="A147:A149"/>
    <mergeCell ref="B147:B149"/>
    <mergeCell ref="A150:A152"/>
    <mergeCell ref="B150:B152"/>
    <mergeCell ref="A153:A155"/>
    <mergeCell ref="B153:B155"/>
    <mergeCell ref="A138:A140"/>
    <mergeCell ref="B138:B140"/>
    <mergeCell ref="A141:A143"/>
    <mergeCell ref="B141:B143"/>
    <mergeCell ref="A144:A146"/>
    <mergeCell ref="B144:B146"/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111:A113"/>
    <mergeCell ref="B111:B113"/>
    <mergeCell ref="A114:A116"/>
    <mergeCell ref="B114:B116"/>
    <mergeCell ref="A117:A119"/>
    <mergeCell ref="B117:B119"/>
    <mergeCell ref="A102:A104"/>
    <mergeCell ref="B102:B104"/>
    <mergeCell ref="A105:A107"/>
    <mergeCell ref="B105:B107"/>
    <mergeCell ref="A108:A110"/>
    <mergeCell ref="B108:B110"/>
    <mergeCell ref="A93:A95"/>
    <mergeCell ref="B93:B95"/>
    <mergeCell ref="A96:A98"/>
    <mergeCell ref="B96:B98"/>
    <mergeCell ref="A99:A101"/>
    <mergeCell ref="B99:B101"/>
    <mergeCell ref="A81:B83"/>
    <mergeCell ref="A84:A86"/>
    <mergeCell ref="B84:B86"/>
    <mergeCell ref="A87:A89"/>
    <mergeCell ref="B87:B89"/>
    <mergeCell ref="A90:A92"/>
    <mergeCell ref="B90:B92"/>
    <mergeCell ref="A68:A70"/>
    <mergeCell ref="B68:B70"/>
    <mergeCell ref="A71:A73"/>
    <mergeCell ref="B71:B73"/>
    <mergeCell ref="A74:A76"/>
    <mergeCell ref="B74:B76"/>
    <mergeCell ref="A59:A61"/>
    <mergeCell ref="B59:B61"/>
    <mergeCell ref="A62:A64"/>
    <mergeCell ref="B62:B64"/>
    <mergeCell ref="A65:A67"/>
    <mergeCell ref="B65:B67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A8:A10"/>
    <mergeCell ref="B8:B10"/>
    <mergeCell ref="A11:A13"/>
    <mergeCell ref="B11:B13"/>
    <mergeCell ref="U6:U7"/>
    <mergeCell ref="V6:V7"/>
    <mergeCell ref="W6:W7"/>
    <mergeCell ref="X6:X7"/>
    <mergeCell ref="Y6:Y7"/>
    <mergeCell ref="N6:N7"/>
    <mergeCell ref="O6:O7"/>
    <mergeCell ref="P6:P7"/>
    <mergeCell ref="Q6:R6"/>
    <mergeCell ref="S6:S7"/>
    <mergeCell ref="T6:T7"/>
    <mergeCell ref="A3:B3"/>
    <mergeCell ref="A4:B7"/>
    <mergeCell ref="C4:C7"/>
    <mergeCell ref="D4:W4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A6:AA7"/>
    <mergeCell ref="AB6:AB7"/>
    <mergeCell ref="AC6:AC7"/>
    <mergeCell ref="Z6:Z7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zoomScaleNormal="100" workbookViewId="0">
      <pane xSplit="3" ySplit="7" topLeftCell="P8" activePane="bottomRight" state="frozen"/>
      <selection pane="topRight"/>
      <selection pane="bottomLeft"/>
      <selection pane="bottomRight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268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35"/>
      <c r="D3" s="35"/>
      <c r="E3" s="36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  <c r="Q3" s="36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9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102</v>
      </c>
      <c r="D8" s="68">
        <v>20093</v>
      </c>
      <c r="E8" s="68">
        <v>444</v>
      </c>
      <c r="F8" s="68">
        <v>3097</v>
      </c>
      <c r="G8" s="68">
        <v>7070</v>
      </c>
      <c r="H8" s="68">
        <v>6636</v>
      </c>
      <c r="I8" s="68">
        <v>2441</v>
      </c>
      <c r="J8" s="68">
        <v>331</v>
      </c>
      <c r="K8" s="68">
        <v>69</v>
      </c>
      <c r="L8" s="68">
        <v>5</v>
      </c>
      <c r="M8" s="68">
        <v>3294</v>
      </c>
      <c r="N8" s="68">
        <v>2196</v>
      </c>
      <c r="O8" s="68">
        <v>5683</v>
      </c>
      <c r="P8" s="68">
        <v>8920</v>
      </c>
      <c r="Q8" s="68">
        <v>18775</v>
      </c>
      <c r="R8" s="68">
        <v>887</v>
      </c>
      <c r="S8" s="68">
        <v>206</v>
      </c>
      <c r="T8" s="68">
        <v>225</v>
      </c>
      <c r="U8" s="68">
        <v>13641</v>
      </c>
      <c r="V8" s="68">
        <v>4789</v>
      </c>
      <c r="W8" s="68">
        <v>1663</v>
      </c>
      <c r="X8" s="68">
        <v>28021</v>
      </c>
      <c r="Y8" s="68">
        <v>13227</v>
      </c>
      <c r="Z8" s="68">
        <v>14794</v>
      </c>
      <c r="AA8" s="68">
        <v>397</v>
      </c>
      <c r="AB8" s="68">
        <v>206</v>
      </c>
      <c r="AC8" s="68">
        <v>191</v>
      </c>
    </row>
    <row r="9" spans="1:29" ht="15" customHeight="1">
      <c r="A9" s="118"/>
      <c r="B9" s="121"/>
      <c r="C9" s="39" t="s">
        <v>103</v>
      </c>
      <c r="D9" s="40">
        <v>2146</v>
      </c>
      <c r="E9" s="41">
        <v>27</v>
      </c>
      <c r="F9" s="41">
        <v>207</v>
      </c>
      <c r="G9" s="41">
        <v>518</v>
      </c>
      <c r="H9" s="41">
        <v>756</v>
      </c>
      <c r="I9" s="41">
        <v>491</v>
      </c>
      <c r="J9" s="41">
        <v>112</v>
      </c>
      <c r="K9" s="41">
        <v>32</v>
      </c>
      <c r="L9" s="41">
        <v>3</v>
      </c>
      <c r="M9" s="41">
        <v>116</v>
      </c>
      <c r="N9" s="41">
        <v>283</v>
      </c>
      <c r="O9" s="41">
        <v>753</v>
      </c>
      <c r="P9" s="41">
        <v>994</v>
      </c>
      <c r="Q9" s="41">
        <v>2018</v>
      </c>
      <c r="R9" s="41">
        <v>80</v>
      </c>
      <c r="S9" s="41">
        <v>16</v>
      </c>
      <c r="T9" s="41">
        <v>32</v>
      </c>
      <c r="U9" s="41">
        <v>1541</v>
      </c>
      <c r="V9" s="41">
        <v>456</v>
      </c>
      <c r="W9" s="41">
        <v>149</v>
      </c>
      <c r="X9" s="42">
        <v>4319</v>
      </c>
      <c r="Y9" s="42">
        <v>1479</v>
      </c>
      <c r="Z9" s="42">
        <v>2840</v>
      </c>
      <c r="AA9" s="42">
        <v>117</v>
      </c>
      <c r="AB9" s="42">
        <v>61</v>
      </c>
      <c r="AC9" s="42">
        <v>56</v>
      </c>
    </row>
    <row r="10" spans="1:29" ht="15" customHeight="1">
      <c r="A10" s="119"/>
      <c r="B10" s="122"/>
      <c r="C10" s="43" t="s">
        <v>104</v>
      </c>
      <c r="D10" s="40">
        <v>17947</v>
      </c>
      <c r="E10" s="41">
        <v>417</v>
      </c>
      <c r="F10" s="41">
        <v>2890</v>
      </c>
      <c r="G10" s="41">
        <v>6552</v>
      </c>
      <c r="H10" s="41">
        <v>5880</v>
      </c>
      <c r="I10" s="41">
        <v>1950</v>
      </c>
      <c r="J10" s="41">
        <v>219</v>
      </c>
      <c r="K10" s="41">
        <v>37</v>
      </c>
      <c r="L10" s="41">
        <v>2</v>
      </c>
      <c r="M10" s="41">
        <v>3178</v>
      </c>
      <c r="N10" s="41">
        <v>1913</v>
      </c>
      <c r="O10" s="41">
        <v>4930</v>
      </c>
      <c r="P10" s="41">
        <v>7926</v>
      </c>
      <c r="Q10" s="41">
        <v>16757</v>
      </c>
      <c r="R10" s="41">
        <v>807</v>
      </c>
      <c r="S10" s="41">
        <v>190</v>
      </c>
      <c r="T10" s="41">
        <v>193</v>
      </c>
      <c r="U10" s="41">
        <v>12100</v>
      </c>
      <c r="V10" s="41">
        <v>4333</v>
      </c>
      <c r="W10" s="41">
        <v>1514</v>
      </c>
      <c r="X10" s="42">
        <v>23702</v>
      </c>
      <c r="Y10" s="42">
        <v>11748</v>
      </c>
      <c r="Z10" s="42">
        <v>11954</v>
      </c>
      <c r="AA10" s="42">
        <v>280</v>
      </c>
      <c r="AB10" s="42">
        <v>145</v>
      </c>
      <c r="AC10" s="42">
        <v>135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1233</v>
      </c>
      <c r="E11" s="68">
        <v>58</v>
      </c>
      <c r="F11" s="68">
        <v>418</v>
      </c>
      <c r="G11" s="68">
        <v>555</v>
      </c>
      <c r="H11" s="68">
        <v>168</v>
      </c>
      <c r="I11" s="68">
        <v>28</v>
      </c>
      <c r="J11" s="68">
        <v>4</v>
      </c>
      <c r="K11" s="68">
        <v>2</v>
      </c>
      <c r="L11" s="68" t="s">
        <v>269</v>
      </c>
      <c r="M11" s="68">
        <v>476</v>
      </c>
      <c r="N11" s="68">
        <v>162</v>
      </c>
      <c r="O11" s="68">
        <v>513</v>
      </c>
      <c r="P11" s="68">
        <v>82</v>
      </c>
      <c r="Q11" s="68">
        <v>1188</v>
      </c>
      <c r="R11" s="68">
        <v>19</v>
      </c>
      <c r="S11" s="68">
        <v>15</v>
      </c>
      <c r="T11" s="68">
        <v>11</v>
      </c>
      <c r="U11" s="68">
        <v>319</v>
      </c>
      <c r="V11" s="68">
        <v>451</v>
      </c>
      <c r="W11" s="68">
        <v>463</v>
      </c>
      <c r="X11" s="68">
        <v>1545</v>
      </c>
      <c r="Y11" s="68">
        <v>753</v>
      </c>
      <c r="Z11" s="68">
        <v>792</v>
      </c>
      <c r="AA11" s="68">
        <v>3</v>
      </c>
      <c r="AB11" s="68" t="s">
        <v>269</v>
      </c>
      <c r="AC11" s="68">
        <v>3</v>
      </c>
    </row>
    <row r="12" spans="1:29" s="44" customFormat="1" ht="15" customHeight="1">
      <c r="A12" s="124"/>
      <c r="B12" s="127"/>
      <c r="C12" s="39" t="s">
        <v>103</v>
      </c>
      <c r="D12" s="40">
        <v>67</v>
      </c>
      <c r="E12" s="41" t="s">
        <v>269</v>
      </c>
      <c r="F12" s="41">
        <v>14</v>
      </c>
      <c r="G12" s="41">
        <v>27</v>
      </c>
      <c r="H12" s="41">
        <v>15</v>
      </c>
      <c r="I12" s="41">
        <v>7</v>
      </c>
      <c r="J12" s="41">
        <v>3</v>
      </c>
      <c r="K12" s="41">
        <v>1</v>
      </c>
      <c r="L12" s="41" t="s">
        <v>269</v>
      </c>
      <c r="M12" s="41">
        <v>9</v>
      </c>
      <c r="N12" s="41">
        <v>8</v>
      </c>
      <c r="O12" s="41">
        <v>41</v>
      </c>
      <c r="P12" s="41">
        <v>9</v>
      </c>
      <c r="Q12" s="41">
        <v>67</v>
      </c>
      <c r="R12" s="41" t="s">
        <v>269</v>
      </c>
      <c r="S12" s="41" t="s">
        <v>269</v>
      </c>
      <c r="T12" s="41" t="s">
        <v>269</v>
      </c>
      <c r="U12" s="41">
        <v>12</v>
      </c>
      <c r="V12" s="41">
        <v>7</v>
      </c>
      <c r="W12" s="41">
        <v>48</v>
      </c>
      <c r="X12" s="42">
        <v>105</v>
      </c>
      <c r="Y12" s="42">
        <v>47</v>
      </c>
      <c r="Z12" s="42">
        <v>58</v>
      </c>
      <c r="AA12" s="42">
        <v>1</v>
      </c>
      <c r="AB12" s="42" t="s">
        <v>285</v>
      </c>
      <c r="AC12" s="42">
        <v>1</v>
      </c>
    </row>
    <row r="13" spans="1:29" s="44" customFormat="1" ht="15" customHeight="1">
      <c r="A13" s="125"/>
      <c r="B13" s="128"/>
      <c r="C13" s="43" t="s">
        <v>104</v>
      </c>
      <c r="D13" s="40">
        <v>1166</v>
      </c>
      <c r="E13" s="41">
        <v>58</v>
      </c>
      <c r="F13" s="41">
        <v>404</v>
      </c>
      <c r="G13" s="41">
        <v>528</v>
      </c>
      <c r="H13" s="41">
        <v>153</v>
      </c>
      <c r="I13" s="41">
        <v>21</v>
      </c>
      <c r="J13" s="41">
        <v>1</v>
      </c>
      <c r="K13" s="41">
        <v>1</v>
      </c>
      <c r="L13" s="41" t="s">
        <v>269</v>
      </c>
      <c r="M13" s="41">
        <v>467</v>
      </c>
      <c r="N13" s="41">
        <v>154</v>
      </c>
      <c r="O13" s="41">
        <v>472</v>
      </c>
      <c r="P13" s="41">
        <v>73</v>
      </c>
      <c r="Q13" s="41">
        <v>1121</v>
      </c>
      <c r="R13" s="41">
        <v>19</v>
      </c>
      <c r="S13" s="41">
        <v>15</v>
      </c>
      <c r="T13" s="41">
        <v>11</v>
      </c>
      <c r="U13" s="41">
        <v>307</v>
      </c>
      <c r="V13" s="41">
        <v>444</v>
      </c>
      <c r="W13" s="41">
        <v>415</v>
      </c>
      <c r="X13" s="42">
        <v>1440</v>
      </c>
      <c r="Y13" s="42">
        <v>706</v>
      </c>
      <c r="Z13" s="42">
        <v>734</v>
      </c>
      <c r="AA13" s="42">
        <v>2</v>
      </c>
      <c r="AB13" s="42" t="s">
        <v>285</v>
      </c>
      <c r="AC13" s="42">
        <v>2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1855</v>
      </c>
      <c r="E14" s="68">
        <v>20</v>
      </c>
      <c r="F14" s="68">
        <v>266</v>
      </c>
      <c r="G14" s="68">
        <v>695</v>
      </c>
      <c r="H14" s="68">
        <v>601</v>
      </c>
      <c r="I14" s="68">
        <v>221</v>
      </c>
      <c r="J14" s="68">
        <v>46</v>
      </c>
      <c r="K14" s="68">
        <v>6</v>
      </c>
      <c r="L14" s="68" t="s">
        <v>269</v>
      </c>
      <c r="M14" s="68">
        <v>415</v>
      </c>
      <c r="N14" s="68">
        <v>208</v>
      </c>
      <c r="O14" s="68">
        <v>827</v>
      </c>
      <c r="P14" s="68">
        <v>405</v>
      </c>
      <c r="Q14" s="68">
        <v>1762</v>
      </c>
      <c r="R14" s="68">
        <v>23</v>
      </c>
      <c r="S14" s="68">
        <v>48</v>
      </c>
      <c r="T14" s="68">
        <v>22</v>
      </c>
      <c r="U14" s="68">
        <v>888</v>
      </c>
      <c r="V14" s="68">
        <v>628</v>
      </c>
      <c r="W14" s="68">
        <v>339</v>
      </c>
      <c r="X14" s="68">
        <v>2749</v>
      </c>
      <c r="Y14" s="68">
        <v>1354</v>
      </c>
      <c r="Z14" s="68">
        <v>1395</v>
      </c>
      <c r="AA14" s="68">
        <v>45</v>
      </c>
      <c r="AB14" s="68">
        <v>21</v>
      </c>
      <c r="AC14" s="68">
        <v>24</v>
      </c>
    </row>
    <row r="15" spans="1:29" s="44" customFormat="1" ht="15" customHeight="1">
      <c r="A15" s="124"/>
      <c r="B15" s="127"/>
      <c r="C15" s="39" t="s">
        <v>103</v>
      </c>
      <c r="D15" s="40">
        <v>98</v>
      </c>
      <c r="E15" s="41">
        <v>1</v>
      </c>
      <c r="F15" s="41">
        <v>8</v>
      </c>
      <c r="G15" s="41">
        <v>25</v>
      </c>
      <c r="H15" s="41">
        <v>27</v>
      </c>
      <c r="I15" s="41">
        <v>26</v>
      </c>
      <c r="J15" s="41">
        <v>9</v>
      </c>
      <c r="K15" s="41">
        <v>2</v>
      </c>
      <c r="L15" s="41" t="s">
        <v>269</v>
      </c>
      <c r="M15" s="41">
        <v>15</v>
      </c>
      <c r="N15" s="41">
        <v>8</v>
      </c>
      <c r="O15" s="41">
        <v>49</v>
      </c>
      <c r="P15" s="41">
        <v>26</v>
      </c>
      <c r="Q15" s="41">
        <v>98</v>
      </c>
      <c r="R15" s="41" t="s">
        <v>269</v>
      </c>
      <c r="S15" s="41" t="s">
        <v>269</v>
      </c>
      <c r="T15" s="41" t="s">
        <v>269</v>
      </c>
      <c r="U15" s="41">
        <v>45</v>
      </c>
      <c r="V15" s="41">
        <v>27</v>
      </c>
      <c r="W15" s="41">
        <v>26</v>
      </c>
      <c r="X15" s="42">
        <v>133</v>
      </c>
      <c r="Y15" s="42">
        <v>65</v>
      </c>
      <c r="Z15" s="42">
        <v>68</v>
      </c>
      <c r="AA15" s="42">
        <v>6</v>
      </c>
      <c r="AB15" s="42">
        <v>1</v>
      </c>
      <c r="AC15" s="42">
        <v>5</v>
      </c>
    </row>
    <row r="16" spans="1:29" s="44" customFormat="1" ht="15" customHeight="1">
      <c r="A16" s="125"/>
      <c r="B16" s="128"/>
      <c r="C16" s="43" t="s">
        <v>104</v>
      </c>
      <c r="D16" s="40">
        <v>1757</v>
      </c>
      <c r="E16" s="41">
        <v>19</v>
      </c>
      <c r="F16" s="41">
        <v>258</v>
      </c>
      <c r="G16" s="41">
        <v>670</v>
      </c>
      <c r="H16" s="41">
        <v>574</v>
      </c>
      <c r="I16" s="41">
        <v>195</v>
      </c>
      <c r="J16" s="41">
        <v>37</v>
      </c>
      <c r="K16" s="41">
        <v>4</v>
      </c>
      <c r="L16" s="41" t="s">
        <v>269</v>
      </c>
      <c r="M16" s="41">
        <v>400</v>
      </c>
      <c r="N16" s="41">
        <v>200</v>
      </c>
      <c r="O16" s="41">
        <v>778</v>
      </c>
      <c r="P16" s="41">
        <v>379</v>
      </c>
      <c r="Q16" s="41">
        <v>1664</v>
      </c>
      <c r="R16" s="41">
        <v>23</v>
      </c>
      <c r="S16" s="41">
        <v>48</v>
      </c>
      <c r="T16" s="41">
        <v>22</v>
      </c>
      <c r="U16" s="41">
        <v>843</v>
      </c>
      <c r="V16" s="41">
        <v>601</v>
      </c>
      <c r="W16" s="41">
        <v>313</v>
      </c>
      <c r="X16" s="42">
        <v>2616</v>
      </c>
      <c r="Y16" s="42">
        <v>1289</v>
      </c>
      <c r="Z16" s="42">
        <v>1327</v>
      </c>
      <c r="AA16" s="42">
        <v>39</v>
      </c>
      <c r="AB16" s="42">
        <v>20</v>
      </c>
      <c r="AC16" s="42">
        <v>19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1951</v>
      </c>
      <c r="E17" s="68">
        <v>24</v>
      </c>
      <c r="F17" s="68">
        <v>201</v>
      </c>
      <c r="G17" s="68">
        <v>598</v>
      </c>
      <c r="H17" s="68">
        <v>768</v>
      </c>
      <c r="I17" s="68">
        <v>324</v>
      </c>
      <c r="J17" s="68">
        <v>24</v>
      </c>
      <c r="K17" s="68">
        <v>8</v>
      </c>
      <c r="L17" s="68">
        <v>4</v>
      </c>
      <c r="M17" s="68">
        <v>239</v>
      </c>
      <c r="N17" s="68">
        <v>108</v>
      </c>
      <c r="O17" s="68">
        <v>503</v>
      </c>
      <c r="P17" s="68">
        <v>1101</v>
      </c>
      <c r="Q17" s="68">
        <v>1847</v>
      </c>
      <c r="R17" s="68">
        <v>95</v>
      </c>
      <c r="S17" s="68">
        <v>7</v>
      </c>
      <c r="T17" s="68">
        <v>2</v>
      </c>
      <c r="U17" s="68">
        <v>216</v>
      </c>
      <c r="V17" s="68">
        <v>1287</v>
      </c>
      <c r="W17" s="68">
        <v>448</v>
      </c>
      <c r="X17" s="68">
        <v>656</v>
      </c>
      <c r="Y17" s="68">
        <v>316</v>
      </c>
      <c r="Z17" s="68">
        <v>340</v>
      </c>
      <c r="AA17" s="68">
        <v>48</v>
      </c>
      <c r="AB17" s="68">
        <v>23</v>
      </c>
      <c r="AC17" s="68">
        <v>25</v>
      </c>
    </row>
    <row r="18" spans="1:29" s="44" customFormat="1" ht="15" customHeight="1">
      <c r="A18" s="124"/>
      <c r="B18" s="127"/>
      <c r="C18" s="39" t="s">
        <v>103</v>
      </c>
      <c r="D18" s="40">
        <v>177</v>
      </c>
      <c r="E18" s="41" t="s">
        <v>269</v>
      </c>
      <c r="F18" s="41">
        <v>4</v>
      </c>
      <c r="G18" s="41">
        <v>37</v>
      </c>
      <c r="H18" s="41">
        <v>64</v>
      </c>
      <c r="I18" s="41">
        <v>57</v>
      </c>
      <c r="J18" s="41">
        <v>10</v>
      </c>
      <c r="K18" s="41">
        <v>3</v>
      </c>
      <c r="L18" s="41">
        <v>2</v>
      </c>
      <c r="M18" s="41">
        <v>4</v>
      </c>
      <c r="N18" s="41">
        <v>9</v>
      </c>
      <c r="O18" s="41">
        <v>52</v>
      </c>
      <c r="P18" s="41">
        <v>112</v>
      </c>
      <c r="Q18" s="41">
        <v>173</v>
      </c>
      <c r="R18" s="41">
        <v>4</v>
      </c>
      <c r="S18" s="41" t="s">
        <v>269</v>
      </c>
      <c r="T18" s="41" t="s">
        <v>269</v>
      </c>
      <c r="U18" s="41">
        <v>62</v>
      </c>
      <c r="V18" s="41">
        <v>68</v>
      </c>
      <c r="W18" s="41">
        <v>47</v>
      </c>
      <c r="X18" s="42">
        <v>101</v>
      </c>
      <c r="Y18" s="42">
        <v>42</v>
      </c>
      <c r="Z18" s="42">
        <v>59</v>
      </c>
      <c r="AA18" s="42">
        <v>15</v>
      </c>
      <c r="AB18" s="42">
        <v>9</v>
      </c>
      <c r="AC18" s="42">
        <v>6</v>
      </c>
    </row>
    <row r="19" spans="1:29" s="44" customFormat="1" ht="15" customHeight="1">
      <c r="A19" s="125"/>
      <c r="B19" s="128"/>
      <c r="C19" s="43" t="s">
        <v>104</v>
      </c>
      <c r="D19" s="40">
        <v>1774</v>
      </c>
      <c r="E19" s="41">
        <v>24</v>
      </c>
      <c r="F19" s="41">
        <v>197</v>
      </c>
      <c r="G19" s="41">
        <v>561</v>
      </c>
      <c r="H19" s="41">
        <v>704</v>
      </c>
      <c r="I19" s="41">
        <v>267</v>
      </c>
      <c r="J19" s="41">
        <v>14</v>
      </c>
      <c r="K19" s="41">
        <v>5</v>
      </c>
      <c r="L19" s="41">
        <v>2</v>
      </c>
      <c r="M19" s="41">
        <v>235</v>
      </c>
      <c r="N19" s="41">
        <v>99</v>
      </c>
      <c r="O19" s="41">
        <v>451</v>
      </c>
      <c r="P19" s="41">
        <v>989</v>
      </c>
      <c r="Q19" s="41">
        <v>1674</v>
      </c>
      <c r="R19" s="41">
        <v>91</v>
      </c>
      <c r="S19" s="41">
        <v>7</v>
      </c>
      <c r="T19" s="41">
        <v>2</v>
      </c>
      <c r="U19" s="41">
        <v>154</v>
      </c>
      <c r="V19" s="41">
        <v>1219</v>
      </c>
      <c r="W19" s="41">
        <v>401</v>
      </c>
      <c r="X19" s="42">
        <v>555</v>
      </c>
      <c r="Y19" s="42">
        <v>274</v>
      </c>
      <c r="Z19" s="42">
        <v>281</v>
      </c>
      <c r="AA19" s="42">
        <v>33</v>
      </c>
      <c r="AB19" s="42">
        <v>14</v>
      </c>
      <c r="AC19" s="42">
        <v>19</v>
      </c>
    </row>
    <row r="20" spans="1:29" s="44" customFormat="1" ht="15" customHeight="1">
      <c r="A20" s="123" t="s">
        <v>322</v>
      </c>
      <c r="B20" s="126" t="s">
        <v>270</v>
      </c>
      <c r="C20" s="37" t="s">
        <v>102</v>
      </c>
      <c r="D20" s="68">
        <v>3010</v>
      </c>
      <c r="E20" s="68">
        <v>93</v>
      </c>
      <c r="F20" s="68">
        <v>503</v>
      </c>
      <c r="G20" s="68">
        <v>1020</v>
      </c>
      <c r="H20" s="68">
        <v>967</v>
      </c>
      <c r="I20" s="68">
        <v>377</v>
      </c>
      <c r="J20" s="68">
        <v>48</v>
      </c>
      <c r="K20" s="68">
        <v>2</v>
      </c>
      <c r="L20" s="68" t="s">
        <v>269</v>
      </c>
      <c r="M20" s="68">
        <v>543</v>
      </c>
      <c r="N20" s="68">
        <v>249</v>
      </c>
      <c r="O20" s="68">
        <v>722</v>
      </c>
      <c r="P20" s="68">
        <v>1496</v>
      </c>
      <c r="Q20" s="68">
        <v>2803</v>
      </c>
      <c r="R20" s="68">
        <v>114</v>
      </c>
      <c r="S20" s="68">
        <v>45</v>
      </c>
      <c r="T20" s="68">
        <v>48</v>
      </c>
      <c r="U20" s="68">
        <v>2528</v>
      </c>
      <c r="V20" s="68">
        <v>457</v>
      </c>
      <c r="W20" s="68">
        <v>25</v>
      </c>
      <c r="X20" s="68">
        <v>4280</v>
      </c>
      <c r="Y20" s="68">
        <v>2140</v>
      </c>
      <c r="Z20" s="68">
        <v>2140</v>
      </c>
      <c r="AA20" s="68">
        <v>26</v>
      </c>
      <c r="AB20" s="68">
        <v>16</v>
      </c>
      <c r="AC20" s="68">
        <v>10</v>
      </c>
    </row>
    <row r="21" spans="1:29" s="44" customFormat="1" ht="15" customHeight="1">
      <c r="A21" s="124"/>
      <c r="B21" s="127"/>
      <c r="C21" s="39" t="s">
        <v>103</v>
      </c>
      <c r="D21" s="40">
        <v>258</v>
      </c>
      <c r="E21" s="41">
        <v>1</v>
      </c>
      <c r="F21" s="41">
        <v>16</v>
      </c>
      <c r="G21" s="41">
        <v>61</v>
      </c>
      <c r="H21" s="41">
        <v>101</v>
      </c>
      <c r="I21" s="41">
        <v>63</v>
      </c>
      <c r="J21" s="41">
        <v>15</v>
      </c>
      <c r="K21" s="41">
        <v>1</v>
      </c>
      <c r="L21" s="41" t="s">
        <v>269</v>
      </c>
      <c r="M21" s="41">
        <v>4</v>
      </c>
      <c r="N21" s="41">
        <v>24</v>
      </c>
      <c r="O21" s="41">
        <v>57</v>
      </c>
      <c r="P21" s="41">
        <v>173</v>
      </c>
      <c r="Q21" s="41">
        <v>236</v>
      </c>
      <c r="R21" s="41">
        <v>7</v>
      </c>
      <c r="S21" s="41">
        <v>8</v>
      </c>
      <c r="T21" s="41">
        <v>7</v>
      </c>
      <c r="U21" s="41">
        <v>216</v>
      </c>
      <c r="V21" s="41">
        <v>41</v>
      </c>
      <c r="W21" s="41">
        <v>1</v>
      </c>
      <c r="X21" s="42">
        <v>414</v>
      </c>
      <c r="Y21" s="42">
        <v>203</v>
      </c>
      <c r="Z21" s="42">
        <v>211</v>
      </c>
      <c r="AA21" s="42">
        <v>16</v>
      </c>
      <c r="AB21" s="42">
        <v>9</v>
      </c>
      <c r="AC21" s="42">
        <v>7</v>
      </c>
    </row>
    <row r="22" spans="1:29" s="44" customFormat="1" ht="15" customHeight="1">
      <c r="A22" s="125"/>
      <c r="B22" s="128"/>
      <c r="C22" s="43" t="s">
        <v>104</v>
      </c>
      <c r="D22" s="40">
        <v>2752</v>
      </c>
      <c r="E22" s="41">
        <v>92</v>
      </c>
      <c r="F22" s="41">
        <v>487</v>
      </c>
      <c r="G22" s="41">
        <v>959</v>
      </c>
      <c r="H22" s="41">
        <v>866</v>
      </c>
      <c r="I22" s="41">
        <v>314</v>
      </c>
      <c r="J22" s="41">
        <v>33</v>
      </c>
      <c r="K22" s="41">
        <v>1</v>
      </c>
      <c r="L22" s="41" t="s">
        <v>269</v>
      </c>
      <c r="M22" s="41">
        <v>539</v>
      </c>
      <c r="N22" s="41">
        <v>225</v>
      </c>
      <c r="O22" s="41">
        <v>665</v>
      </c>
      <c r="P22" s="41">
        <v>1323</v>
      </c>
      <c r="Q22" s="41">
        <v>2567</v>
      </c>
      <c r="R22" s="41">
        <v>107</v>
      </c>
      <c r="S22" s="41">
        <v>37</v>
      </c>
      <c r="T22" s="41">
        <v>41</v>
      </c>
      <c r="U22" s="41">
        <v>2312</v>
      </c>
      <c r="V22" s="41">
        <v>416</v>
      </c>
      <c r="W22" s="41">
        <v>24</v>
      </c>
      <c r="X22" s="42">
        <v>3866</v>
      </c>
      <c r="Y22" s="42">
        <v>1937</v>
      </c>
      <c r="Z22" s="42">
        <v>1929</v>
      </c>
      <c r="AA22" s="42">
        <v>10</v>
      </c>
      <c r="AB22" s="42">
        <v>7</v>
      </c>
      <c r="AC22" s="42">
        <v>3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1705</v>
      </c>
      <c r="E23" s="68">
        <v>18</v>
      </c>
      <c r="F23" s="68">
        <v>125</v>
      </c>
      <c r="G23" s="68">
        <v>536</v>
      </c>
      <c r="H23" s="68">
        <v>705</v>
      </c>
      <c r="I23" s="68">
        <v>280</v>
      </c>
      <c r="J23" s="68">
        <v>35</v>
      </c>
      <c r="K23" s="68">
        <v>6</v>
      </c>
      <c r="L23" s="68" t="s">
        <v>269</v>
      </c>
      <c r="M23" s="68">
        <v>111</v>
      </c>
      <c r="N23" s="68">
        <v>180</v>
      </c>
      <c r="O23" s="68">
        <v>269</v>
      </c>
      <c r="P23" s="68">
        <v>1145</v>
      </c>
      <c r="Q23" s="68">
        <v>1641</v>
      </c>
      <c r="R23" s="68">
        <v>19</v>
      </c>
      <c r="S23" s="68">
        <v>17</v>
      </c>
      <c r="T23" s="68">
        <v>28</v>
      </c>
      <c r="U23" s="68">
        <v>1596</v>
      </c>
      <c r="V23" s="68">
        <v>92</v>
      </c>
      <c r="W23" s="68">
        <v>17</v>
      </c>
      <c r="X23" s="68">
        <v>3777</v>
      </c>
      <c r="Y23" s="68">
        <v>1196</v>
      </c>
      <c r="Z23" s="68">
        <v>2581</v>
      </c>
      <c r="AA23" s="68">
        <v>43</v>
      </c>
      <c r="AB23" s="68">
        <v>25</v>
      </c>
      <c r="AC23" s="68">
        <v>18</v>
      </c>
    </row>
    <row r="24" spans="1:29" s="44" customFormat="1" ht="15" customHeight="1">
      <c r="A24" s="124"/>
      <c r="B24" s="127"/>
      <c r="C24" s="39" t="s">
        <v>103</v>
      </c>
      <c r="D24" s="40">
        <v>215</v>
      </c>
      <c r="E24" s="41" t="s">
        <v>269</v>
      </c>
      <c r="F24" s="41">
        <v>4</v>
      </c>
      <c r="G24" s="41">
        <v>40</v>
      </c>
      <c r="H24" s="41">
        <v>104</v>
      </c>
      <c r="I24" s="41">
        <v>53</v>
      </c>
      <c r="J24" s="41">
        <v>11</v>
      </c>
      <c r="K24" s="41">
        <v>3</v>
      </c>
      <c r="L24" s="41" t="s">
        <v>269</v>
      </c>
      <c r="M24" s="41">
        <v>6</v>
      </c>
      <c r="N24" s="41">
        <v>22</v>
      </c>
      <c r="O24" s="41">
        <v>21</v>
      </c>
      <c r="P24" s="41">
        <v>166</v>
      </c>
      <c r="Q24" s="41">
        <v>204</v>
      </c>
      <c r="R24" s="41">
        <v>2</v>
      </c>
      <c r="S24" s="41">
        <v>2</v>
      </c>
      <c r="T24" s="41">
        <v>7</v>
      </c>
      <c r="U24" s="41">
        <v>197</v>
      </c>
      <c r="V24" s="41">
        <v>14</v>
      </c>
      <c r="W24" s="41">
        <v>4</v>
      </c>
      <c r="X24" s="42">
        <v>1635</v>
      </c>
      <c r="Y24" s="42">
        <v>168</v>
      </c>
      <c r="Z24" s="42">
        <v>1467</v>
      </c>
      <c r="AA24" s="42">
        <v>12</v>
      </c>
      <c r="AB24" s="42">
        <v>5</v>
      </c>
      <c r="AC24" s="42">
        <v>7</v>
      </c>
    </row>
    <row r="25" spans="1:29" s="44" customFormat="1" ht="15" customHeight="1">
      <c r="A25" s="125"/>
      <c r="B25" s="128"/>
      <c r="C25" s="43" t="s">
        <v>104</v>
      </c>
      <c r="D25" s="40">
        <v>1490</v>
      </c>
      <c r="E25" s="41">
        <v>18</v>
      </c>
      <c r="F25" s="41">
        <v>121</v>
      </c>
      <c r="G25" s="41">
        <v>496</v>
      </c>
      <c r="H25" s="41">
        <v>601</v>
      </c>
      <c r="I25" s="41">
        <v>227</v>
      </c>
      <c r="J25" s="41">
        <v>24</v>
      </c>
      <c r="K25" s="41">
        <v>3</v>
      </c>
      <c r="L25" s="41" t="s">
        <v>269</v>
      </c>
      <c r="M25" s="41">
        <v>105</v>
      </c>
      <c r="N25" s="41">
        <v>158</v>
      </c>
      <c r="O25" s="41">
        <v>248</v>
      </c>
      <c r="P25" s="41">
        <v>979</v>
      </c>
      <c r="Q25" s="41">
        <v>1437</v>
      </c>
      <c r="R25" s="41">
        <v>17</v>
      </c>
      <c r="S25" s="41">
        <v>15</v>
      </c>
      <c r="T25" s="41">
        <v>21</v>
      </c>
      <c r="U25" s="41">
        <v>1399</v>
      </c>
      <c r="V25" s="41">
        <v>78</v>
      </c>
      <c r="W25" s="41">
        <v>13</v>
      </c>
      <c r="X25" s="42">
        <v>2142</v>
      </c>
      <c r="Y25" s="42">
        <v>1028</v>
      </c>
      <c r="Z25" s="42">
        <v>1114</v>
      </c>
      <c r="AA25" s="42">
        <v>31</v>
      </c>
      <c r="AB25" s="42">
        <v>20</v>
      </c>
      <c r="AC25" s="42">
        <v>11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1012</v>
      </c>
      <c r="E26" s="68">
        <v>22</v>
      </c>
      <c r="F26" s="68">
        <v>234</v>
      </c>
      <c r="G26" s="68">
        <v>454</v>
      </c>
      <c r="H26" s="68">
        <v>246</v>
      </c>
      <c r="I26" s="68">
        <v>42</v>
      </c>
      <c r="J26" s="68">
        <v>12</v>
      </c>
      <c r="K26" s="68">
        <v>1</v>
      </c>
      <c r="L26" s="68">
        <v>1</v>
      </c>
      <c r="M26" s="68">
        <v>205</v>
      </c>
      <c r="N26" s="68">
        <v>166</v>
      </c>
      <c r="O26" s="68">
        <v>287</v>
      </c>
      <c r="P26" s="68">
        <v>354</v>
      </c>
      <c r="Q26" s="68">
        <v>925</v>
      </c>
      <c r="R26" s="68">
        <v>25</v>
      </c>
      <c r="S26" s="68">
        <v>32</v>
      </c>
      <c r="T26" s="68">
        <v>30</v>
      </c>
      <c r="U26" s="68">
        <v>590</v>
      </c>
      <c r="V26" s="68">
        <v>165</v>
      </c>
      <c r="W26" s="68">
        <v>257</v>
      </c>
      <c r="X26" s="68">
        <v>1224</v>
      </c>
      <c r="Y26" s="68">
        <v>645</v>
      </c>
      <c r="Z26" s="68">
        <v>579</v>
      </c>
      <c r="AA26" s="68">
        <v>13</v>
      </c>
      <c r="AB26" s="68">
        <v>5</v>
      </c>
      <c r="AC26" s="68">
        <v>8</v>
      </c>
    </row>
    <row r="27" spans="1:29" s="44" customFormat="1" ht="15" customHeight="1">
      <c r="A27" s="124"/>
      <c r="B27" s="127"/>
      <c r="C27" s="39" t="s">
        <v>103</v>
      </c>
      <c r="D27" s="40">
        <v>53</v>
      </c>
      <c r="E27" s="41" t="s">
        <v>269</v>
      </c>
      <c r="F27" s="41">
        <v>7</v>
      </c>
      <c r="G27" s="41">
        <v>14</v>
      </c>
      <c r="H27" s="41">
        <v>20</v>
      </c>
      <c r="I27" s="41">
        <v>8</v>
      </c>
      <c r="J27" s="41">
        <v>3</v>
      </c>
      <c r="K27" s="41" t="s">
        <v>269</v>
      </c>
      <c r="L27" s="41">
        <v>1</v>
      </c>
      <c r="M27" s="41">
        <v>2</v>
      </c>
      <c r="N27" s="41">
        <v>12</v>
      </c>
      <c r="O27" s="41">
        <v>8</v>
      </c>
      <c r="P27" s="41">
        <v>31</v>
      </c>
      <c r="Q27" s="41">
        <v>52</v>
      </c>
      <c r="R27" s="41" t="s">
        <v>269</v>
      </c>
      <c r="S27" s="41" t="s">
        <v>269</v>
      </c>
      <c r="T27" s="41">
        <v>1</v>
      </c>
      <c r="U27" s="41">
        <v>33</v>
      </c>
      <c r="V27" s="41">
        <v>14</v>
      </c>
      <c r="W27" s="41">
        <v>6</v>
      </c>
      <c r="X27" s="42">
        <v>69</v>
      </c>
      <c r="Y27" s="42">
        <v>42</v>
      </c>
      <c r="Z27" s="42">
        <v>27</v>
      </c>
      <c r="AA27" s="42">
        <v>5</v>
      </c>
      <c r="AB27" s="42">
        <v>3</v>
      </c>
      <c r="AC27" s="42">
        <v>2</v>
      </c>
    </row>
    <row r="28" spans="1:29" s="44" customFormat="1" ht="15" customHeight="1">
      <c r="A28" s="125"/>
      <c r="B28" s="128"/>
      <c r="C28" s="43" t="s">
        <v>104</v>
      </c>
      <c r="D28" s="40">
        <v>959</v>
      </c>
      <c r="E28" s="41">
        <v>22</v>
      </c>
      <c r="F28" s="41">
        <v>227</v>
      </c>
      <c r="G28" s="41">
        <v>440</v>
      </c>
      <c r="H28" s="41">
        <v>226</v>
      </c>
      <c r="I28" s="41">
        <v>34</v>
      </c>
      <c r="J28" s="41">
        <v>9</v>
      </c>
      <c r="K28" s="41">
        <v>1</v>
      </c>
      <c r="L28" s="41" t="s">
        <v>269</v>
      </c>
      <c r="M28" s="41">
        <v>203</v>
      </c>
      <c r="N28" s="41">
        <v>154</v>
      </c>
      <c r="O28" s="41">
        <v>279</v>
      </c>
      <c r="P28" s="41">
        <v>323</v>
      </c>
      <c r="Q28" s="41">
        <v>873</v>
      </c>
      <c r="R28" s="41">
        <v>25</v>
      </c>
      <c r="S28" s="41">
        <v>32</v>
      </c>
      <c r="T28" s="41">
        <v>29</v>
      </c>
      <c r="U28" s="41">
        <v>557</v>
      </c>
      <c r="V28" s="41">
        <v>151</v>
      </c>
      <c r="W28" s="41">
        <v>251</v>
      </c>
      <c r="X28" s="42">
        <v>1155</v>
      </c>
      <c r="Y28" s="42">
        <v>603</v>
      </c>
      <c r="Z28" s="42">
        <v>552</v>
      </c>
      <c r="AA28" s="42">
        <v>8</v>
      </c>
      <c r="AB28" s="42">
        <v>2</v>
      </c>
      <c r="AC28" s="42">
        <v>6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468</v>
      </c>
      <c r="E29" s="68">
        <v>6</v>
      </c>
      <c r="F29" s="68">
        <v>50</v>
      </c>
      <c r="G29" s="68">
        <v>150</v>
      </c>
      <c r="H29" s="68">
        <v>183</v>
      </c>
      <c r="I29" s="68">
        <v>69</v>
      </c>
      <c r="J29" s="68">
        <v>10</v>
      </c>
      <c r="K29" s="68" t="s">
        <v>269</v>
      </c>
      <c r="L29" s="68" t="s">
        <v>269</v>
      </c>
      <c r="M29" s="68">
        <v>53</v>
      </c>
      <c r="N29" s="68">
        <v>33</v>
      </c>
      <c r="O29" s="68">
        <v>128</v>
      </c>
      <c r="P29" s="68">
        <v>254</v>
      </c>
      <c r="Q29" s="68">
        <v>429</v>
      </c>
      <c r="R29" s="68">
        <v>32</v>
      </c>
      <c r="S29" s="68">
        <v>1</v>
      </c>
      <c r="T29" s="68">
        <v>6</v>
      </c>
      <c r="U29" s="68">
        <v>385</v>
      </c>
      <c r="V29" s="68">
        <v>82</v>
      </c>
      <c r="W29" s="68">
        <v>1</v>
      </c>
      <c r="X29" s="68">
        <v>613</v>
      </c>
      <c r="Y29" s="68">
        <v>310</v>
      </c>
      <c r="Z29" s="68">
        <v>303</v>
      </c>
      <c r="AA29" s="68">
        <v>6</v>
      </c>
      <c r="AB29" s="68">
        <v>2</v>
      </c>
      <c r="AC29" s="68">
        <v>4</v>
      </c>
    </row>
    <row r="30" spans="1:29" ht="15" customHeight="1">
      <c r="A30" s="124"/>
      <c r="B30" s="127"/>
      <c r="C30" s="39" t="s">
        <v>103</v>
      </c>
      <c r="D30" s="40">
        <v>57</v>
      </c>
      <c r="E30" s="41" t="s">
        <v>269</v>
      </c>
      <c r="F30" s="41" t="s">
        <v>269</v>
      </c>
      <c r="G30" s="41">
        <v>13</v>
      </c>
      <c r="H30" s="41">
        <v>26</v>
      </c>
      <c r="I30" s="41">
        <v>13</v>
      </c>
      <c r="J30" s="41">
        <v>5</v>
      </c>
      <c r="K30" s="41" t="s">
        <v>269</v>
      </c>
      <c r="L30" s="41" t="s">
        <v>269</v>
      </c>
      <c r="M30" s="41" t="s">
        <v>269</v>
      </c>
      <c r="N30" s="41">
        <v>1</v>
      </c>
      <c r="O30" s="41">
        <v>30</v>
      </c>
      <c r="P30" s="41">
        <v>26</v>
      </c>
      <c r="Q30" s="41">
        <v>53</v>
      </c>
      <c r="R30" s="41">
        <v>4</v>
      </c>
      <c r="S30" s="41" t="s">
        <v>269</v>
      </c>
      <c r="T30" s="41" t="s">
        <v>269</v>
      </c>
      <c r="U30" s="41">
        <v>47</v>
      </c>
      <c r="V30" s="41">
        <v>10</v>
      </c>
      <c r="W30" s="41" t="s">
        <v>269</v>
      </c>
      <c r="X30" s="42">
        <v>81</v>
      </c>
      <c r="Y30" s="42">
        <v>36</v>
      </c>
      <c r="Z30" s="42">
        <v>45</v>
      </c>
      <c r="AA30" s="42">
        <v>2</v>
      </c>
      <c r="AB30" s="42" t="s">
        <v>285</v>
      </c>
      <c r="AC30" s="42">
        <v>2</v>
      </c>
    </row>
    <row r="31" spans="1:29" ht="15" customHeight="1">
      <c r="A31" s="125"/>
      <c r="B31" s="128"/>
      <c r="C31" s="43" t="s">
        <v>104</v>
      </c>
      <c r="D31" s="40">
        <v>411</v>
      </c>
      <c r="E31" s="41">
        <v>6</v>
      </c>
      <c r="F31" s="41">
        <v>50</v>
      </c>
      <c r="G31" s="41">
        <v>137</v>
      </c>
      <c r="H31" s="41">
        <v>157</v>
      </c>
      <c r="I31" s="41">
        <v>56</v>
      </c>
      <c r="J31" s="41">
        <v>5</v>
      </c>
      <c r="K31" s="41" t="s">
        <v>269</v>
      </c>
      <c r="L31" s="41" t="s">
        <v>269</v>
      </c>
      <c r="M31" s="41">
        <v>53</v>
      </c>
      <c r="N31" s="41">
        <v>32</v>
      </c>
      <c r="O31" s="41">
        <v>98</v>
      </c>
      <c r="P31" s="41">
        <v>228</v>
      </c>
      <c r="Q31" s="41">
        <v>376</v>
      </c>
      <c r="R31" s="41">
        <v>28</v>
      </c>
      <c r="S31" s="41">
        <v>1</v>
      </c>
      <c r="T31" s="41">
        <v>6</v>
      </c>
      <c r="U31" s="41">
        <v>338</v>
      </c>
      <c r="V31" s="41">
        <v>72</v>
      </c>
      <c r="W31" s="41">
        <v>1</v>
      </c>
      <c r="X31" s="42">
        <v>532</v>
      </c>
      <c r="Y31" s="42">
        <v>274</v>
      </c>
      <c r="Z31" s="42">
        <v>258</v>
      </c>
      <c r="AA31" s="42">
        <v>4</v>
      </c>
      <c r="AB31" s="42">
        <v>2</v>
      </c>
      <c r="AC31" s="42">
        <v>2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566</v>
      </c>
      <c r="E32" s="68">
        <v>12</v>
      </c>
      <c r="F32" s="68">
        <v>69</v>
      </c>
      <c r="G32" s="68">
        <v>190</v>
      </c>
      <c r="H32" s="68">
        <v>220</v>
      </c>
      <c r="I32" s="68">
        <v>73</v>
      </c>
      <c r="J32" s="68">
        <v>2</v>
      </c>
      <c r="K32" s="68" t="s">
        <v>269</v>
      </c>
      <c r="L32" s="68" t="s">
        <v>269</v>
      </c>
      <c r="M32" s="68">
        <v>59</v>
      </c>
      <c r="N32" s="68">
        <v>32</v>
      </c>
      <c r="O32" s="68">
        <v>146</v>
      </c>
      <c r="P32" s="68">
        <v>329</v>
      </c>
      <c r="Q32" s="68">
        <v>504</v>
      </c>
      <c r="R32" s="68">
        <v>51</v>
      </c>
      <c r="S32" s="68">
        <v>5</v>
      </c>
      <c r="T32" s="68">
        <v>6</v>
      </c>
      <c r="U32" s="68">
        <v>421</v>
      </c>
      <c r="V32" s="68">
        <v>141</v>
      </c>
      <c r="W32" s="68">
        <v>4</v>
      </c>
      <c r="X32" s="68">
        <v>524</v>
      </c>
      <c r="Y32" s="68">
        <v>265</v>
      </c>
      <c r="Z32" s="68">
        <v>259</v>
      </c>
      <c r="AA32" s="68">
        <v>1</v>
      </c>
      <c r="AB32" s="68">
        <v>1</v>
      </c>
      <c r="AC32" s="68" t="s">
        <v>269</v>
      </c>
    </row>
    <row r="33" spans="1:29" ht="15" customHeight="1">
      <c r="A33" s="124"/>
      <c r="B33" s="127"/>
      <c r="C33" s="39" t="s">
        <v>103</v>
      </c>
      <c r="D33" s="40">
        <v>45</v>
      </c>
      <c r="E33" s="41" t="s">
        <v>269</v>
      </c>
      <c r="F33" s="41">
        <v>1</v>
      </c>
      <c r="G33" s="41">
        <v>11</v>
      </c>
      <c r="H33" s="41">
        <v>17</v>
      </c>
      <c r="I33" s="41">
        <v>15</v>
      </c>
      <c r="J33" s="41">
        <v>1</v>
      </c>
      <c r="K33" s="41" t="s">
        <v>269</v>
      </c>
      <c r="L33" s="41" t="s">
        <v>269</v>
      </c>
      <c r="M33" s="41" t="s">
        <v>269</v>
      </c>
      <c r="N33" s="41">
        <v>1</v>
      </c>
      <c r="O33" s="41">
        <v>10</v>
      </c>
      <c r="P33" s="41">
        <v>34</v>
      </c>
      <c r="Q33" s="41">
        <v>36</v>
      </c>
      <c r="R33" s="41">
        <v>6</v>
      </c>
      <c r="S33" s="41">
        <v>1</v>
      </c>
      <c r="T33" s="41">
        <v>2</v>
      </c>
      <c r="U33" s="41">
        <v>38</v>
      </c>
      <c r="V33" s="41">
        <v>6</v>
      </c>
      <c r="W33" s="41">
        <v>1</v>
      </c>
      <c r="X33" s="42">
        <v>45</v>
      </c>
      <c r="Y33" s="42">
        <v>23</v>
      </c>
      <c r="Z33" s="42">
        <v>22</v>
      </c>
      <c r="AA33" s="42" t="s">
        <v>285</v>
      </c>
      <c r="AB33" s="42" t="s">
        <v>285</v>
      </c>
      <c r="AC33" s="42" t="s">
        <v>285</v>
      </c>
    </row>
    <row r="34" spans="1:29" ht="15" customHeight="1">
      <c r="A34" s="125"/>
      <c r="B34" s="128"/>
      <c r="C34" s="43" t="s">
        <v>104</v>
      </c>
      <c r="D34" s="40">
        <v>521</v>
      </c>
      <c r="E34" s="41">
        <v>12</v>
      </c>
      <c r="F34" s="41">
        <v>68</v>
      </c>
      <c r="G34" s="41">
        <v>179</v>
      </c>
      <c r="H34" s="41">
        <v>203</v>
      </c>
      <c r="I34" s="41">
        <v>58</v>
      </c>
      <c r="J34" s="41">
        <v>1</v>
      </c>
      <c r="K34" s="41" t="s">
        <v>269</v>
      </c>
      <c r="L34" s="41" t="s">
        <v>269</v>
      </c>
      <c r="M34" s="41">
        <v>59</v>
      </c>
      <c r="N34" s="41">
        <v>31</v>
      </c>
      <c r="O34" s="41">
        <v>136</v>
      </c>
      <c r="P34" s="41">
        <v>295</v>
      </c>
      <c r="Q34" s="41">
        <v>468</v>
      </c>
      <c r="R34" s="41">
        <v>45</v>
      </c>
      <c r="S34" s="41">
        <v>4</v>
      </c>
      <c r="T34" s="41">
        <v>4</v>
      </c>
      <c r="U34" s="41">
        <v>383</v>
      </c>
      <c r="V34" s="41">
        <v>135</v>
      </c>
      <c r="W34" s="41">
        <v>3</v>
      </c>
      <c r="X34" s="42">
        <v>479</v>
      </c>
      <c r="Y34" s="42">
        <v>242</v>
      </c>
      <c r="Z34" s="42">
        <v>237</v>
      </c>
      <c r="AA34" s="42">
        <v>1</v>
      </c>
      <c r="AB34" s="42">
        <v>1</v>
      </c>
      <c r="AC34" s="42" t="s">
        <v>285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1109</v>
      </c>
      <c r="E35" s="68">
        <v>8</v>
      </c>
      <c r="F35" s="68">
        <v>141</v>
      </c>
      <c r="G35" s="68">
        <v>369</v>
      </c>
      <c r="H35" s="68">
        <v>401</v>
      </c>
      <c r="I35" s="68">
        <v>139</v>
      </c>
      <c r="J35" s="68">
        <v>37</v>
      </c>
      <c r="K35" s="68">
        <v>14</v>
      </c>
      <c r="L35" s="68" t="s">
        <v>269</v>
      </c>
      <c r="M35" s="68">
        <v>111</v>
      </c>
      <c r="N35" s="68">
        <v>175</v>
      </c>
      <c r="O35" s="68">
        <v>250</v>
      </c>
      <c r="P35" s="68">
        <v>573</v>
      </c>
      <c r="Q35" s="68">
        <v>1039</v>
      </c>
      <c r="R35" s="68">
        <v>41</v>
      </c>
      <c r="S35" s="68">
        <v>12</v>
      </c>
      <c r="T35" s="68">
        <v>17</v>
      </c>
      <c r="U35" s="68">
        <v>901</v>
      </c>
      <c r="V35" s="68">
        <v>196</v>
      </c>
      <c r="W35" s="68">
        <v>12</v>
      </c>
      <c r="X35" s="68">
        <v>1853</v>
      </c>
      <c r="Y35" s="68">
        <v>905</v>
      </c>
      <c r="Z35" s="68">
        <v>948</v>
      </c>
      <c r="AA35" s="68">
        <v>76</v>
      </c>
      <c r="AB35" s="68">
        <v>46</v>
      </c>
      <c r="AC35" s="68">
        <v>30</v>
      </c>
    </row>
    <row r="36" spans="1:29" ht="15" customHeight="1">
      <c r="A36" s="124"/>
      <c r="B36" s="127"/>
      <c r="C36" s="39" t="s">
        <v>103</v>
      </c>
      <c r="D36" s="40">
        <v>141</v>
      </c>
      <c r="E36" s="41" t="s">
        <v>269</v>
      </c>
      <c r="F36" s="41">
        <v>15</v>
      </c>
      <c r="G36" s="41">
        <v>29</v>
      </c>
      <c r="H36" s="41">
        <v>46</v>
      </c>
      <c r="I36" s="41">
        <v>31</v>
      </c>
      <c r="J36" s="41">
        <v>10</v>
      </c>
      <c r="K36" s="41">
        <v>10</v>
      </c>
      <c r="L36" s="41" t="s">
        <v>269</v>
      </c>
      <c r="M36" s="41">
        <v>4</v>
      </c>
      <c r="N36" s="41">
        <v>32</v>
      </c>
      <c r="O36" s="41">
        <v>49</v>
      </c>
      <c r="P36" s="41">
        <v>56</v>
      </c>
      <c r="Q36" s="41">
        <v>137</v>
      </c>
      <c r="R36" s="41">
        <v>2</v>
      </c>
      <c r="S36" s="41" t="s">
        <v>269</v>
      </c>
      <c r="T36" s="41">
        <v>2</v>
      </c>
      <c r="U36" s="41">
        <v>102</v>
      </c>
      <c r="V36" s="41">
        <v>37</v>
      </c>
      <c r="W36" s="41">
        <v>2</v>
      </c>
      <c r="X36" s="42">
        <v>218</v>
      </c>
      <c r="Y36" s="42">
        <v>100</v>
      </c>
      <c r="Z36" s="42">
        <v>118</v>
      </c>
      <c r="AA36" s="42">
        <v>27</v>
      </c>
      <c r="AB36" s="42">
        <v>20</v>
      </c>
      <c r="AC36" s="42">
        <v>7</v>
      </c>
    </row>
    <row r="37" spans="1:29" ht="15" customHeight="1">
      <c r="A37" s="125"/>
      <c r="B37" s="128"/>
      <c r="C37" s="43" t="s">
        <v>104</v>
      </c>
      <c r="D37" s="40">
        <v>968</v>
      </c>
      <c r="E37" s="41">
        <v>8</v>
      </c>
      <c r="F37" s="41">
        <v>126</v>
      </c>
      <c r="G37" s="41">
        <v>340</v>
      </c>
      <c r="H37" s="41">
        <v>355</v>
      </c>
      <c r="I37" s="41">
        <v>108</v>
      </c>
      <c r="J37" s="41">
        <v>27</v>
      </c>
      <c r="K37" s="41">
        <v>4</v>
      </c>
      <c r="L37" s="41" t="s">
        <v>269</v>
      </c>
      <c r="M37" s="41">
        <v>107</v>
      </c>
      <c r="N37" s="41">
        <v>143</v>
      </c>
      <c r="O37" s="41">
        <v>201</v>
      </c>
      <c r="P37" s="41">
        <v>517</v>
      </c>
      <c r="Q37" s="41">
        <v>902</v>
      </c>
      <c r="R37" s="41">
        <v>39</v>
      </c>
      <c r="S37" s="41">
        <v>12</v>
      </c>
      <c r="T37" s="41">
        <v>15</v>
      </c>
      <c r="U37" s="41">
        <v>799</v>
      </c>
      <c r="V37" s="41">
        <v>159</v>
      </c>
      <c r="W37" s="41">
        <v>10</v>
      </c>
      <c r="X37" s="42">
        <v>1635</v>
      </c>
      <c r="Y37" s="42">
        <v>805</v>
      </c>
      <c r="Z37" s="42">
        <v>830</v>
      </c>
      <c r="AA37" s="42">
        <v>49</v>
      </c>
      <c r="AB37" s="42">
        <v>26</v>
      </c>
      <c r="AC37" s="42">
        <v>23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1862</v>
      </c>
      <c r="E38" s="68">
        <v>49</v>
      </c>
      <c r="F38" s="68">
        <v>195</v>
      </c>
      <c r="G38" s="68">
        <v>610</v>
      </c>
      <c r="H38" s="68">
        <v>628</v>
      </c>
      <c r="I38" s="68">
        <v>315</v>
      </c>
      <c r="J38" s="68">
        <v>52</v>
      </c>
      <c r="K38" s="68">
        <v>13</v>
      </c>
      <c r="L38" s="68" t="s">
        <v>269</v>
      </c>
      <c r="M38" s="68">
        <v>184</v>
      </c>
      <c r="N38" s="68">
        <v>486</v>
      </c>
      <c r="O38" s="68">
        <v>464</v>
      </c>
      <c r="P38" s="68">
        <v>728</v>
      </c>
      <c r="Q38" s="68">
        <v>1810</v>
      </c>
      <c r="R38" s="68">
        <v>25</v>
      </c>
      <c r="S38" s="68">
        <v>7</v>
      </c>
      <c r="T38" s="68">
        <v>20</v>
      </c>
      <c r="U38" s="68">
        <v>1465</v>
      </c>
      <c r="V38" s="68">
        <v>389</v>
      </c>
      <c r="W38" s="68">
        <v>8</v>
      </c>
      <c r="X38" s="68">
        <v>2634</v>
      </c>
      <c r="Y38" s="68">
        <v>1302</v>
      </c>
      <c r="Z38" s="68">
        <v>1332</v>
      </c>
      <c r="AA38" s="68">
        <v>12</v>
      </c>
      <c r="AB38" s="68">
        <v>7</v>
      </c>
      <c r="AC38" s="68">
        <v>5</v>
      </c>
    </row>
    <row r="39" spans="1:29" ht="15" customHeight="1">
      <c r="A39" s="124"/>
      <c r="B39" s="127"/>
      <c r="C39" s="39" t="s">
        <v>103</v>
      </c>
      <c r="D39" s="40">
        <v>382</v>
      </c>
      <c r="E39" s="41">
        <v>20</v>
      </c>
      <c r="F39" s="41">
        <v>35</v>
      </c>
      <c r="G39" s="41">
        <v>90</v>
      </c>
      <c r="H39" s="41">
        <v>128</v>
      </c>
      <c r="I39" s="41">
        <v>85</v>
      </c>
      <c r="J39" s="41">
        <v>19</v>
      </c>
      <c r="K39" s="41">
        <v>5</v>
      </c>
      <c r="L39" s="41" t="s">
        <v>269</v>
      </c>
      <c r="M39" s="41">
        <v>43</v>
      </c>
      <c r="N39" s="41">
        <v>118</v>
      </c>
      <c r="O39" s="41">
        <v>111</v>
      </c>
      <c r="P39" s="41">
        <v>110</v>
      </c>
      <c r="Q39" s="41">
        <v>362</v>
      </c>
      <c r="R39" s="41">
        <v>6</v>
      </c>
      <c r="S39" s="41">
        <v>5</v>
      </c>
      <c r="T39" s="41">
        <v>9</v>
      </c>
      <c r="U39" s="41">
        <v>267</v>
      </c>
      <c r="V39" s="41">
        <v>114</v>
      </c>
      <c r="W39" s="41">
        <v>1</v>
      </c>
      <c r="X39" s="42">
        <v>474</v>
      </c>
      <c r="Y39" s="42">
        <v>234</v>
      </c>
      <c r="Z39" s="42">
        <v>240</v>
      </c>
      <c r="AA39" s="42">
        <v>7</v>
      </c>
      <c r="AB39" s="42">
        <v>5</v>
      </c>
      <c r="AC39" s="42">
        <v>2</v>
      </c>
    </row>
    <row r="40" spans="1:29" ht="15" customHeight="1">
      <c r="A40" s="125"/>
      <c r="B40" s="128"/>
      <c r="C40" s="43" t="s">
        <v>104</v>
      </c>
      <c r="D40" s="40">
        <v>1480</v>
      </c>
      <c r="E40" s="41">
        <v>29</v>
      </c>
      <c r="F40" s="41">
        <v>160</v>
      </c>
      <c r="G40" s="41">
        <v>520</v>
      </c>
      <c r="H40" s="41">
        <v>500</v>
      </c>
      <c r="I40" s="41">
        <v>230</v>
      </c>
      <c r="J40" s="41">
        <v>33</v>
      </c>
      <c r="K40" s="41">
        <v>8</v>
      </c>
      <c r="L40" s="41" t="s">
        <v>269</v>
      </c>
      <c r="M40" s="41">
        <v>141</v>
      </c>
      <c r="N40" s="41">
        <v>368</v>
      </c>
      <c r="O40" s="41">
        <v>353</v>
      </c>
      <c r="P40" s="41">
        <v>618</v>
      </c>
      <c r="Q40" s="41">
        <v>1448</v>
      </c>
      <c r="R40" s="41">
        <v>19</v>
      </c>
      <c r="S40" s="41">
        <v>2</v>
      </c>
      <c r="T40" s="41">
        <v>11</v>
      </c>
      <c r="U40" s="41">
        <v>1198</v>
      </c>
      <c r="V40" s="41">
        <v>275</v>
      </c>
      <c r="W40" s="41">
        <v>7</v>
      </c>
      <c r="X40" s="42">
        <v>2160</v>
      </c>
      <c r="Y40" s="42">
        <v>1068</v>
      </c>
      <c r="Z40" s="42">
        <v>1092</v>
      </c>
      <c r="AA40" s="42">
        <v>5</v>
      </c>
      <c r="AB40" s="42">
        <v>2</v>
      </c>
      <c r="AC40" s="42">
        <v>3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1314</v>
      </c>
      <c r="E41" s="68">
        <v>26</v>
      </c>
      <c r="F41" s="68">
        <v>261</v>
      </c>
      <c r="G41" s="68">
        <v>506</v>
      </c>
      <c r="H41" s="68">
        <v>372</v>
      </c>
      <c r="I41" s="68">
        <v>127</v>
      </c>
      <c r="J41" s="68">
        <v>16</v>
      </c>
      <c r="K41" s="68">
        <v>6</v>
      </c>
      <c r="L41" s="68" t="s">
        <v>269</v>
      </c>
      <c r="M41" s="68">
        <v>265</v>
      </c>
      <c r="N41" s="68">
        <v>56</v>
      </c>
      <c r="O41" s="68">
        <v>525</v>
      </c>
      <c r="P41" s="68">
        <v>468</v>
      </c>
      <c r="Q41" s="68">
        <v>1194</v>
      </c>
      <c r="R41" s="68">
        <v>117</v>
      </c>
      <c r="S41" s="68">
        <v>2</v>
      </c>
      <c r="T41" s="68">
        <v>1</v>
      </c>
      <c r="U41" s="68">
        <v>1090</v>
      </c>
      <c r="V41" s="68">
        <v>224</v>
      </c>
      <c r="W41" s="68" t="s">
        <v>269</v>
      </c>
      <c r="X41" s="68">
        <v>2278</v>
      </c>
      <c r="Y41" s="68">
        <v>1135</v>
      </c>
      <c r="Z41" s="68">
        <v>1143</v>
      </c>
      <c r="AA41" s="68">
        <v>42</v>
      </c>
      <c r="AB41" s="68">
        <v>21</v>
      </c>
      <c r="AC41" s="68">
        <v>21</v>
      </c>
    </row>
    <row r="42" spans="1:29" ht="15" customHeight="1">
      <c r="A42" s="124"/>
      <c r="B42" s="127"/>
      <c r="C42" s="39" t="s">
        <v>103</v>
      </c>
      <c r="D42" s="40">
        <v>225</v>
      </c>
      <c r="E42" s="41">
        <v>1</v>
      </c>
      <c r="F42" s="41">
        <v>57</v>
      </c>
      <c r="G42" s="41">
        <v>84</v>
      </c>
      <c r="H42" s="41">
        <v>52</v>
      </c>
      <c r="I42" s="41">
        <v>23</v>
      </c>
      <c r="J42" s="41">
        <v>6</v>
      </c>
      <c r="K42" s="41">
        <v>2</v>
      </c>
      <c r="L42" s="41" t="s">
        <v>269</v>
      </c>
      <c r="M42" s="41">
        <v>12</v>
      </c>
      <c r="N42" s="41">
        <v>8</v>
      </c>
      <c r="O42" s="41">
        <v>163</v>
      </c>
      <c r="P42" s="41">
        <v>42</v>
      </c>
      <c r="Q42" s="41">
        <v>203</v>
      </c>
      <c r="R42" s="41">
        <v>22</v>
      </c>
      <c r="S42" s="41" t="s">
        <v>269</v>
      </c>
      <c r="T42" s="41" t="s">
        <v>269</v>
      </c>
      <c r="U42" s="41">
        <v>182</v>
      </c>
      <c r="V42" s="41">
        <v>43</v>
      </c>
      <c r="W42" s="41" t="s">
        <v>269</v>
      </c>
      <c r="X42" s="42">
        <v>380</v>
      </c>
      <c r="Y42" s="42">
        <v>203</v>
      </c>
      <c r="Z42" s="42">
        <v>177</v>
      </c>
      <c r="AA42" s="42">
        <v>9</v>
      </c>
      <c r="AB42" s="42">
        <v>2</v>
      </c>
      <c r="AC42" s="42">
        <v>7</v>
      </c>
    </row>
    <row r="43" spans="1:29" ht="15" customHeight="1">
      <c r="A43" s="125"/>
      <c r="B43" s="128"/>
      <c r="C43" s="43" t="s">
        <v>104</v>
      </c>
      <c r="D43" s="40">
        <v>1089</v>
      </c>
      <c r="E43" s="41">
        <v>25</v>
      </c>
      <c r="F43" s="41">
        <v>204</v>
      </c>
      <c r="G43" s="41">
        <v>422</v>
      </c>
      <c r="H43" s="41">
        <v>320</v>
      </c>
      <c r="I43" s="41">
        <v>104</v>
      </c>
      <c r="J43" s="41">
        <v>10</v>
      </c>
      <c r="K43" s="41">
        <v>4</v>
      </c>
      <c r="L43" s="41" t="s">
        <v>269</v>
      </c>
      <c r="M43" s="41">
        <v>253</v>
      </c>
      <c r="N43" s="41">
        <v>48</v>
      </c>
      <c r="O43" s="41">
        <v>362</v>
      </c>
      <c r="P43" s="41">
        <v>426</v>
      </c>
      <c r="Q43" s="41">
        <v>991</v>
      </c>
      <c r="R43" s="41">
        <v>95</v>
      </c>
      <c r="S43" s="41">
        <v>2</v>
      </c>
      <c r="T43" s="41">
        <v>1</v>
      </c>
      <c r="U43" s="41">
        <v>908</v>
      </c>
      <c r="V43" s="41">
        <v>181</v>
      </c>
      <c r="W43" s="41" t="s">
        <v>269</v>
      </c>
      <c r="X43" s="42">
        <v>1898</v>
      </c>
      <c r="Y43" s="42">
        <v>932</v>
      </c>
      <c r="Z43" s="42">
        <v>966</v>
      </c>
      <c r="AA43" s="42">
        <v>33</v>
      </c>
      <c r="AB43" s="42">
        <v>19</v>
      </c>
      <c r="AC43" s="42">
        <v>14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973</v>
      </c>
      <c r="E44" s="68">
        <v>15</v>
      </c>
      <c r="F44" s="68">
        <v>171</v>
      </c>
      <c r="G44" s="68">
        <v>334</v>
      </c>
      <c r="H44" s="68">
        <v>334</v>
      </c>
      <c r="I44" s="68">
        <v>110</v>
      </c>
      <c r="J44" s="68">
        <v>7</v>
      </c>
      <c r="K44" s="68">
        <v>2</v>
      </c>
      <c r="L44" s="68" t="s">
        <v>269</v>
      </c>
      <c r="M44" s="68">
        <v>120</v>
      </c>
      <c r="N44" s="68">
        <v>86</v>
      </c>
      <c r="O44" s="68">
        <v>217</v>
      </c>
      <c r="P44" s="68">
        <v>550</v>
      </c>
      <c r="Q44" s="68">
        <v>957</v>
      </c>
      <c r="R44" s="68">
        <v>11</v>
      </c>
      <c r="S44" s="68">
        <v>2</v>
      </c>
      <c r="T44" s="68">
        <v>3</v>
      </c>
      <c r="U44" s="68">
        <v>941</v>
      </c>
      <c r="V44" s="68">
        <v>32</v>
      </c>
      <c r="W44" s="68" t="s">
        <v>269</v>
      </c>
      <c r="X44" s="68">
        <v>1726</v>
      </c>
      <c r="Y44" s="68">
        <v>880</v>
      </c>
      <c r="Z44" s="68">
        <v>846</v>
      </c>
      <c r="AA44" s="68">
        <v>31</v>
      </c>
      <c r="AB44" s="68">
        <v>15</v>
      </c>
      <c r="AC44" s="68">
        <v>16</v>
      </c>
    </row>
    <row r="45" spans="1:29" ht="15" customHeight="1">
      <c r="A45" s="124"/>
      <c r="B45" s="127"/>
      <c r="C45" s="39" t="s">
        <v>103</v>
      </c>
      <c r="D45" s="40">
        <v>135</v>
      </c>
      <c r="E45" s="41">
        <v>2</v>
      </c>
      <c r="F45" s="41">
        <v>29</v>
      </c>
      <c r="G45" s="41">
        <v>38</v>
      </c>
      <c r="H45" s="41">
        <v>41</v>
      </c>
      <c r="I45" s="41">
        <v>20</v>
      </c>
      <c r="J45" s="41">
        <v>3</v>
      </c>
      <c r="K45" s="41">
        <v>2</v>
      </c>
      <c r="L45" s="41" t="s">
        <v>269</v>
      </c>
      <c r="M45" s="41">
        <v>8</v>
      </c>
      <c r="N45" s="41">
        <v>13</v>
      </c>
      <c r="O45" s="41">
        <v>56</v>
      </c>
      <c r="P45" s="41">
        <v>58</v>
      </c>
      <c r="Q45" s="41">
        <v>134</v>
      </c>
      <c r="R45" s="41" t="s">
        <v>269</v>
      </c>
      <c r="S45" s="41" t="s">
        <v>269</v>
      </c>
      <c r="T45" s="41">
        <v>1</v>
      </c>
      <c r="U45" s="41">
        <v>124</v>
      </c>
      <c r="V45" s="41">
        <v>11</v>
      </c>
      <c r="W45" s="41" t="s">
        <v>269</v>
      </c>
      <c r="X45" s="42">
        <v>229</v>
      </c>
      <c r="Y45" s="42">
        <v>111</v>
      </c>
      <c r="Z45" s="42">
        <v>118</v>
      </c>
      <c r="AA45" s="42">
        <v>7</v>
      </c>
      <c r="AB45" s="42">
        <v>3</v>
      </c>
      <c r="AC45" s="42">
        <v>4</v>
      </c>
    </row>
    <row r="46" spans="1:29" ht="15" customHeight="1">
      <c r="A46" s="125"/>
      <c r="B46" s="128"/>
      <c r="C46" s="43" t="s">
        <v>104</v>
      </c>
      <c r="D46" s="40">
        <v>838</v>
      </c>
      <c r="E46" s="41">
        <v>13</v>
      </c>
      <c r="F46" s="41">
        <v>142</v>
      </c>
      <c r="G46" s="41">
        <v>296</v>
      </c>
      <c r="H46" s="41">
        <v>293</v>
      </c>
      <c r="I46" s="41">
        <v>90</v>
      </c>
      <c r="J46" s="41">
        <v>4</v>
      </c>
      <c r="K46" s="41" t="s">
        <v>269</v>
      </c>
      <c r="L46" s="41" t="s">
        <v>269</v>
      </c>
      <c r="M46" s="41">
        <v>112</v>
      </c>
      <c r="N46" s="41">
        <v>73</v>
      </c>
      <c r="O46" s="41">
        <v>161</v>
      </c>
      <c r="P46" s="41">
        <v>492</v>
      </c>
      <c r="Q46" s="41">
        <v>823</v>
      </c>
      <c r="R46" s="41">
        <v>11</v>
      </c>
      <c r="S46" s="41">
        <v>2</v>
      </c>
      <c r="T46" s="41">
        <v>2</v>
      </c>
      <c r="U46" s="41">
        <v>817</v>
      </c>
      <c r="V46" s="41">
        <v>21</v>
      </c>
      <c r="W46" s="41" t="s">
        <v>269</v>
      </c>
      <c r="X46" s="42">
        <v>1497</v>
      </c>
      <c r="Y46" s="42">
        <v>769</v>
      </c>
      <c r="Z46" s="42">
        <v>728</v>
      </c>
      <c r="AA46" s="42">
        <v>24</v>
      </c>
      <c r="AB46" s="42">
        <v>12</v>
      </c>
      <c r="AC46" s="42">
        <v>12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533</v>
      </c>
      <c r="E47" s="68">
        <v>2</v>
      </c>
      <c r="F47" s="68">
        <v>37</v>
      </c>
      <c r="G47" s="68">
        <v>163</v>
      </c>
      <c r="H47" s="68">
        <v>240</v>
      </c>
      <c r="I47" s="68">
        <v>81</v>
      </c>
      <c r="J47" s="68">
        <v>8</v>
      </c>
      <c r="K47" s="68">
        <v>2</v>
      </c>
      <c r="L47" s="68" t="s">
        <v>269</v>
      </c>
      <c r="M47" s="68">
        <v>33</v>
      </c>
      <c r="N47" s="68">
        <v>22</v>
      </c>
      <c r="O47" s="68">
        <v>109</v>
      </c>
      <c r="P47" s="68">
        <v>369</v>
      </c>
      <c r="Q47" s="68">
        <v>520</v>
      </c>
      <c r="R47" s="68">
        <v>7</v>
      </c>
      <c r="S47" s="68">
        <v>2</v>
      </c>
      <c r="T47" s="68">
        <v>4</v>
      </c>
      <c r="U47" s="68">
        <v>508</v>
      </c>
      <c r="V47" s="68">
        <v>23</v>
      </c>
      <c r="W47" s="68">
        <v>2</v>
      </c>
      <c r="X47" s="68">
        <v>970</v>
      </c>
      <c r="Y47" s="68">
        <v>474</v>
      </c>
      <c r="Z47" s="68">
        <v>496</v>
      </c>
      <c r="AA47" s="68">
        <v>8</v>
      </c>
      <c r="AB47" s="68">
        <v>4</v>
      </c>
      <c r="AC47" s="68">
        <v>4</v>
      </c>
    </row>
    <row r="48" spans="1:29" ht="15" customHeight="1">
      <c r="A48" s="124"/>
      <c r="B48" s="127"/>
      <c r="C48" s="39" t="s">
        <v>103</v>
      </c>
      <c r="D48" s="40">
        <v>58</v>
      </c>
      <c r="E48" s="41" t="s">
        <v>269</v>
      </c>
      <c r="F48" s="41">
        <v>2</v>
      </c>
      <c r="G48" s="41">
        <v>6</v>
      </c>
      <c r="H48" s="41">
        <v>24</v>
      </c>
      <c r="I48" s="41">
        <v>23</v>
      </c>
      <c r="J48" s="41">
        <v>3</v>
      </c>
      <c r="K48" s="41" t="s">
        <v>269</v>
      </c>
      <c r="L48" s="41" t="s">
        <v>269</v>
      </c>
      <c r="M48" s="41" t="s">
        <v>269</v>
      </c>
      <c r="N48" s="41">
        <v>1</v>
      </c>
      <c r="O48" s="41">
        <v>20</v>
      </c>
      <c r="P48" s="41">
        <v>37</v>
      </c>
      <c r="Q48" s="41">
        <v>58</v>
      </c>
      <c r="R48" s="41" t="s">
        <v>269</v>
      </c>
      <c r="S48" s="41" t="s">
        <v>269</v>
      </c>
      <c r="T48" s="41" t="s">
        <v>269</v>
      </c>
      <c r="U48" s="41">
        <v>54</v>
      </c>
      <c r="V48" s="41">
        <v>4</v>
      </c>
      <c r="W48" s="41" t="s">
        <v>269</v>
      </c>
      <c r="X48" s="42">
        <v>102</v>
      </c>
      <c r="Y48" s="42">
        <v>49</v>
      </c>
      <c r="Z48" s="42">
        <v>53</v>
      </c>
      <c r="AA48" s="42" t="s">
        <v>285</v>
      </c>
      <c r="AB48" s="42" t="s">
        <v>285</v>
      </c>
      <c r="AC48" s="42" t="s">
        <v>285</v>
      </c>
    </row>
    <row r="49" spans="1:29" ht="15" customHeight="1">
      <c r="A49" s="125"/>
      <c r="B49" s="128"/>
      <c r="C49" s="43" t="s">
        <v>104</v>
      </c>
      <c r="D49" s="40">
        <v>475</v>
      </c>
      <c r="E49" s="41">
        <v>2</v>
      </c>
      <c r="F49" s="41">
        <v>35</v>
      </c>
      <c r="G49" s="41">
        <v>157</v>
      </c>
      <c r="H49" s="41">
        <v>216</v>
      </c>
      <c r="I49" s="41">
        <v>58</v>
      </c>
      <c r="J49" s="41">
        <v>5</v>
      </c>
      <c r="K49" s="41">
        <v>2</v>
      </c>
      <c r="L49" s="41" t="s">
        <v>269</v>
      </c>
      <c r="M49" s="41">
        <v>33</v>
      </c>
      <c r="N49" s="41">
        <v>21</v>
      </c>
      <c r="O49" s="41">
        <v>89</v>
      </c>
      <c r="P49" s="41">
        <v>332</v>
      </c>
      <c r="Q49" s="41">
        <v>462</v>
      </c>
      <c r="R49" s="41">
        <v>7</v>
      </c>
      <c r="S49" s="41">
        <v>2</v>
      </c>
      <c r="T49" s="41">
        <v>4</v>
      </c>
      <c r="U49" s="41">
        <v>454</v>
      </c>
      <c r="V49" s="41">
        <v>19</v>
      </c>
      <c r="W49" s="41">
        <v>2</v>
      </c>
      <c r="X49" s="42">
        <v>868</v>
      </c>
      <c r="Y49" s="42">
        <v>425</v>
      </c>
      <c r="Z49" s="42">
        <v>443</v>
      </c>
      <c r="AA49" s="42">
        <v>8</v>
      </c>
      <c r="AB49" s="42">
        <v>4</v>
      </c>
      <c r="AC49" s="42">
        <v>4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1312</v>
      </c>
      <c r="E50" s="68">
        <v>46</v>
      </c>
      <c r="F50" s="68">
        <v>208</v>
      </c>
      <c r="G50" s="68">
        <v>436</v>
      </c>
      <c r="H50" s="68">
        <v>454</v>
      </c>
      <c r="I50" s="68">
        <v>156</v>
      </c>
      <c r="J50" s="68">
        <v>12</v>
      </c>
      <c r="K50" s="68" t="s">
        <v>269</v>
      </c>
      <c r="L50" s="68" t="s">
        <v>269</v>
      </c>
      <c r="M50" s="68">
        <v>194</v>
      </c>
      <c r="N50" s="68">
        <v>98</v>
      </c>
      <c r="O50" s="68">
        <v>322</v>
      </c>
      <c r="P50" s="68">
        <v>698</v>
      </c>
      <c r="Q50" s="68">
        <v>1177</v>
      </c>
      <c r="R50" s="68">
        <v>111</v>
      </c>
      <c r="S50" s="68">
        <v>6</v>
      </c>
      <c r="T50" s="68">
        <v>18</v>
      </c>
      <c r="U50" s="68">
        <v>1124</v>
      </c>
      <c r="V50" s="68">
        <v>174</v>
      </c>
      <c r="W50" s="68">
        <v>14</v>
      </c>
      <c r="X50" s="68">
        <v>1689</v>
      </c>
      <c r="Y50" s="68">
        <v>800</v>
      </c>
      <c r="Z50" s="68">
        <v>889</v>
      </c>
      <c r="AA50" s="68">
        <v>8</v>
      </c>
      <c r="AB50" s="68">
        <v>4</v>
      </c>
      <c r="AC50" s="68">
        <v>4</v>
      </c>
    </row>
    <row r="51" spans="1:29" ht="15" customHeight="1">
      <c r="A51" s="124"/>
      <c r="B51" s="127"/>
      <c r="C51" s="39" t="s">
        <v>103</v>
      </c>
      <c r="D51" s="40">
        <v>120</v>
      </c>
      <c r="E51" s="41">
        <v>2</v>
      </c>
      <c r="F51" s="41">
        <v>4</v>
      </c>
      <c r="G51" s="41">
        <v>21</v>
      </c>
      <c r="H51" s="41">
        <v>46</v>
      </c>
      <c r="I51" s="41">
        <v>41</v>
      </c>
      <c r="J51" s="41">
        <v>6</v>
      </c>
      <c r="K51" s="41" t="s">
        <v>269</v>
      </c>
      <c r="L51" s="41" t="s">
        <v>269</v>
      </c>
      <c r="M51" s="41">
        <v>4</v>
      </c>
      <c r="N51" s="41">
        <v>5</v>
      </c>
      <c r="O51" s="41">
        <v>37</v>
      </c>
      <c r="P51" s="41">
        <v>74</v>
      </c>
      <c r="Q51" s="41">
        <v>113</v>
      </c>
      <c r="R51" s="41">
        <v>5</v>
      </c>
      <c r="S51" s="41" t="s">
        <v>269</v>
      </c>
      <c r="T51" s="41">
        <v>2</v>
      </c>
      <c r="U51" s="41">
        <v>107</v>
      </c>
      <c r="V51" s="41">
        <v>11</v>
      </c>
      <c r="W51" s="41">
        <v>2</v>
      </c>
      <c r="X51" s="41">
        <v>179</v>
      </c>
      <c r="Y51" s="42">
        <v>81</v>
      </c>
      <c r="Z51" s="42">
        <v>98</v>
      </c>
      <c r="AA51" s="42">
        <v>1</v>
      </c>
      <c r="AB51" s="42" t="s">
        <v>285</v>
      </c>
      <c r="AC51" s="42">
        <v>1</v>
      </c>
    </row>
    <row r="52" spans="1:29" ht="15" customHeight="1">
      <c r="A52" s="125"/>
      <c r="B52" s="128"/>
      <c r="C52" s="43" t="s">
        <v>104</v>
      </c>
      <c r="D52" s="40">
        <v>1192</v>
      </c>
      <c r="E52" s="41">
        <v>44</v>
      </c>
      <c r="F52" s="41">
        <v>204</v>
      </c>
      <c r="G52" s="41">
        <v>415</v>
      </c>
      <c r="H52" s="41">
        <v>408</v>
      </c>
      <c r="I52" s="41">
        <v>115</v>
      </c>
      <c r="J52" s="41">
        <v>6</v>
      </c>
      <c r="K52" s="41" t="s">
        <v>269</v>
      </c>
      <c r="L52" s="41" t="s">
        <v>269</v>
      </c>
      <c r="M52" s="41">
        <v>190</v>
      </c>
      <c r="N52" s="41">
        <v>93</v>
      </c>
      <c r="O52" s="41">
        <v>285</v>
      </c>
      <c r="P52" s="41">
        <v>624</v>
      </c>
      <c r="Q52" s="41">
        <v>1064</v>
      </c>
      <c r="R52" s="41">
        <v>106</v>
      </c>
      <c r="S52" s="41">
        <v>6</v>
      </c>
      <c r="T52" s="41">
        <v>16</v>
      </c>
      <c r="U52" s="41">
        <v>1017</v>
      </c>
      <c r="V52" s="41">
        <v>163</v>
      </c>
      <c r="W52" s="41">
        <v>12</v>
      </c>
      <c r="X52" s="42">
        <v>1510</v>
      </c>
      <c r="Y52" s="42">
        <v>719</v>
      </c>
      <c r="Z52" s="42">
        <v>791</v>
      </c>
      <c r="AA52" s="42">
        <v>7</v>
      </c>
      <c r="AB52" s="42">
        <v>4</v>
      </c>
      <c r="AC52" s="42">
        <v>3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131</v>
      </c>
      <c r="E53" s="68">
        <v>8</v>
      </c>
      <c r="F53" s="68">
        <v>34</v>
      </c>
      <c r="G53" s="68">
        <v>46</v>
      </c>
      <c r="H53" s="68">
        <v>29</v>
      </c>
      <c r="I53" s="68">
        <v>9</v>
      </c>
      <c r="J53" s="68">
        <v>3</v>
      </c>
      <c r="K53" s="68">
        <v>2</v>
      </c>
      <c r="L53" s="68" t="s">
        <v>269</v>
      </c>
      <c r="M53" s="68">
        <v>44</v>
      </c>
      <c r="N53" s="68">
        <v>27</v>
      </c>
      <c r="O53" s="68">
        <v>31</v>
      </c>
      <c r="P53" s="68">
        <v>29</v>
      </c>
      <c r="Q53" s="68">
        <v>64</v>
      </c>
      <c r="R53" s="68">
        <v>65</v>
      </c>
      <c r="S53" s="68">
        <v>1</v>
      </c>
      <c r="T53" s="68">
        <v>1</v>
      </c>
      <c r="U53" s="68">
        <v>93</v>
      </c>
      <c r="V53" s="68">
        <v>37</v>
      </c>
      <c r="W53" s="68">
        <v>1</v>
      </c>
      <c r="X53" s="68">
        <v>71</v>
      </c>
      <c r="Y53" s="68">
        <v>38</v>
      </c>
      <c r="Z53" s="68">
        <v>33</v>
      </c>
      <c r="AA53" s="68">
        <v>4</v>
      </c>
      <c r="AB53" s="68">
        <v>1</v>
      </c>
      <c r="AC53" s="68">
        <v>3</v>
      </c>
    </row>
    <row r="54" spans="1:29" ht="15" customHeight="1">
      <c r="A54" s="124"/>
      <c r="B54" s="127"/>
      <c r="C54" s="39" t="s">
        <v>103</v>
      </c>
      <c r="D54" s="40">
        <v>12</v>
      </c>
      <c r="E54" s="41" t="s">
        <v>269</v>
      </c>
      <c r="F54" s="41">
        <v>1</v>
      </c>
      <c r="G54" s="41">
        <v>2</v>
      </c>
      <c r="H54" s="41">
        <v>3</v>
      </c>
      <c r="I54" s="41">
        <v>4</v>
      </c>
      <c r="J54" s="41">
        <v>2</v>
      </c>
      <c r="K54" s="41" t="s">
        <v>269</v>
      </c>
      <c r="L54" s="41" t="s">
        <v>269</v>
      </c>
      <c r="M54" s="41" t="s">
        <v>269</v>
      </c>
      <c r="N54" s="41">
        <v>6</v>
      </c>
      <c r="O54" s="41">
        <v>3</v>
      </c>
      <c r="P54" s="41">
        <v>3</v>
      </c>
      <c r="Q54" s="41">
        <v>8</v>
      </c>
      <c r="R54" s="41">
        <v>4</v>
      </c>
      <c r="S54" s="41" t="s">
        <v>269</v>
      </c>
      <c r="T54" s="41" t="s">
        <v>269</v>
      </c>
      <c r="U54" s="41">
        <v>10</v>
      </c>
      <c r="V54" s="41">
        <v>2</v>
      </c>
      <c r="W54" s="41" t="s">
        <v>269</v>
      </c>
      <c r="X54" s="42">
        <v>5</v>
      </c>
      <c r="Y54" s="42">
        <v>1</v>
      </c>
      <c r="Z54" s="42">
        <v>4</v>
      </c>
      <c r="AA54" s="42" t="s">
        <v>285</v>
      </c>
      <c r="AB54" s="42" t="s">
        <v>285</v>
      </c>
      <c r="AC54" s="42" t="s">
        <v>285</v>
      </c>
    </row>
    <row r="55" spans="1:29" ht="15" customHeight="1">
      <c r="A55" s="125"/>
      <c r="B55" s="128"/>
      <c r="C55" s="43" t="s">
        <v>104</v>
      </c>
      <c r="D55" s="40">
        <v>119</v>
      </c>
      <c r="E55" s="41">
        <v>8</v>
      </c>
      <c r="F55" s="41">
        <v>33</v>
      </c>
      <c r="G55" s="41">
        <v>44</v>
      </c>
      <c r="H55" s="41">
        <v>26</v>
      </c>
      <c r="I55" s="41">
        <v>5</v>
      </c>
      <c r="J55" s="41">
        <v>1</v>
      </c>
      <c r="K55" s="41">
        <v>2</v>
      </c>
      <c r="L55" s="41" t="s">
        <v>269</v>
      </c>
      <c r="M55" s="41">
        <v>44</v>
      </c>
      <c r="N55" s="41">
        <v>21</v>
      </c>
      <c r="O55" s="41">
        <v>28</v>
      </c>
      <c r="P55" s="41">
        <v>26</v>
      </c>
      <c r="Q55" s="41">
        <v>56</v>
      </c>
      <c r="R55" s="41">
        <v>61</v>
      </c>
      <c r="S55" s="41">
        <v>1</v>
      </c>
      <c r="T55" s="41">
        <v>1</v>
      </c>
      <c r="U55" s="41">
        <v>83</v>
      </c>
      <c r="V55" s="41">
        <v>35</v>
      </c>
      <c r="W55" s="41">
        <v>1</v>
      </c>
      <c r="X55" s="42">
        <v>66</v>
      </c>
      <c r="Y55" s="42">
        <v>37</v>
      </c>
      <c r="Z55" s="42">
        <v>29</v>
      </c>
      <c r="AA55" s="42">
        <v>4</v>
      </c>
      <c r="AB55" s="42">
        <v>1</v>
      </c>
      <c r="AC55" s="42">
        <v>3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214</v>
      </c>
      <c r="E56" s="68">
        <v>21</v>
      </c>
      <c r="F56" s="68">
        <v>47</v>
      </c>
      <c r="G56" s="68">
        <v>73</v>
      </c>
      <c r="H56" s="68">
        <v>46</v>
      </c>
      <c r="I56" s="68">
        <v>18</v>
      </c>
      <c r="J56" s="68">
        <v>7</v>
      </c>
      <c r="K56" s="68">
        <v>2</v>
      </c>
      <c r="L56" s="68" t="s">
        <v>269</v>
      </c>
      <c r="M56" s="68">
        <v>72</v>
      </c>
      <c r="N56" s="68">
        <v>32</v>
      </c>
      <c r="O56" s="68">
        <v>70</v>
      </c>
      <c r="P56" s="68">
        <v>40</v>
      </c>
      <c r="Q56" s="68">
        <v>113</v>
      </c>
      <c r="R56" s="68">
        <v>100</v>
      </c>
      <c r="S56" s="68">
        <v>1</v>
      </c>
      <c r="T56" s="68" t="s">
        <v>269</v>
      </c>
      <c r="U56" s="68">
        <v>74</v>
      </c>
      <c r="V56" s="68">
        <v>102</v>
      </c>
      <c r="W56" s="68">
        <v>38</v>
      </c>
      <c r="X56" s="68">
        <v>322</v>
      </c>
      <c r="Y56" s="68">
        <v>163</v>
      </c>
      <c r="Z56" s="68">
        <v>159</v>
      </c>
      <c r="AA56" s="68">
        <v>10</v>
      </c>
      <c r="AB56" s="68">
        <v>4</v>
      </c>
      <c r="AC56" s="68">
        <v>6</v>
      </c>
    </row>
    <row r="57" spans="1:29" ht="15" customHeight="1">
      <c r="A57" s="124"/>
      <c r="B57" s="127"/>
      <c r="C57" s="39" t="s">
        <v>103</v>
      </c>
      <c r="D57" s="40">
        <v>35</v>
      </c>
      <c r="E57" s="41" t="s">
        <v>269</v>
      </c>
      <c r="F57" s="41">
        <v>3</v>
      </c>
      <c r="G57" s="41">
        <v>7</v>
      </c>
      <c r="H57" s="40">
        <v>12</v>
      </c>
      <c r="I57" s="41">
        <v>8</v>
      </c>
      <c r="J57" s="41">
        <v>3</v>
      </c>
      <c r="K57" s="41">
        <v>2</v>
      </c>
      <c r="L57" s="41" t="s">
        <v>269</v>
      </c>
      <c r="M57" s="41">
        <v>3</v>
      </c>
      <c r="N57" s="41">
        <v>8</v>
      </c>
      <c r="O57" s="41">
        <v>15</v>
      </c>
      <c r="P57" s="41">
        <v>9</v>
      </c>
      <c r="Q57" s="41">
        <v>17</v>
      </c>
      <c r="R57" s="41">
        <v>18</v>
      </c>
      <c r="S57" s="41" t="s">
        <v>269</v>
      </c>
      <c r="T57" s="41" t="s">
        <v>269</v>
      </c>
      <c r="U57" s="41">
        <v>7</v>
      </c>
      <c r="V57" s="41">
        <v>20</v>
      </c>
      <c r="W57" s="41">
        <v>8</v>
      </c>
      <c r="X57" s="42">
        <v>57</v>
      </c>
      <c r="Y57" s="42">
        <v>27</v>
      </c>
      <c r="Z57" s="42">
        <v>30</v>
      </c>
      <c r="AA57" s="42">
        <v>6</v>
      </c>
      <c r="AB57" s="42">
        <v>3</v>
      </c>
      <c r="AC57" s="42">
        <v>3</v>
      </c>
    </row>
    <row r="58" spans="1:29" ht="15" customHeight="1">
      <c r="A58" s="125"/>
      <c r="B58" s="128"/>
      <c r="C58" s="43" t="s">
        <v>104</v>
      </c>
      <c r="D58" s="40">
        <v>179</v>
      </c>
      <c r="E58" s="41">
        <v>21</v>
      </c>
      <c r="F58" s="41">
        <v>44</v>
      </c>
      <c r="G58" s="41">
        <v>66</v>
      </c>
      <c r="H58" s="41">
        <v>34</v>
      </c>
      <c r="I58" s="41">
        <v>10</v>
      </c>
      <c r="J58" s="41">
        <v>4</v>
      </c>
      <c r="K58" s="41" t="s">
        <v>269</v>
      </c>
      <c r="L58" s="41" t="s">
        <v>269</v>
      </c>
      <c r="M58" s="41">
        <v>69</v>
      </c>
      <c r="N58" s="41">
        <v>24</v>
      </c>
      <c r="O58" s="41">
        <v>55</v>
      </c>
      <c r="P58" s="41">
        <v>31</v>
      </c>
      <c r="Q58" s="41">
        <v>96</v>
      </c>
      <c r="R58" s="41">
        <v>82</v>
      </c>
      <c r="S58" s="41">
        <v>1</v>
      </c>
      <c r="T58" s="41" t="s">
        <v>269</v>
      </c>
      <c r="U58" s="41">
        <v>67</v>
      </c>
      <c r="V58" s="41">
        <v>82</v>
      </c>
      <c r="W58" s="41">
        <v>30</v>
      </c>
      <c r="X58" s="42">
        <v>265</v>
      </c>
      <c r="Y58" s="42">
        <v>136</v>
      </c>
      <c r="Z58" s="42">
        <v>129</v>
      </c>
      <c r="AA58" s="42">
        <v>4</v>
      </c>
      <c r="AB58" s="42">
        <v>1</v>
      </c>
      <c r="AC58" s="42">
        <v>3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109</v>
      </c>
      <c r="E59" s="68">
        <v>2</v>
      </c>
      <c r="F59" s="68">
        <v>15</v>
      </c>
      <c r="G59" s="68">
        <v>38</v>
      </c>
      <c r="H59" s="68">
        <v>40</v>
      </c>
      <c r="I59" s="68">
        <v>13</v>
      </c>
      <c r="J59" s="68" t="s">
        <v>269</v>
      </c>
      <c r="K59" s="68">
        <v>1</v>
      </c>
      <c r="L59" s="68" t="s">
        <v>269</v>
      </c>
      <c r="M59" s="68">
        <v>17</v>
      </c>
      <c r="N59" s="68">
        <v>2</v>
      </c>
      <c r="O59" s="68">
        <v>42</v>
      </c>
      <c r="P59" s="68">
        <v>48</v>
      </c>
      <c r="Q59" s="68">
        <v>102</v>
      </c>
      <c r="R59" s="68">
        <v>1</v>
      </c>
      <c r="S59" s="68" t="s">
        <v>269</v>
      </c>
      <c r="T59" s="68">
        <v>6</v>
      </c>
      <c r="U59" s="68">
        <v>53</v>
      </c>
      <c r="V59" s="68">
        <v>46</v>
      </c>
      <c r="W59" s="68">
        <v>10</v>
      </c>
      <c r="X59" s="68">
        <v>121</v>
      </c>
      <c r="Y59" s="68">
        <v>66</v>
      </c>
      <c r="Z59" s="68">
        <v>55</v>
      </c>
      <c r="AA59" s="68">
        <v>2</v>
      </c>
      <c r="AB59" s="68">
        <v>2</v>
      </c>
      <c r="AC59" s="68" t="s">
        <v>269</v>
      </c>
    </row>
    <row r="60" spans="1:29" ht="15" customHeight="1">
      <c r="A60" s="124"/>
      <c r="B60" s="127"/>
      <c r="C60" s="39" t="s">
        <v>103</v>
      </c>
      <c r="D60" s="40">
        <v>11</v>
      </c>
      <c r="E60" s="41" t="s">
        <v>269</v>
      </c>
      <c r="F60" s="41">
        <v>2</v>
      </c>
      <c r="G60" s="41">
        <v>2</v>
      </c>
      <c r="H60" s="41">
        <v>5</v>
      </c>
      <c r="I60" s="41">
        <v>2</v>
      </c>
      <c r="J60" s="41" t="s">
        <v>269</v>
      </c>
      <c r="K60" s="41" t="s">
        <v>269</v>
      </c>
      <c r="L60" s="41" t="s">
        <v>269</v>
      </c>
      <c r="M60" s="41" t="s">
        <v>269</v>
      </c>
      <c r="N60" s="41">
        <v>1</v>
      </c>
      <c r="O60" s="41">
        <v>6</v>
      </c>
      <c r="P60" s="41">
        <v>4</v>
      </c>
      <c r="Q60" s="41">
        <v>10</v>
      </c>
      <c r="R60" s="41" t="s">
        <v>269</v>
      </c>
      <c r="S60" s="41" t="s">
        <v>269</v>
      </c>
      <c r="T60" s="41">
        <v>1</v>
      </c>
      <c r="U60" s="41">
        <v>5</v>
      </c>
      <c r="V60" s="41">
        <v>5</v>
      </c>
      <c r="W60" s="41">
        <v>1</v>
      </c>
      <c r="X60" s="42">
        <v>9</v>
      </c>
      <c r="Y60" s="42">
        <v>3</v>
      </c>
      <c r="Z60" s="42">
        <v>6</v>
      </c>
      <c r="AA60" s="42" t="s">
        <v>285</v>
      </c>
      <c r="AB60" s="42" t="s">
        <v>285</v>
      </c>
      <c r="AC60" s="42" t="s">
        <v>285</v>
      </c>
    </row>
    <row r="61" spans="1:29" ht="15" customHeight="1">
      <c r="A61" s="125"/>
      <c r="B61" s="128"/>
      <c r="C61" s="43" t="s">
        <v>104</v>
      </c>
      <c r="D61" s="40">
        <v>98</v>
      </c>
      <c r="E61" s="41">
        <v>2</v>
      </c>
      <c r="F61" s="41">
        <v>13</v>
      </c>
      <c r="G61" s="41">
        <v>36</v>
      </c>
      <c r="H61" s="41">
        <v>35</v>
      </c>
      <c r="I61" s="41">
        <v>11</v>
      </c>
      <c r="J61" s="41" t="s">
        <v>269</v>
      </c>
      <c r="K61" s="41">
        <v>1</v>
      </c>
      <c r="L61" s="41" t="s">
        <v>269</v>
      </c>
      <c r="M61" s="41">
        <v>17</v>
      </c>
      <c r="N61" s="41">
        <v>1</v>
      </c>
      <c r="O61" s="41">
        <v>36</v>
      </c>
      <c r="P61" s="41">
        <v>44</v>
      </c>
      <c r="Q61" s="41">
        <v>92</v>
      </c>
      <c r="R61" s="41">
        <v>1</v>
      </c>
      <c r="S61" s="41" t="s">
        <v>269</v>
      </c>
      <c r="T61" s="41">
        <v>5</v>
      </c>
      <c r="U61" s="41">
        <v>48</v>
      </c>
      <c r="V61" s="41">
        <v>41</v>
      </c>
      <c r="W61" s="41">
        <v>9</v>
      </c>
      <c r="X61" s="42">
        <v>112</v>
      </c>
      <c r="Y61" s="42">
        <v>63</v>
      </c>
      <c r="Z61" s="42">
        <v>49</v>
      </c>
      <c r="AA61" s="42">
        <v>2</v>
      </c>
      <c r="AB61" s="42">
        <v>2</v>
      </c>
      <c r="AC61" s="42" t="s">
        <v>285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215</v>
      </c>
      <c r="E62" s="68">
        <v>6</v>
      </c>
      <c r="F62" s="68">
        <v>48</v>
      </c>
      <c r="G62" s="68">
        <v>79</v>
      </c>
      <c r="H62" s="68">
        <v>63</v>
      </c>
      <c r="I62" s="68">
        <v>17</v>
      </c>
      <c r="J62" s="68">
        <v>2</v>
      </c>
      <c r="K62" s="68" t="s">
        <v>269</v>
      </c>
      <c r="L62" s="68" t="s">
        <v>269</v>
      </c>
      <c r="M62" s="68">
        <v>61</v>
      </c>
      <c r="N62" s="68">
        <v>14</v>
      </c>
      <c r="O62" s="68">
        <v>59</v>
      </c>
      <c r="P62" s="68">
        <v>81</v>
      </c>
      <c r="Q62" s="68">
        <v>200</v>
      </c>
      <c r="R62" s="68">
        <v>15</v>
      </c>
      <c r="S62" s="68" t="s">
        <v>269</v>
      </c>
      <c r="T62" s="68" t="s">
        <v>269</v>
      </c>
      <c r="U62" s="68">
        <v>102</v>
      </c>
      <c r="V62" s="68">
        <v>97</v>
      </c>
      <c r="W62" s="68">
        <v>16</v>
      </c>
      <c r="X62" s="68">
        <v>372</v>
      </c>
      <c r="Y62" s="68">
        <v>182</v>
      </c>
      <c r="Z62" s="68">
        <v>190</v>
      </c>
      <c r="AA62" s="68" t="s">
        <v>269</v>
      </c>
      <c r="AB62" s="68" t="s">
        <v>269</v>
      </c>
      <c r="AC62" s="68" t="s">
        <v>269</v>
      </c>
    </row>
    <row r="63" spans="1:29" ht="15" customHeight="1">
      <c r="A63" s="124"/>
      <c r="B63" s="127"/>
      <c r="C63" s="39" t="s">
        <v>103</v>
      </c>
      <c r="D63" s="40">
        <v>12</v>
      </c>
      <c r="E63" s="41" t="s">
        <v>269</v>
      </c>
      <c r="F63" s="41">
        <v>4</v>
      </c>
      <c r="G63" s="41">
        <v>2</v>
      </c>
      <c r="H63" s="41">
        <v>4</v>
      </c>
      <c r="I63" s="41">
        <v>1</v>
      </c>
      <c r="J63" s="41">
        <v>1</v>
      </c>
      <c r="K63" s="41" t="s">
        <v>269</v>
      </c>
      <c r="L63" s="41" t="s">
        <v>269</v>
      </c>
      <c r="M63" s="41" t="s">
        <v>269</v>
      </c>
      <c r="N63" s="41">
        <v>1</v>
      </c>
      <c r="O63" s="41">
        <v>3</v>
      </c>
      <c r="P63" s="41">
        <v>8</v>
      </c>
      <c r="Q63" s="41">
        <v>12</v>
      </c>
      <c r="R63" s="41" t="s">
        <v>269</v>
      </c>
      <c r="S63" s="41" t="s">
        <v>269</v>
      </c>
      <c r="T63" s="41" t="s">
        <v>269</v>
      </c>
      <c r="U63" s="41">
        <v>4</v>
      </c>
      <c r="V63" s="41">
        <v>7</v>
      </c>
      <c r="W63" s="41">
        <v>1</v>
      </c>
      <c r="X63" s="42">
        <v>21</v>
      </c>
      <c r="Y63" s="42">
        <v>10</v>
      </c>
      <c r="Z63" s="42">
        <v>11</v>
      </c>
      <c r="AA63" s="42" t="s">
        <v>285</v>
      </c>
      <c r="AB63" s="42" t="s">
        <v>285</v>
      </c>
      <c r="AC63" s="42" t="s">
        <v>285</v>
      </c>
    </row>
    <row r="64" spans="1:29" ht="15" customHeight="1">
      <c r="A64" s="125"/>
      <c r="B64" s="128"/>
      <c r="C64" s="43" t="s">
        <v>104</v>
      </c>
      <c r="D64" s="40">
        <v>203</v>
      </c>
      <c r="E64" s="41">
        <v>6</v>
      </c>
      <c r="F64" s="41">
        <v>44</v>
      </c>
      <c r="G64" s="41">
        <v>77</v>
      </c>
      <c r="H64" s="41">
        <v>59</v>
      </c>
      <c r="I64" s="41">
        <v>16</v>
      </c>
      <c r="J64" s="41">
        <v>1</v>
      </c>
      <c r="K64" s="41" t="s">
        <v>269</v>
      </c>
      <c r="L64" s="41" t="s">
        <v>269</v>
      </c>
      <c r="M64" s="41">
        <v>61</v>
      </c>
      <c r="N64" s="41">
        <v>13</v>
      </c>
      <c r="O64" s="41">
        <v>56</v>
      </c>
      <c r="P64" s="41">
        <v>73</v>
      </c>
      <c r="Q64" s="41">
        <v>188</v>
      </c>
      <c r="R64" s="41">
        <v>15</v>
      </c>
      <c r="S64" s="41" t="s">
        <v>269</v>
      </c>
      <c r="T64" s="41" t="s">
        <v>269</v>
      </c>
      <c r="U64" s="41">
        <v>98</v>
      </c>
      <c r="V64" s="41">
        <v>90</v>
      </c>
      <c r="W64" s="41">
        <v>15</v>
      </c>
      <c r="X64" s="42">
        <v>351</v>
      </c>
      <c r="Y64" s="42">
        <v>172</v>
      </c>
      <c r="Z64" s="42">
        <v>179</v>
      </c>
      <c r="AA64" s="42" t="s">
        <v>285</v>
      </c>
      <c r="AB64" s="42" t="s">
        <v>285</v>
      </c>
      <c r="AC64" s="42" t="s">
        <v>285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212</v>
      </c>
      <c r="E65" s="68">
        <v>5</v>
      </c>
      <c r="F65" s="68">
        <v>44</v>
      </c>
      <c r="G65" s="68">
        <v>96</v>
      </c>
      <c r="H65" s="68">
        <v>55</v>
      </c>
      <c r="I65" s="68">
        <v>10</v>
      </c>
      <c r="J65" s="68">
        <v>2</v>
      </c>
      <c r="K65" s="68" t="s">
        <v>269</v>
      </c>
      <c r="L65" s="68" t="s">
        <v>269</v>
      </c>
      <c r="M65" s="68">
        <v>54</v>
      </c>
      <c r="N65" s="68">
        <v>19</v>
      </c>
      <c r="O65" s="68">
        <v>71</v>
      </c>
      <c r="P65" s="68">
        <v>68</v>
      </c>
      <c r="Q65" s="68">
        <v>203</v>
      </c>
      <c r="R65" s="68">
        <v>9</v>
      </c>
      <c r="S65" s="68" t="s">
        <v>269</v>
      </c>
      <c r="T65" s="68" t="s">
        <v>269</v>
      </c>
      <c r="U65" s="68">
        <v>115</v>
      </c>
      <c r="V65" s="68">
        <v>97</v>
      </c>
      <c r="W65" s="68" t="s">
        <v>269</v>
      </c>
      <c r="X65" s="68">
        <v>218</v>
      </c>
      <c r="Y65" s="68">
        <v>99</v>
      </c>
      <c r="Z65" s="68">
        <v>119</v>
      </c>
      <c r="AA65" s="68" t="s">
        <v>269</v>
      </c>
      <c r="AB65" s="68" t="s">
        <v>269</v>
      </c>
      <c r="AC65" s="68" t="s">
        <v>269</v>
      </c>
    </row>
    <row r="66" spans="1:29" ht="15" customHeight="1">
      <c r="A66" s="124"/>
      <c r="B66" s="127"/>
      <c r="C66" s="39" t="s">
        <v>103</v>
      </c>
      <c r="D66" s="40">
        <v>10</v>
      </c>
      <c r="E66" s="41" t="s">
        <v>269</v>
      </c>
      <c r="F66" s="41">
        <v>1</v>
      </c>
      <c r="G66" s="41">
        <v>3</v>
      </c>
      <c r="H66" s="41">
        <v>4</v>
      </c>
      <c r="I66" s="41">
        <v>1</v>
      </c>
      <c r="J66" s="41">
        <v>1</v>
      </c>
      <c r="K66" s="41" t="s">
        <v>269</v>
      </c>
      <c r="L66" s="41" t="s">
        <v>269</v>
      </c>
      <c r="M66" s="41">
        <v>2</v>
      </c>
      <c r="N66" s="41" t="s">
        <v>269</v>
      </c>
      <c r="O66" s="41">
        <v>5</v>
      </c>
      <c r="P66" s="41">
        <v>3</v>
      </c>
      <c r="Q66" s="41">
        <v>10</v>
      </c>
      <c r="R66" s="41" t="s">
        <v>269</v>
      </c>
      <c r="S66" s="41" t="s">
        <v>269</v>
      </c>
      <c r="T66" s="41" t="s">
        <v>269</v>
      </c>
      <c r="U66" s="41">
        <v>5</v>
      </c>
      <c r="V66" s="41">
        <v>5</v>
      </c>
      <c r="W66" s="41" t="s">
        <v>269</v>
      </c>
      <c r="X66" s="42">
        <v>12</v>
      </c>
      <c r="Y66" s="42">
        <v>3</v>
      </c>
      <c r="Z66" s="42">
        <v>9</v>
      </c>
      <c r="AA66" s="42" t="s">
        <v>285</v>
      </c>
      <c r="AB66" s="42" t="s">
        <v>285</v>
      </c>
      <c r="AC66" s="42" t="s">
        <v>285</v>
      </c>
    </row>
    <row r="67" spans="1:29" ht="15" customHeight="1">
      <c r="A67" s="125"/>
      <c r="B67" s="128"/>
      <c r="C67" s="43" t="s">
        <v>104</v>
      </c>
      <c r="D67" s="40">
        <v>202</v>
      </c>
      <c r="E67" s="41">
        <v>5</v>
      </c>
      <c r="F67" s="41">
        <v>43</v>
      </c>
      <c r="G67" s="41">
        <v>93</v>
      </c>
      <c r="H67" s="41">
        <v>51</v>
      </c>
      <c r="I67" s="41">
        <v>9</v>
      </c>
      <c r="J67" s="41">
        <v>1</v>
      </c>
      <c r="K67" s="41" t="s">
        <v>269</v>
      </c>
      <c r="L67" s="41" t="s">
        <v>269</v>
      </c>
      <c r="M67" s="41">
        <v>52</v>
      </c>
      <c r="N67" s="41">
        <v>19</v>
      </c>
      <c r="O67" s="41">
        <v>66</v>
      </c>
      <c r="P67" s="41">
        <v>65</v>
      </c>
      <c r="Q67" s="41">
        <v>193</v>
      </c>
      <c r="R67" s="41">
        <v>9</v>
      </c>
      <c r="S67" s="41" t="s">
        <v>269</v>
      </c>
      <c r="T67" s="41" t="s">
        <v>269</v>
      </c>
      <c r="U67" s="41">
        <v>110</v>
      </c>
      <c r="V67" s="41">
        <v>92</v>
      </c>
      <c r="W67" s="41" t="s">
        <v>269</v>
      </c>
      <c r="X67" s="42">
        <v>206</v>
      </c>
      <c r="Y67" s="42">
        <v>96</v>
      </c>
      <c r="Z67" s="42">
        <v>110</v>
      </c>
      <c r="AA67" s="42" t="s">
        <v>285</v>
      </c>
      <c r="AB67" s="42" t="s">
        <v>285</v>
      </c>
      <c r="AC67" s="42" t="s">
        <v>285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204</v>
      </c>
      <c r="E68" s="68">
        <v>1</v>
      </c>
      <c r="F68" s="68">
        <v>20</v>
      </c>
      <c r="G68" s="68">
        <v>89</v>
      </c>
      <c r="H68" s="68">
        <v>71</v>
      </c>
      <c r="I68" s="68">
        <v>20</v>
      </c>
      <c r="J68" s="68">
        <v>2</v>
      </c>
      <c r="K68" s="68">
        <v>1</v>
      </c>
      <c r="L68" s="68" t="s">
        <v>269</v>
      </c>
      <c r="M68" s="68">
        <v>27</v>
      </c>
      <c r="N68" s="68">
        <v>28</v>
      </c>
      <c r="O68" s="68">
        <v>92</v>
      </c>
      <c r="P68" s="68">
        <v>57</v>
      </c>
      <c r="Q68" s="68">
        <v>198</v>
      </c>
      <c r="R68" s="68">
        <v>2</v>
      </c>
      <c r="S68" s="68">
        <v>2</v>
      </c>
      <c r="T68" s="68">
        <v>2</v>
      </c>
      <c r="U68" s="68">
        <v>165</v>
      </c>
      <c r="V68" s="68">
        <v>38</v>
      </c>
      <c r="W68" s="68">
        <v>1</v>
      </c>
      <c r="X68" s="68">
        <v>252</v>
      </c>
      <c r="Y68" s="68">
        <v>124</v>
      </c>
      <c r="Z68" s="68">
        <v>128</v>
      </c>
      <c r="AA68" s="68">
        <v>15</v>
      </c>
      <c r="AB68" s="68">
        <v>7</v>
      </c>
      <c r="AC68" s="68">
        <v>8</v>
      </c>
    </row>
    <row r="69" spans="1:29" ht="15" customHeight="1">
      <c r="A69" s="124"/>
      <c r="B69" s="127"/>
      <c r="C69" s="39" t="s">
        <v>103</v>
      </c>
      <c r="D69" s="40">
        <v>19</v>
      </c>
      <c r="E69" s="41" t="s">
        <v>269</v>
      </c>
      <c r="F69" s="41" t="s">
        <v>269</v>
      </c>
      <c r="G69" s="41">
        <v>4</v>
      </c>
      <c r="H69" s="41">
        <v>6</v>
      </c>
      <c r="I69" s="41">
        <v>7</v>
      </c>
      <c r="J69" s="41">
        <v>1</v>
      </c>
      <c r="K69" s="41">
        <v>1</v>
      </c>
      <c r="L69" s="41" t="s">
        <v>269</v>
      </c>
      <c r="M69" s="41" t="s">
        <v>269</v>
      </c>
      <c r="N69" s="41">
        <v>5</v>
      </c>
      <c r="O69" s="41">
        <v>11</v>
      </c>
      <c r="P69" s="41">
        <v>3</v>
      </c>
      <c r="Q69" s="41">
        <v>19</v>
      </c>
      <c r="R69" s="41" t="s">
        <v>269</v>
      </c>
      <c r="S69" s="41" t="s">
        <v>269</v>
      </c>
      <c r="T69" s="41" t="s">
        <v>269</v>
      </c>
      <c r="U69" s="41">
        <v>10</v>
      </c>
      <c r="V69" s="41">
        <v>9</v>
      </c>
      <c r="W69" s="41" t="s">
        <v>269</v>
      </c>
      <c r="X69" s="42">
        <v>22</v>
      </c>
      <c r="Y69" s="42">
        <v>10</v>
      </c>
      <c r="Z69" s="42">
        <v>12</v>
      </c>
      <c r="AA69" s="42">
        <v>3</v>
      </c>
      <c r="AB69" s="42">
        <v>1</v>
      </c>
      <c r="AC69" s="42">
        <v>2</v>
      </c>
    </row>
    <row r="70" spans="1:29" ht="15" customHeight="1">
      <c r="A70" s="125"/>
      <c r="B70" s="128"/>
      <c r="C70" s="43" t="s">
        <v>104</v>
      </c>
      <c r="D70" s="40">
        <v>185</v>
      </c>
      <c r="E70" s="41">
        <v>1</v>
      </c>
      <c r="F70" s="41">
        <v>20</v>
      </c>
      <c r="G70" s="41">
        <v>85</v>
      </c>
      <c r="H70" s="41">
        <v>65</v>
      </c>
      <c r="I70" s="41">
        <v>13</v>
      </c>
      <c r="J70" s="41">
        <v>1</v>
      </c>
      <c r="K70" s="41" t="s">
        <v>269</v>
      </c>
      <c r="L70" s="41" t="s">
        <v>269</v>
      </c>
      <c r="M70" s="41">
        <v>27</v>
      </c>
      <c r="N70" s="41">
        <v>23</v>
      </c>
      <c r="O70" s="41">
        <v>81</v>
      </c>
      <c r="P70" s="41">
        <v>54</v>
      </c>
      <c r="Q70" s="41">
        <v>179</v>
      </c>
      <c r="R70" s="41">
        <v>2</v>
      </c>
      <c r="S70" s="41">
        <v>2</v>
      </c>
      <c r="T70" s="41">
        <v>2</v>
      </c>
      <c r="U70" s="41">
        <v>155</v>
      </c>
      <c r="V70" s="41">
        <v>29</v>
      </c>
      <c r="W70" s="41">
        <v>1</v>
      </c>
      <c r="X70" s="42">
        <v>230</v>
      </c>
      <c r="Y70" s="42">
        <v>114</v>
      </c>
      <c r="Z70" s="42">
        <v>116</v>
      </c>
      <c r="AA70" s="42">
        <v>12</v>
      </c>
      <c r="AB70" s="42">
        <v>6</v>
      </c>
      <c r="AC70" s="42">
        <v>6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76</v>
      </c>
      <c r="E71" s="68">
        <v>2</v>
      </c>
      <c r="F71" s="68">
        <v>8</v>
      </c>
      <c r="G71" s="68">
        <v>20</v>
      </c>
      <c r="H71" s="68">
        <v>31</v>
      </c>
      <c r="I71" s="68">
        <v>12</v>
      </c>
      <c r="J71" s="68">
        <v>2</v>
      </c>
      <c r="K71" s="68">
        <v>1</v>
      </c>
      <c r="L71" s="68" t="s">
        <v>269</v>
      </c>
      <c r="M71" s="68">
        <v>5</v>
      </c>
      <c r="N71" s="68">
        <v>12</v>
      </c>
      <c r="O71" s="68">
        <v>18</v>
      </c>
      <c r="P71" s="68">
        <v>41</v>
      </c>
      <c r="Q71" s="68">
        <v>72</v>
      </c>
      <c r="R71" s="68">
        <v>3</v>
      </c>
      <c r="S71" s="68">
        <v>1</v>
      </c>
      <c r="T71" s="68" t="s">
        <v>269</v>
      </c>
      <c r="U71" s="68">
        <v>39</v>
      </c>
      <c r="V71" s="68">
        <v>31</v>
      </c>
      <c r="W71" s="68">
        <v>6</v>
      </c>
      <c r="X71" s="68">
        <v>104</v>
      </c>
      <c r="Y71" s="68">
        <v>59</v>
      </c>
      <c r="Z71" s="68">
        <v>45</v>
      </c>
      <c r="AA71" s="68">
        <v>4</v>
      </c>
      <c r="AB71" s="68">
        <v>2</v>
      </c>
      <c r="AC71" s="68">
        <v>2</v>
      </c>
    </row>
    <row r="72" spans="1:29" ht="15" customHeight="1">
      <c r="A72" s="124"/>
      <c r="B72" s="127"/>
      <c r="C72" s="39" t="s">
        <v>103</v>
      </c>
      <c r="D72" s="40">
        <v>10</v>
      </c>
      <c r="E72" s="41" t="s">
        <v>269</v>
      </c>
      <c r="F72" s="41" t="s">
        <v>269</v>
      </c>
      <c r="G72" s="41" t="s">
        <v>269</v>
      </c>
      <c r="H72" s="41">
        <v>7</v>
      </c>
      <c r="I72" s="41">
        <v>3</v>
      </c>
      <c r="J72" s="41" t="s">
        <v>269</v>
      </c>
      <c r="K72" s="41" t="s">
        <v>269</v>
      </c>
      <c r="L72" s="41" t="s">
        <v>269</v>
      </c>
      <c r="M72" s="41" t="s">
        <v>269</v>
      </c>
      <c r="N72" s="41" t="s">
        <v>269</v>
      </c>
      <c r="O72" s="41">
        <v>1</v>
      </c>
      <c r="P72" s="41">
        <v>9</v>
      </c>
      <c r="Q72" s="41">
        <v>10</v>
      </c>
      <c r="R72" s="41" t="s">
        <v>269</v>
      </c>
      <c r="S72" s="41" t="s">
        <v>269</v>
      </c>
      <c r="T72" s="41" t="s">
        <v>269</v>
      </c>
      <c r="U72" s="41">
        <v>8</v>
      </c>
      <c r="V72" s="41">
        <v>1</v>
      </c>
      <c r="W72" s="41">
        <v>1</v>
      </c>
      <c r="X72" s="42">
        <v>20</v>
      </c>
      <c r="Y72" s="42">
        <v>15</v>
      </c>
      <c r="Z72" s="42">
        <v>5</v>
      </c>
      <c r="AA72" s="42" t="s">
        <v>285</v>
      </c>
      <c r="AB72" s="42" t="s">
        <v>285</v>
      </c>
      <c r="AC72" s="42" t="s">
        <v>285</v>
      </c>
    </row>
    <row r="73" spans="1:29" ht="15" customHeight="1">
      <c r="A73" s="125"/>
      <c r="B73" s="128"/>
      <c r="C73" s="43" t="s">
        <v>104</v>
      </c>
      <c r="D73" s="40">
        <v>66</v>
      </c>
      <c r="E73" s="41">
        <v>2</v>
      </c>
      <c r="F73" s="41">
        <v>8</v>
      </c>
      <c r="G73" s="41">
        <v>20</v>
      </c>
      <c r="H73" s="41">
        <v>24</v>
      </c>
      <c r="I73" s="41">
        <v>9</v>
      </c>
      <c r="J73" s="41">
        <v>2</v>
      </c>
      <c r="K73" s="41">
        <v>1</v>
      </c>
      <c r="L73" s="41" t="s">
        <v>269</v>
      </c>
      <c r="M73" s="41">
        <v>5</v>
      </c>
      <c r="N73" s="41">
        <v>12</v>
      </c>
      <c r="O73" s="41">
        <v>17</v>
      </c>
      <c r="P73" s="41">
        <v>32</v>
      </c>
      <c r="Q73" s="41">
        <v>62</v>
      </c>
      <c r="R73" s="41">
        <v>3</v>
      </c>
      <c r="S73" s="41">
        <v>1</v>
      </c>
      <c r="T73" s="41" t="s">
        <v>269</v>
      </c>
      <c r="U73" s="41">
        <v>31</v>
      </c>
      <c r="V73" s="41">
        <v>30</v>
      </c>
      <c r="W73" s="41">
        <v>5</v>
      </c>
      <c r="X73" s="42">
        <v>84</v>
      </c>
      <c r="Y73" s="42">
        <v>44</v>
      </c>
      <c r="Z73" s="42">
        <v>40</v>
      </c>
      <c r="AA73" s="42">
        <v>4</v>
      </c>
      <c r="AB73" s="42">
        <v>2</v>
      </c>
      <c r="AC73" s="42">
        <v>2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29</v>
      </c>
      <c r="E74" s="68" t="s">
        <v>269</v>
      </c>
      <c r="F74" s="68">
        <v>2</v>
      </c>
      <c r="G74" s="68">
        <v>13</v>
      </c>
      <c r="H74" s="68">
        <v>14</v>
      </c>
      <c r="I74" s="68" t="s">
        <v>269</v>
      </c>
      <c r="J74" s="68" t="s">
        <v>269</v>
      </c>
      <c r="K74" s="68" t="s">
        <v>269</v>
      </c>
      <c r="L74" s="68" t="s">
        <v>269</v>
      </c>
      <c r="M74" s="68">
        <v>6</v>
      </c>
      <c r="N74" s="68">
        <v>1</v>
      </c>
      <c r="O74" s="68">
        <v>18</v>
      </c>
      <c r="P74" s="68">
        <v>4</v>
      </c>
      <c r="Q74" s="68">
        <v>27</v>
      </c>
      <c r="R74" s="68">
        <v>2</v>
      </c>
      <c r="S74" s="68" t="s">
        <v>269</v>
      </c>
      <c r="T74" s="68" t="s">
        <v>269</v>
      </c>
      <c r="U74" s="68">
        <v>28</v>
      </c>
      <c r="V74" s="68" t="s">
        <v>269</v>
      </c>
      <c r="W74" s="68">
        <v>1</v>
      </c>
      <c r="X74" s="68">
        <v>43</v>
      </c>
      <c r="Y74" s="68">
        <v>21</v>
      </c>
      <c r="Z74" s="68">
        <v>22</v>
      </c>
      <c r="AA74" s="68" t="s">
        <v>269</v>
      </c>
      <c r="AB74" s="68" t="s">
        <v>269</v>
      </c>
      <c r="AC74" s="68" t="s">
        <v>269</v>
      </c>
    </row>
    <row r="75" spans="1:29" ht="15" customHeight="1">
      <c r="A75" s="124"/>
      <c r="B75" s="127"/>
      <c r="C75" s="39" t="s">
        <v>103</v>
      </c>
      <c r="D75" s="40">
        <v>6</v>
      </c>
      <c r="E75" s="41" t="s">
        <v>269</v>
      </c>
      <c r="F75" s="41" t="s">
        <v>269</v>
      </c>
      <c r="G75" s="41">
        <v>2</v>
      </c>
      <c r="H75" s="41">
        <v>4</v>
      </c>
      <c r="I75" s="41" t="s">
        <v>269</v>
      </c>
      <c r="J75" s="41" t="s">
        <v>269</v>
      </c>
      <c r="K75" s="41" t="s">
        <v>269</v>
      </c>
      <c r="L75" s="41" t="s">
        <v>269</v>
      </c>
      <c r="M75" s="41" t="s">
        <v>269</v>
      </c>
      <c r="N75" s="41" t="s">
        <v>269</v>
      </c>
      <c r="O75" s="41">
        <v>5</v>
      </c>
      <c r="P75" s="41">
        <v>1</v>
      </c>
      <c r="Q75" s="41">
        <v>6</v>
      </c>
      <c r="R75" s="41" t="s">
        <v>269</v>
      </c>
      <c r="S75" s="41" t="s">
        <v>269</v>
      </c>
      <c r="T75" s="41" t="s">
        <v>269</v>
      </c>
      <c r="U75" s="41">
        <v>6</v>
      </c>
      <c r="V75" s="41" t="s">
        <v>269</v>
      </c>
      <c r="W75" s="41" t="s">
        <v>269</v>
      </c>
      <c r="X75" s="42">
        <v>8</v>
      </c>
      <c r="Y75" s="42">
        <v>6</v>
      </c>
      <c r="Z75" s="42">
        <v>2</v>
      </c>
      <c r="AA75" s="42" t="s">
        <v>285</v>
      </c>
      <c r="AB75" s="42" t="s">
        <v>285</v>
      </c>
      <c r="AC75" s="42" t="s">
        <v>285</v>
      </c>
    </row>
    <row r="76" spans="1:29" ht="15" customHeight="1">
      <c r="A76" s="125"/>
      <c r="B76" s="128"/>
      <c r="C76" s="43" t="s">
        <v>104</v>
      </c>
      <c r="D76" s="45">
        <v>23</v>
      </c>
      <c r="E76" s="46" t="s">
        <v>269</v>
      </c>
      <c r="F76" s="46">
        <v>2</v>
      </c>
      <c r="G76" s="46">
        <v>11</v>
      </c>
      <c r="H76" s="46">
        <v>10</v>
      </c>
      <c r="I76" s="46" t="s">
        <v>269</v>
      </c>
      <c r="J76" s="46" t="s">
        <v>269</v>
      </c>
      <c r="K76" s="46" t="s">
        <v>269</v>
      </c>
      <c r="L76" s="46" t="s">
        <v>269</v>
      </c>
      <c r="M76" s="46">
        <v>6</v>
      </c>
      <c r="N76" s="46">
        <v>1</v>
      </c>
      <c r="O76" s="46">
        <v>13</v>
      </c>
      <c r="P76" s="46">
        <v>3</v>
      </c>
      <c r="Q76" s="46">
        <v>21</v>
      </c>
      <c r="R76" s="46">
        <v>2</v>
      </c>
      <c r="S76" s="46" t="s">
        <v>269</v>
      </c>
      <c r="T76" s="46" t="s">
        <v>269</v>
      </c>
      <c r="U76" s="46">
        <v>22</v>
      </c>
      <c r="V76" s="46" t="s">
        <v>269</v>
      </c>
      <c r="W76" s="46">
        <v>1</v>
      </c>
      <c r="X76" s="47">
        <v>35</v>
      </c>
      <c r="Y76" s="47">
        <v>15</v>
      </c>
      <c r="Z76" s="47">
        <v>20</v>
      </c>
      <c r="AA76" s="47" t="s">
        <v>285</v>
      </c>
      <c r="AB76" s="47" t="s">
        <v>285</v>
      </c>
      <c r="AC76" s="47" t="s">
        <v>285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26" t="s">
        <v>267</v>
      </c>
    </row>
    <row r="81" spans="1:29" ht="15" hidden="1" customHeight="1">
      <c r="A81" s="117" t="s">
        <v>101</v>
      </c>
      <c r="B81" s="130"/>
      <c r="C81" s="37" t="s">
        <v>102</v>
      </c>
      <c r="D81" s="49">
        <v>11794</v>
      </c>
      <c r="E81" s="49">
        <v>155</v>
      </c>
      <c r="F81" s="49">
        <v>1317</v>
      </c>
      <c r="G81" s="49">
        <v>4212</v>
      </c>
      <c r="H81" s="49">
        <v>4478</v>
      </c>
      <c r="I81" s="49">
        <v>1452</v>
      </c>
      <c r="J81" s="49">
        <v>137</v>
      </c>
      <c r="K81" s="49">
        <v>43</v>
      </c>
      <c r="L81" s="49">
        <v>0</v>
      </c>
      <c r="M81" s="49">
        <v>1334</v>
      </c>
      <c r="N81" s="49">
        <v>1228</v>
      </c>
      <c r="O81" s="49">
        <v>2937</v>
      </c>
      <c r="P81" s="49">
        <v>6295</v>
      </c>
      <c r="Q81" s="49">
        <v>11098</v>
      </c>
      <c r="R81" s="49">
        <v>390</v>
      </c>
      <c r="S81" s="49">
        <v>129</v>
      </c>
      <c r="T81" s="49">
        <v>177</v>
      </c>
      <c r="U81" s="49">
        <v>8690</v>
      </c>
      <c r="V81" s="49">
        <v>2678</v>
      </c>
      <c r="W81" s="49">
        <v>426</v>
      </c>
      <c r="X81" s="49">
        <v>17773</v>
      </c>
      <c r="Y81" s="49">
        <v>8837</v>
      </c>
      <c r="Z81" s="49">
        <v>8936</v>
      </c>
      <c r="AA81" s="49">
        <v>301</v>
      </c>
      <c r="AB81" s="49">
        <v>150</v>
      </c>
      <c r="AC81" s="49">
        <v>151</v>
      </c>
    </row>
    <row r="82" spans="1:29" ht="15" hidden="1" customHeight="1">
      <c r="A82" s="131"/>
      <c r="B82" s="132"/>
      <c r="C82" s="39" t="s">
        <v>103</v>
      </c>
      <c r="D82" s="50">
        <v>1273</v>
      </c>
      <c r="E82" s="51">
        <v>17</v>
      </c>
      <c r="F82" s="51">
        <v>87</v>
      </c>
      <c r="G82" s="51">
        <v>326</v>
      </c>
      <c r="H82" s="51">
        <v>497</v>
      </c>
      <c r="I82" s="51">
        <v>276</v>
      </c>
      <c r="J82" s="51">
        <v>46</v>
      </c>
      <c r="K82" s="51">
        <v>24</v>
      </c>
      <c r="L82" s="51">
        <v>0</v>
      </c>
      <c r="M82" s="51">
        <v>70</v>
      </c>
      <c r="N82" s="51">
        <v>159</v>
      </c>
      <c r="O82" s="51">
        <v>359</v>
      </c>
      <c r="P82" s="51">
        <v>685</v>
      </c>
      <c r="Q82" s="51">
        <v>1197</v>
      </c>
      <c r="R82" s="51">
        <v>33</v>
      </c>
      <c r="S82" s="51">
        <v>12</v>
      </c>
      <c r="T82" s="51">
        <v>31</v>
      </c>
      <c r="U82" s="51">
        <v>926</v>
      </c>
      <c r="V82" s="51">
        <v>296</v>
      </c>
      <c r="W82" s="51">
        <v>51</v>
      </c>
      <c r="X82" s="52">
        <v>1934</v>
      </c>
      <c r="Y82" s="52">
        <v>936</v>
      </c>
      <c r="Z82" s="52">
        <v>998</v>
      </c>
      <c r="AA82" s="52">
        <v>75</v>
      </c>
      <c r="AB82" s="52">
        <v>41</v>
      </c>
      <c r="AC82" s="52">
        <v>34</v>
      </c>
    </row>
    <row r="83" spans="1:29" ht="15" hidden="1" customHeight="1">
      <c r="A83" s="133"/>
      <c r="B83" s="134"/>
      <c r="C83" s="43" t="s">
        <v>104</v>
      </c>
      <c r="D83" s="50">
        <v>10521</v>
      </c>
      <c r="E83" s="51">
        <v>138</v>
      </c>
      <c r="F83" s="51">
        <v>1230</v>
      </c>
      <c r="G83" s="51">
        <v>3886</v>
      </c>
      <c r="H83" s="51">
        <v>3981</v>
      </c>
      <c r="I83" s="51">
        <v>1176</v>
      </c>
      <c r="J83" s="51">
        <v>91</v>
      </c>
      <c r="K83" s="51">
        <v>19</v>
      </c>
      <c r="L83" s="51">
        <v>0</v>
      </c>
      <c r="M83" s="51">
        <v>1264</v>
      </c>
      <c r="N83" s="51">
        <v>1069</v>
      </c>
      <c r="O83" s="51">
        <v>2578</v>
      </c>
      <c r="P83" s="51">
        <v>5610</v>
      </c>
      <c r="Q83" s="51">
        <v>9901</v>
      </c>
      <c r="R83" s="51">
        <v>357</v>
      </c>
      <c r="S83" s="51">
        <v>117</v>
      </c>
      <c r="T83" s="51">
        <v>146</v>
      </c>
      <c r="U83" s="51">
        <v>7764</v>
      </c>
      <c r="V83" s="51">
        <v>2382</v>
      </c>
      <c r="W83" s="51">
        <v>375</v>
      </c>
      <c r="X83" s="52">
        <v>15839</v>
      </c>
      <c r="Y83" s="52">
        <v>7901</v>
      </c>
      <c r="Z83" s="52">
        <v>7938</v>
      </c>
      <c r="AA83" s="52">
        <v>226</v>
      </c>
      <c r="AB83" s="52">
        <v>109</v>
      </c>
      <c r="AC83" s="52">
        <v>117</v>
      </c>
    </row>
    <row r="84" spans="1:29" s="44" customFormat="1" ht="15" hidden="1" customHeight="1">
      <c r="A84" s="129" t="s">
        <v>105</v>
      </c>
      <c r="B84" s="126" t="s">
        <v>27</v>
      </c>
      <c r="C84" s="37" t="s">
        <v>102</v>
      </c>
      <c r="D84" s="49">
        <v>262</v>
      </c>
      <c r="E84" s="49">
        <v>22</v>
      </c>
      <c r="F84" s="49">
        <v>57</v>
      </c>
      <c r="G84" s="49">
        <v>129</v>
      </c>
      <c r="H84" s="49">
        <v>41</v>
      </c>
      <c r="I84" s="49">
        <v>9</v>
      </c>
      <c r="J84" s="49">
        <v>3</v>
      </c>
      <c r="K84" s="49">
        <v>1</v>
      </c>
      <c r="L84" s="49">
        <v>0</v>
      </c>
      <c r="M84" s="49">
        <v>101</v>
      </c>
      <c r="N84" s="49">
        <v>33</v>
      </c>
      <c r="O84" s="49">
        <v>104</v>
      </c>
      <c r="P84" s="49">
        <v>24</v>
      </c>
      <c r="Q84" s="49">
        <v>250</v>
      </c>
      <c r="R84" s="49">
        <v>10</v>
      </c>
      <c r="S84" s="49">
        <v>1</v>
      </c>
      <c r="T84" s="49">
        <v>1</v>
      </c>
      <c r="U84" s="49">
        <v>75</v>
      </c>
      <c r="V84" s="49">
        <v>103</v>
      </c>
      <c r="W84" s="49">
        <v>84</v>
      </c>
      <c r="X84" s="49">
        <v>331</v>
      </c>
      <c r="Y84" s="49">
        <v>162</v>
      </c>
      <c r="Z84" s="49">
        <v>169</v>
      </c>
      <c r="AA84" s="49">
        <v>4</v>
      </c>
      <c r="AB84" s="49">
        <v>1</v>
      </c>
      <c r="AC84" s="49">
        <v>3</v>
      </c>
    </row>
    <row r="85" spans="1:29" s="44" customFormat="1" ht="15" hidden="1" customHeight="1">
      <c r="A85" s="124"/>
      <c r="B85" s="127"/>
      <c r="C85" s="39" t="s">
        <v>103</v>
      </c>
      <c r="D85" s="50">
        <v>15</v>
      </c>
      <c r="E85" s="51">
        <v>1</v>
      </c>
      <c r="F85" s="51">
        <v>1</v>
      </c>
      <c r="G85" s="51">
        <v>6</v>
      </c>
      <c r="H85" s="51">
        <v>1</v>
      </c>
      <c r="I85" s="51">
        <v>2</v>
      </c>
      <c r="J85" s="51">
        <v>3</v>
      </c>
      <c r="K85" s="51">
        <v>1</v>
      </c>
      <c r="L85" s="51">
        <v>0</v>
      </c>
      <c r="M85" s="51">
        <v>1</v>
      </c>
      <c r="N85" s="51">
        <v>4</v>
      </c>
      <c r="O85" s="51">
        <v>10</v>
      </c>
      <c r="P85" s="51">
        <v>0</v>
      </c>
      <c r="Q85" s="51">
        <v>15</v>
      </c>
      <c r="R85" s="51">
        <v>0</v>
      </c>
      <c r="S85" s="51">
        <v>0</v>
      </c>
      <c r="T85" s="51">
        <v>0</v>
      </c>
      <c r="U85" s="51">
        <v>5</v>
      </c>
      <c r="V85" s="51">
        <v>10</v>
      </c>
      <c r="W85" s="51">
        <v>0</v>
      </c>
      <c r="X85" s="52">
        <v>26</v>
      </c>
      <c r="Y85" s="52">
        <v>11</v>
      </c>
      <c r="Z85" s="52">
        <v>15</v>
      </c>
      <c r="AA85" s="52">
        <v>1</v>
      </c>
      <c r="AB85" s="52">
        <v>0</v>
      </c>
      <c r="AC85" s="52">
        <v>1</v>
      </c>
    </row>
    <row r="86" spans="1:29" s="44" customFormat="1" ht="15" hidden="1" customHeight="1">
      <c r="A86" s="125"/>
      <c r="B86" s="128"/>
      <c r="C86" s="43" t="s">
        <v>104</v>
      </c>
      <c r="D86" s="50">
        <v>247</v>
      </c>
      <c r="E86" s="51">
        <v>21</v>
      </c>
      <c r="F86" s="51">
        <v>56</v>
      </c>
      <c r="G86" s="51">
        <v>123</v>
      </c>
      <c r="H86" s="51">
        <v>40</v>
      </c>
      <c r="I86" s="51">
        <v>7</v>
      </c>
      <c r="J86" s="51">
        <v>0</v>
      </c>
      <c r="K86" s="51">
        <v>0</v>
      </c>
      <c r="L86" s="51">
        <v>0</v>
      </c>
      <c r="M86" s="51">
        <v>100</v>
      </c>
      <c r="N86" s="51">
        <v>29</v>
      </c>
      <c r="O86" s="51">
        <v>94</v>
      </c>
      <c r="P86" s="51">
        <v>24</v>
      </c>
      <c r="Q86" s="51">
        <v>235</v>
      </c>
      <c r="R86" s="51">
        <v>10</v>
      </c>
      <c r="S86" s="51">
        <v>1</v>
      </c>
      <c r="T86" s="51">
        <v>1</v>
      </c>
      <c r="U86" s="51">
        <v>70</v>
      </c>
      <c r="V86" s="51">
        <v>93</v>
      </c>
      <c r="W86" s="51">
        <v>84</v>
      </c>
      <c r="X86" s="52">
        <v>305</v>
      </c>
      <c r="Y86" s="52">
        <v>151</v>
      </c>
      <c r="Z86" s="52">
        <v>154</v>
      </c>
      <c r="AA86" s="52">
        <v>3</v>
      </c>
      <c r="AB86" s="52">
        <v>1</v>
      </c>
      <c r="AC86" s="52">
        <v>2</v>
      </c>
    </row>
    <row r="87" spans="1:29" s="44" customFormat="1" ht="15" hidden="1" customHeight="1">
      <c r="A87" s="129" t="s">
        <v>106</v>
      </c>
      <c r="B87" s="126" t="s">
        <v>28</v>
      </c>
      <c r="C87" s="37" t="s">
        <v>102</v>
      </c>
      <c r="D87" s="49">
        <v>1214</v>
      </c>
      <c r="E87" s="49">
        <v>8</v>
      </c>
      <c r="F87" s="49">
        <v>127</v>
      </c>
      <c r="G87" s="49">
        <v>449</v>
      </c>
      <c r="H87" s="49">
        <v>401</v>
      </c>
      <c r="I87" s="49">
        <v>190</v>
      </c>
      <c r="J87" s="49">
        <v>35</v>
      </c>
      <c r="K87" s="49">
        <v>4</v>
      </c>
      <c r="L87" s="49">
        <v>0</v>
      </c>
      <c r="M87" s="49">
        <v>212</v>
      </c>
      <c r="N87" s="49">
        <v>108</v>
      </c>
      <c r="O87" s="49">
        <v>502</v>
      </c>
      <c r="P87" s="49">
        <v>392</v>
      </c>
      <c r="Q87" s="49">
        <v>1154</v>
      </c>
      <c r="R87" s="49">
        <v>17</v>
      </c>
      <c r="S87" s="49">
        <v>33</v>
      </c>
      <c r="T87" s="49">
        <v>10</v>
      </c>
      <c r="U87" s="49">
        <v>555</v>
      </c>
      <c r="V87" s="49">
        <v>649</v>
      </c>
      <c r="W87" s="49">
        <v>10</v>
      </c>
      <c r="X87" s="49">
        <v>1989</v>
      </c>
      <c r="Y87" s="49">
        <v>996</v>
      </c>
      <c r="Z87" s="49">
        <v>993</v>
      </c>
      <c r="AA87" s="49">
        <v>75</v>
      </c>
      <c r="AB87" s="49">
        <v>39</v>
      </c>
      <c r="AC87" s="49">
        <v>36</v>
      </c>
    </row>
    <row r="88" spans="1:29" s="44" customFormat="1" ht="15" hidden="1" customHeight="1">
      <c r="A88" s="124"/>
      <c r="B88" s="127"/>
      <c r="C88" s="39" t="s">
        <v>103</v>
      </c>
      <c r="D88" s="50">
        <v>61</v>
      </c>
      <c r="E88" s="51">
        <v>0</v>
      </c>
      <c r="F88" s="51">
        <v>3</v>
      </c>
      <c r="G88" s="51">
        <v>18</v>
      </c>
      <c r="H88" s="51">
        <v>18</v>
      </c>
      <c r="I88" s="51">
        <v>17</v>
      </c>
      <c r="J88" s="51">
        <v>4</v>
      </c>
      <c r="K88" s="51">
        <v>1</v>
      </c>
      <c r="L88" s="51">
        <v>0</v>
      </c>
      <c r="M88" s="51">
        <v>5</v>
      </c>
      <c r="N88" s="51">
        <v>5</v>
      </c>
      <c r="O88" s="51">
        <v>22</v>
      </c>
      <c r="P88" s="51">
        <v>29</v>
      </c>
      <c r="Q88" s="51">
        <v>61</v>
      </c>
      <c r="R88" s="51">
        <v>0</v>
      </c>
      <c r="S88" s="51">
        <v>0</v>
      </c>
      <c r="T88" s="51">
        <v>0</v>
      </c>
      <c r="U88" s="51">
        <v>30</v>
      </c>
      <c r="V88" s="51">
        <v>30</v>
      </c>
      <c r="W88" s="51">
        <v>1</v>
      </c>
      <c r="X88" s="52">
        <v>108</v>
      </c>
      <c r="Y88" s="52">
        <v>52</v>
      </c>
      <c r="Z88" s="52">
        <v>56</v>
      </c>
      <c r="AA88" s="52">
        <v>12</v>
      </c>
      <c r="AB88" s="52">
        <v>6</v>
      </c>
      <c r="AC88" s="52">
        <v>6</v>
      </c>
    </row>
    <row r="89" spans="1:29" s="44" customFormat="1" ht="15" hidden="1" customHeight="1">
      <c r="A89" s="125"/>
      <c r="B89" s="128"/>
      <c r="C89" s="43" t="s">
        <v>104</v>
      </c>
      <c r="D89" s="50">
        <v>1153</v>
      </c>
      <c r="E89" s="51">
        <v>8</v>
      </c>
      <c r="F89" s="51">
        <v>124</v>
      </c>
      <c r="G89" s="51">
        <v>431</v>
      </c>
      <c r="H89" s="51">
        <v>383</v>
      </c>
      <c r="I89" s="51">
        <v>173</v>
      </c>
      <c r="J89" s="51">
        <v>31</v>
      </c>
      <c r="K89" s="51">
        <v>3</v>
      </c>
      <c r="L89" s="51">
        <v>0</v>
      </c>
      <c r="M89" s="51">
        <v>207</v>
      </c>
      <c r="N89" s="51">
        <v>103</v>
      </c>
      <c r="O89" s="51">
        <v>480</v>
      </c>
      <c r="P89" s="51">
        <v>363</v>
      </c>
      <c r="Q89" s="51">
        <v>1093</v>
      </c>
      <c r="R89" s="51">
        <v>17</v>
      </c>
      <c r="S89" s="51">
        <v>33</v>
      </c>
      <c r="T89" s="51">
        <v>10</v>
      </c>
      <c r="U89" s="51">
        <v>525</v>
      </c>
      <c r="V89" s="51">
        <v>619</v>
      </c>
      <c r="W89" s="51">
        <v>9</v>
      </c>
      <c r="X89" s="52">
        <v>1881</v>
      </c>
      <c r="Y89" s="52">
        <v>944</v>
      </c>
      <c r="Z89" s="52">
        <v>937</v>
      </c>
      <c r="AA89" s="52">
        <v>63</v>
      </c>
      <c r="AB89" s="52">
        <v>33</v>
      </c>
      <c r="AC89" s="52">
        <v>30</v>
      </c>
    </row>
    <row r="90" spans="1:29" s="44" customFormat="1" ht="15" hidden="1" customHeight="1">
      <c r="A90" s="129" t="s">
        <v>107</v>
      </c>
      <c r="B90" s="126" t="s">
        <v>42</v>
      </c>
      <c r="C90" s="37" t="s">
        <v>102</v>
      </c>
      <c r="D90" s="49">
        <v>718</v>
      </c>
      <c r="E90" s="49">
        <v>10</v>
      </c>
      <c r="F90" s="49">
        <v>67</v>
      </c>
      <c r="G90" s="49">
        <v>355</v>
      </c>
      <c r="H90" s="49">
        <v>248</v>
      </c>
      <c r="I90" s="49">
        <v>32</v>
      </c>
      <c r="J90" s="49">
        <v>3</v>
      </c>
      <c r="K90" s="49">
        <v>3</v>
      </c>
      <c r="L90" s="49">
        <v>0</v>
      </c>
      <c r="M90" s="49">
        <v>54</v>
      </c>
      <c r="N90" s="49">
        <v>41</v>
      </c>
      <c r="O90" s="49">
        <v>163</v>
      </c>
      <c r="P90" s="49">
        <v>460</v>
      </c>
      <c r="Q90" s="49">
        <v>680</v>
      </c>
      <c r="R90" s="49">
        <v>19</v>
      </c>
      <c r="S90" s="49">
        <v>0</v>
      </c>
      <c r="T90" s="49">
        <v>19</v>
      </c>
      <c r="U90" s="49">
        <v>498</v>
      </c>
      <c r="V90" s="49">
        <v>153</v>
      </c>
      <c r="W90" s="49">
        <v>67</v>
      </c>
      <c r="X90" s="49">
        <v>1170</v>
      </c>
      <c r="Y90" s="49">
        <v>581</v>
      </c>
      <c r="Z90" s="49">
        <v>589</v>
      </c>
      <c r="AA90" s="49">
        <v>8</v>
      </c>
      <c r="AB90" s="49">
        <v>3</v>
      </c>
      <c r="AC90" s="49">
        <v>5</v>
      </c>
    </row>
    <row r="91" spans="1:29" s="44" customFormat="1" ht="15" hidden="1" customHeight="1">
      <c r="A91" s="124"/>
      <c r="B91" s="127"/>
      <c r="C91" s="39" t="s">
        <v>103</v>
      </c>
      <c r="D91" s="50">
        <v>71</v>
      </c>
      <c r="E91" s="51">
        <v>1</v>
      </c>
      <c r="F91" s="51">
        <v>0</v>
      </c>
      <c r="G91" s="51">
        <v>27</v>
      </c>
      <c r="H91" s="51">
        <v>31</v>
      </c>
      <c r="I91" s="51">
        <v>11</v>
      </c>
      <c r="J91" s="51">
        <v>0</v>
      </c>
      <c r="K91" s="51">
        <v>1</v>
      </c>
      <c r="L91" s="51">
        <v>0</v>
      </c>
      <c r="M91" s="51">
        <v>0</v>
      </c>
      <c r="N91" s="51">
        <v>2</v>
      </c>
      <c r="O91" s="51">
        <v>22</v>
      </c>
      <c r="P91" s="51">
        <v>47</v>
      </c>
      <c r="Q91" s="51">
        <v>70</v>
      </c>
      <c r="R91" s="51">
        <v>0</v>
      </c>
      <c r="S91" s="51">
        <v>0</v>
      </c>
      <c r="T91" s="51">
        <v>1</v>
      </c>
      <c r="U91" s="51">
        <v>43</v>
      </c>
      <c r="V91" s="51">
        <v>19</v>
      </c>
      <c r="W91" s="51">
        <v>9</v>
      </c>
      <c r="X91" s="52">
        <v>109</v>
      </c>
      <c r="Y91" s="52">
        <v>64</v>
      </c>
      <c r="Z91" s="52">
        <v>45</v>
      </c>
      <c r="AA91" s="52">
        <v>0</v>
      </c>
      <c r="AB91" s="52">
        <v>0</v>
      </c>
      <c r="AC91" s="52">
        <v>0</v>
      </c>
    </row>
    <row r="92" spans="1:29" s="44" customFormat="1" ht="15" hidden="1" customHeight="1">
      <c r="A92" s="125"/>
      <c r="B92" s="128"/>
      <c r="C92" s="43" t="s">
        <v>104</v>
      </c>
      <c r="D92" s="50">
        <v>647</v>
      </c>
      <c r="E92" s="51">
        <v>9</v>
      </c>
      <c r="F92" s="51">
        <v>67</v>
      </c>
      <c r="G92" s="51">
        <v>328</v>
      </c>
      <c r="H92" s="51">
        <v>217</v>
      </c>
      <c r="I92" s="51">
        <v>21</v>
      </c>
      <c r="J92" s="51">
        <v>3</v>
      </c>
      <c r="K92" s="51">
        <v>2</v>
      </c>
      <c r="L92" s="51">
        <v>0</v>
      </c>
      <c r="M92" s="51">
        <v>54</v>
      </c>
      <c r="N92" s="51">
        <v>39</v>
      </c>
      <c r="O92" s="51">
        <v>141</v>
      </c>
      <c r="P92" s="51">
        <v>413</v>
      </c>
      <c r="Q92" s="51">
        <v>610</v>
      </c>
      <c r="R92" s="51">
        <v>19</v>
      </c>
      <c r="S92" s="51">
        <v>0</v>
      </c>
      <c r="T92" s="51">
        <v>18</v>
      </c>
      <c r="U92" s="51">
        <v>455</v>
      </c>
      <c r="V92" s="51">
        <v>134</v>
      </c>
      <c r="W92" s="51">
        <v>58</v>
      </c>
      <c r="X92" s="52">
        <v>1061</v>
      </c>
      <c r="Y92" s="52">
        <v>517</v>
      </c>
      <c r="Z92" s="52">
        <v>544</v>
      </c>
      <c r="AA92" s="52">
        <v>8</v>
      </c>
      <c r="AB92" s="52">
        <v>3</v>
      </c>
      <c r="AC92" s="52">
        <v>5</v>
      </c>
    </row>
    <row r="93" spans="1:29" s="44" customFormat="1" ht="15" hidden="1" customHeight="1">
      <c r="A93" s="129" t="s">
        <v>108</v>
      </c>
      <c r="B93" s="126" t="s">
        <v>29</v>
      </c>
      <c r="C93" s="37" t="s">
        <v>102</v>
      </c>
      <c r="D93" s="49">
        <v>1813</v>
      </c>
      <c r="E93" s="49">
        <v>19</v>
      </c>
      <c r="F93" s="49">
        <v>206</v>
      </c>
      <c r="G93" s="49">
        <v>584</v>
      </c>
      <c r="H93" s="49">
        <v>725</v>
      </c>
      <c r="I93" s="49">
        <v>265</v>
      </c>
      <c r="J93" s="49">
        <v>14</v>
      </c>
      <c r="K93" s="49">
        <v>0</v>
      </c>
      <c r="L93" s="49">
        <v>0</v>
      </c>
      <c r="M93" s="49">
        <v>218</v>
      </c>
      <c r="N93" s="49">
        <v>116</v>
      </c>
      <c r="O93" s="49">
        <v>332</v>
      </c>
      <c r="P93" s="49">
        <v>1147</v>
      </c>
      <c r="Q93" s="49">
        <v>1719</v>
      </c>
      <c r="R93" s="49">
        <v>44</v>
      </c>
      <c r="S93" s="49">
        <v>18</v>
      </c>
      <c r="T93" s="49">
        <v>32</v>
      </c>
      <c r="U93" s="49">
        <v>1541</v>
      </c>
      <c r="V93" s="49">
        <v>253</v>
      </c>
      <c r="W93" s="49">
        <v>19</v>
      </c>
      <c r="X93" s="49">
        <v>2741</v>
      </c>
      <c r="Y93" s="49">
        <v>1374</v>
      </c>
      <c r="Z93" s="49">
        <v>1367</v>
      </c>
      <c r="AA93" s="49">
        <v>17</v>
      </c>
      <c r="AB93" s="49">
        <v>9</v>
      </c>
      <c r="AC93" s="49">
        <v>8</v>
      </c>
    </row>
    <row r="94" spans="1:29" s="44" customFormat="1" ht="15" hidden="1" customHeight="1">
      <c r="A94" s="124"/>
      <c r="B94" s="127"/>
      <c r="C94" s="39" t="s">
        <v>103</v>
      </c>
      <c r="D94" s="50">
        <v>175</v>
      </c>
      <c r="E94" s="51">
        <v>0</v>
      </c>
      <c r="F94" s="51">
        <v>13</v>
      </c>
      <c r="G94" s="51">
        <v>46</v>
      </c>
      <c r="H94" s="51">
        <v>66</v>
      </c>
      <c r="I94" s="51">
        <v>46</v>
      </c>
      <c r="J94" s="51">
        <v>4</v>
      </c>
      <c r="K94" s="51">
        <v>0</v>
      </c>
      <c r="L94" s="51">
        <v>0</v>
      </c>
      <c r="M94" s="51">
        <v>3</v>
      </c>
      <c r="N94" s="51">
        <v>7</v>
      </c>
      <c r="O94" s="51">
        <v>33</v>
      </c>
      <c r="P94" s="51">
        <v>132</v>
      </c>
      <c r="Q94" s="51">
        <v>161</v>
      </c>
      <c r="R94" s="51">
        <v>4</v>
      </c>
      <c r="S94" s="51">
        <v>3</v>
      </c>
      <c r="T94" s="51">
        <v>7</v>
      </c>
      <c r="U94" s="51">
        <v>155</v>
      </c>
      <c r="V94" s="51">
        <v>20</v>
      </c>
      <c r="W94" s="51">
        <v>0</v>
      </c>
      <c r="X94" s="52">
        <v>268</v>
      </c>
      <c r="Y94" s="52">
        <v>124</v>
      </c>
      <c r="Z94" s="52">
        <v>144</v>
      </c>
      <c r="AA94" s="52">
        <v>2</v>
      </c>
      <c r="AB94" s="52">
        <v>2</v>
      </c>
      <c r="AC94" s="52">
        <v>0</v>
      </c>
    </row>
    <row r="95" spans="1:29" s="44" customFormat="1" ht="15" hidden="1" customHeight="1">
      <c r="A95" s="125"/>
      <c r="B95" s="128"/>
      <c r="C95" s="43" t="s">
        <v>104</v>
      </c>
      <c r="D95" s="50">
        <v>1638</v>
      </c>
      <c r="E95" s="51">
        <v>19</v>
      </c>
      <c r="F95" s="51">
        <v>193</v>
      </c>
      <c r="G95" s="51">
        <v>538</v>
      </c>
      <c r="H95" s="51">
        <v>659</v>
      </c>
      <c r="I95" s="51">
        <v>219</v>
      </c>
      <c r="J95" s="51">
        <v>10</v>
      </c>
      <c r="K95" s="51">
        <v>0</v>
      </c>
      <c r="L95" s="51">
        <v>0</v>
      </c>
      <c r="M95" s="51">
        <v>215</v>
      </c>
      <c r="N95" s="51">
        <v>109</v>
      </c>
      <c r="O95" s="51">
        <v>299</v>
      </c>
      <c r="P95" s="51">
        <v>1015</v>
      </c>
      <c r="Q95" s="51">
        <v>1558</v>
      </c>
      <c r="R95" s="51">
        <v>40</v>
      </c>
      <c r="S95" s="51">
        <v>15</v>
      </c>
      <c r="T95" s="51">
        <v>25</v>
      </c>
      <c r="U95" s="51">
        <v>1386</v>
      </c>
      <c r="V95" s="51">
        <v>233</v>
      </c>
      <c r="W95" s="51">
        <v>19</v>
      </c>
      <c r="X95" s="52">
        <v>2473</v>
      </c>
      <c r="Y95" s="52">
        <v>1250</v>
      </c>
      <c r="Z95" s="52">
        <v>1223</v>
      </c>
      <c r="AA95" s="52">
        <v>15</v>
      </c>
      <c r="AB95" s="52">
        <v>7</v>
      </c>
      <c r="AC95" s="52">
        <v>8</v>
      </c>
    </row>
    <row r="96" spans="1:29" s="44" customFormat="1" ht="15" hidden="1" customHeight="1">
      <c r="A96" s="129" t="s">
        <v>109</v>
      </c>
      <c r="B96" s="126" t="s">
        <v>30</v>
      </c>
      <c r="C96" s="37" t="s">
        <v>102</v>
      </c>
      <c r="D96" s="49">
        <v>1202</v>
      </c>
      <c r="E96" s="49">
        <v>6</v>
      </c>
      <c r="F96" s="49">
        <v>65</v>
      </c>
      <c r="G96" s="49">
        <v>382</v>
      </c>
      <c r="H96" s="49">
        <v>544</v>
      </c>
      <c r="I96" s="49">
        <v>188</v>
      </c>
      <c r="J96" s="49">
        <v>12</v>
      </c>
      <c r="K96" s="49">
        <v>5</v>
      </c>
      <c r="L96" s="49">
        <v>0</v>
      </c>
      <c r="M96" s="49">
        <v>32</v>
      </c>
      <c r="N96" s="49">
        <v>130</v>
      </c>
      <c r="O96" s="49">
        <v>155</v>
      </c>
      <c r="P96" s="49">
        <v>885</v>
      </c>
      <c r="Q96" s="49">
        <v>1163</v>
      </c>
      <c r="R96" s="49">
        <v>10</v>
      </c>
      <c r="S96" s="49">
        <v>9</v>
      </c>
      <c r="T96" s="49">
        <v>20</v>
      </c>
      <c r="U96" s="49">
        <v>1117</v>
      </c>
      <c r="V96" s="49">
        <v>77</v>
      </c>
      <c r="W96" s="49">
        <v>8</v>
      </c>
      <c r="X96" s="49">
        <v>1793</v>
      </c>
      <c r="Y96" s="49">
        <v>894</v>
      </c>
      <c r="Z96" s="49">
        <v>899</v>
      </c>
      <c r="AA96" s="49">
        <v>24</v>
      </c>
      <c r="AB96" s="49">
        <v>12</v>
      </c>
      <c r="AC96" s="49">
        <v>12</v>
      </c>
    </row>
    <row r="97" spans="1:29" s="44" customFormat="1" ht="15" hidden="1" customHeight="1">
      <c r="A97" s="124"/>
      <c r="B97" s="127"/>
      <c r="C97" s="39" t="s">
        <v>103</v>
      </c>
      <c r="D97" s="50">
        <v>149</v>
      </c>
      <c r="E97" s="51">
        <v>2</v>
      </c>
      <c r="F97" s="51">
        <v>5</v>
      </c>
      <c r="G97" s="51">
        <v>27</v>
      </c>
      <c r="H97" s="51">
        <v>67</v>
      </c>
      <c r="I97" s="51">
        <v>39</v>
      </c>
      <c r="J97" s="51">
        <v>5</v>
      </c>
      <c r="K97" s="51">
        <v>4</v>
      </c>
      <c r="L97" s="51">
        <v>0</v>
      </c>
      <c r="M97" s="51">
        <v>4</v>
      </c>
      <c r="N97" s="51">
        <v>17</v>
      </c>
      <c r="O97" s="51">
        <v>11</v>
      </c>
      <c r="P97" s="51">
        <v>117</v>
      </c>
      <c r="Q97" s="51">
        <v>139</v>
      </c>
      <c r="R97" s="51">
        <v>1</v>
      </c>
      <c r="S97" s="51">
        <v>1</v>
      </c>
      <c r="T97" s="51">
        <v>8</v>
      </c>
      <c r="U97" s="51">
        <v>129</v>
      </c>
      <c r="V97" s="51">
        <v>18</v>
      </c>
      <c r="W97" s="51">
        <v>2</v>
      </c>
      <c r="X97" s="52">
        <v>220</v>
      </c>
      <c r="Y97" s="52">
        <v>112</v>
      </c>
      <c r="Z97" s="52">
        <v>108</v>
      </c>
      <c r="AA97" s="52">
        <v>13</v>
      </c>
      <c r="AB97" s="52">
        <v>8</v>
      </c>
      <c r="AC97" s="52">
        <v>5</v>
      </c>
    </row>
    <row r="98" spans="1:29" s="44" customFormat="1" ht="15" hidden="1" customHeight="1">
      <c r="A98" s="125"/>
      <c r="B98" s="128"/>
      <c r="C98" s="43" t="s">
        <v>104</v>
      </c>
      <c r="D98" s="50">
        <v>1053</v>
      </c>
      <c r="E98" s="51">
        <v>4</v>
      </c>
      <c r="F98" s="51">
        <v>60</v>
      </c>
      <c r="G98" s="51">
        <v>355</v>
      </c>
      <c r="H98" s="51">
        <v>477</v>
      </c>
      <c r="I98" s="51">
        <v>149</v>
      </c>
      <c r="J98" s="51">
        <v>7</v>
      </c>
      <c r="K98" s="51">
        <v>1</v>
      </c>
      <c r="L98" s="51">
        <v>0</v>
      </c>
      <c r="M98" s="51">
        <v>28</v>
      </c>
      <c r="N98" s="51">
        <v>113</v>
      </c>
      <c r="O98" s="51">
        <v>144</v>
      </c>
      <c r="P98" s="51">
        <v>768</v>
      </c>
      <c r="Q98" s="51">
        <v>1024</v>
      </c>
      <c r="R98" s="51">
        <v>9</v>
      </c>
      <c r="S98" s="51">
        <v>8</v>
      </c>
      <c r="T98" s="51">
        <v>12</v>
      </c>
      <c r="U98" s="51">
        <v>988</v>
      </c>
      <c r="V98" s="51">
        <v>59</v>
      </c>
      <c r="W98" s="51">
        <v>6</v>
      </c>
      <c r="X98" s="52">
        <v>1573</v>
      </c>
      <c r="Y98" s="52">
        <v>782</v>
      </c>
      <c r="Z98" s="52">
        <v>791</v>
      </c>
      <c r="AA98" s="52">
        <v>11</v>
      </c>
      <c r="AB98" s="52">
        <v>4</v>
      </c>
      <c r="AC98" s="52">
        <v>7</v>
      </c>
    </row>
    <row r="99" spans="1:29" s="44" customFormat="1" ht="15" hidden="1" customHeight="1">
      <c r="A99" s="129" t="s">
        <v>110</v>
      </c>
      <c r="B99" s="126" t="s">
        <v>31</v>
      </c>
      <c r="C99" s="37" t="s">
        <v>102</v>
      </c>
      <c r="D99" s="49">
        <v>598</v>
      </c>
      <c r="E99" s="49">
        <v>10</v>
      </c>
      <c r="F99" s="49">
        <v>77</v>
      </c>
      <c r="G99" s="49">
        <v>280</v>
      </c>
      <c r="H99" s="49">
        <v>196</v>
      </c>
      <c r="I99" s="49">
        <v>29</v>
      </c>
      <c r="J99" s="49">
        <v>6</v>
      </c>
      <c r="K99" s="49">
        <v>0</v>
      </c>
      <c r="L99" s="49">
        <v>0</v>
      </c>
      <c r="M99" s="49">
        <v>79</v>
      </c>
      <c r="N99" s="49">
        <v>63</v>
      </c>
      <c r="O99" s="49">
        <v>164</v>
      </c>
      <c r="P99" s="49">
        <v>292</v>
      </c>
      <c r="Q99" s="49">
        <v>550</v>
      </c>
      <c r="R99" s="49">
        <v>19</v>
      </c>
      <c r="S99" s="49">
        <v>13</v>
      </c>
      <c r="T99" s="49">
        <v>16</v>
      </c>
      <c r="U99" s="49">
        <v>400</v>
      </c>
      <c r="V99" s="49">
        <v>149</v>
      </c>
      <c r="W99" s="49">
        <v>49</v>
      </c>
      <c r="X99" s="49">
        <v>752</v>
      </c>
      <c r="Y99" s="49">
        <v>393</v>
      </c>
      <c r="Z99" s="49">
        <v>359</v>
      </c>
      <c r="AA99" s="49">
        <v>16</v>
      </c>
      <c r="AB99" s="49">
        <v>6</v>
      </c>
      <c r="AC99" s="49">
        <v>10</v>
      </c>
    </row>
    <row r="100" spans="1:29" s="44" customFormat="1" ht="15" hidden="1" customHeight="1">
      <c r="A100" s="124"/>
      <c r="B100" s="127"/>
      <c r="C100" s="39" t="s">
        <v>103</v>
      </c>
      <c r="D100" s="50">
        <v>45</v>
      </c>
      <c r="E100" s="51">
        <v>0</v>
      </c>
      <c r="F100" s="51">
        <v>1</v>
      </c>
      <c r="G100" s="51">
        <v>8</v>
      </c>
      <c r="H100" s="51">
        <v>30</v>
      </c>
      <c r="I100" s="51">
        <v>5</v>
      </c>
      <c r="J100" s="51">
        <v>1</v>
      </c>
      <c r="K100" s="51">
        <v>0</v>
      </c>
      <c r="L100" s="51">
        <v>0</v>
      </c>
      <c r="M100" s="51">
        <v>1</v>
      </c>
      <c r="N100" s="51">
        <v>4</v>
      </c>
      <c r="O100" s="51">
        <v>15</v>
      </c>
      <c r="P100" s="51">
        <v>25</v>
      </c>
      <c r="Q100" s="51">
        <v>45</v>
      </c>
      <c r="R100" s="51">
        <v>0</v>
      </c>
      <c r="S100" s="51">
        <v>0</v>
      </c>
      <c r="T100" s="51">
        <v>0</v>
      </c>
      <c r="U100" s="51">
        <v>30</v>
      </c>
      <c r="V100" s="51">
        <v>2</v>
      </c>
      <c r="W100" s="51">
        <v>13</v>
      </c>
      <c r="X100" s="52">
        <v>66</v>
      </c>
      <c r="Y100" s="52">
        <v>38</v>
      </c>
      <c r="Z100" s="52">
        <v>28</v>
      </c>
      <c r="AA100" s="52">
        <v>4</v>
      </c>
      <c r="AB100" s="52">
        <v>1</v>
      </c>
      <c r="AC100" s="52">
        <v>3</v>
      </c>
    </row>
    <row r="101" spans="1:29" s="44" customFormat="1" ht="15" hidden="1" customHeight="1">
      <c r="A101" s="125"/>
      <c r="B101" s="128"/>
      <c r="C101" s="43" t="s">
        <v>104</v>
      </c>
      <c r="D101" s="50">
        <v>553</v>
      </c>
      <c r="E101" s="51">
        <v>10</v>
      </c>
      <c r="F101" s="51">
        <v>76</v>
      </c>
      <c r="G101" s="51">
        <v>272</v>
      </c>
      <c r="H101" s="51">
        <v>166</v>
      </c>
      <c r="I101" s="51">
        <v>24</v>
      </c>
      <c r="J101" s="51">
        <v>5</v>
      </c>
      <c r="K101" s="51">
        <v>0</v>
      </c>
      <c r="L101" s="51">
        <v>0</v>
      </c>
      <c r="M101" s="51">
        <v>78</v>
      </c>
      <c r="N101" s="51">
        <v>59</v>
      </c>
      <c r="O101" s="51">
        <v>149</v>
      </c>
      <c r="P101" s="51">
        <v>267</v>
      </c>
      <c r="Q101" s="51">
        <v>505</v>
      </c>
      <c r="R101" s="51">
        <v>19</v>
      </c>
      <c r="S101" s="51">
        <v>13</v>
      </c>
      <c r="T101" s="51">
        <v>16</v>
      </c>
      <c r="U101" s="51">
        <v>370</v>
      </c>
      <c r="V101" s="51">
        <v>147</v>
      </c>
      <c r="W101" s="51">
        <v>36</v>
      </c>
      <c r="X101" s="52">
        <v>686</v>
      </c>
      <c r="Y101" s="52">
        <v>355</v>
      </c>
      <c r="Z101" s="52">
        <v>331</v>
      </c>
      <c r="AA101" s="52">
        <v>12</v>
      </c>
      <c r="AB101" s="52">
        <v>5</v>
      </c>
      <c r="AC101" s="52">
        <v>7</v>
      </c>
    </row>
    <row r="102" spans="1:29" ht="15" hidden="1" customHeight="1">
      <c r="A102" s="129" t="s">
        <v>111</v>
      </c>
      <c r="B102" s="126" t="s">
        <v>37</v>
      </c>
      <c r="C102" s="37" t="s">
        <v>102</v>
      </c>
      <c r="D102" s="49">
        <v>5884</v>
      </c>
      <c r="E102" s="49">
        <v>80</v>
      </c>
      <c r="F102" s="49">
        <v>705</v>
      </c>
      <c r="G102" s="49">
        <v>1996</v>
      </c>
      <c r="H102" s="49">
        <v>2280</v>
      </c>
      <c r="I102" s="49">
        <v>729</v>
      </c>
      <c r="J102" s="49">
        <v>64</v>
      </c>
      <c r="K102" s="49">
        <v>30</v>
      </c>
      <c r="L102" s="49">
        <v>0</v>
      </c>
      <c r="M102" s="49">
        <v>618</v>
      </c>
      <c r="N102" s="49">
        <v>732</v>
      </c>
      <c r="O102" s="49">
        <v>1478</v>
      </c>
      <c r="P102" s="49">
        <v>3056</v>
      </c>
      <c r="Q102" s="49">
        <v>5489</v>
      </c>
      <c r="R102" s="49">
        <v>268</v>
      </c>
      <c r="S102" s="49">
        <v>48</v>
      </c>
      <c r="T102" s="49">
        <v>79</v>
      </c>
      <c r="U102" s="49">
        <v>4425</v>
      </c>
      <c r="V102" s="49">
        <v>1270</v>
      </c>
      <c r="W102" s="49">
        <v>189</v>
      </c>
      <c r="X102" s="49">
        <v>8849</v>
      </c>
      <c r="Y102" s="49">
        <v>4362</v>
      </c>
      <c r="Z102" s="49">
        <v>4487</v>
      </c>
      <c r="AA102" s="49">
        <v>153</v>
      </c>
      <c r="AB102" s="49">
        <v>78</v>
      </c>
      <c r="AC102" s="49">
        <v>75</v>
      </c>
    </row>
    <row r="103" spans="1:29" ht="15" hidden="1" customHeight="1">
      <c r="A103" s="124"/>
      <c r="B103" s="127"/>
      <c r="C103" s="39" t="s">
        <v>103</v>
      </c>
      <c r="D103" s="50">
        <v>744</v>
      </c>
      <c r="E103" s="51">
        <v>13</v>
      </c>
      <c r="F103" s="51">
        <v>64</v>
      </c>
      <c r="G103" s="51">
        <v>188</v>
      </c>
      <c r="H103" s="51">
        <v>278</v>
      </c>
      <c r="I103" s="51">
        <v>155</v>
      </c>
      <c r="J103" s="51">
        <v>29</v>
      </c>
      <c r="K103" s="51">
        <v>17</v>
      </c>
      <c r="L103" s="51">
        <v>0</v>
      </c>
      <c r="M103" s="51">
        <v>55</v>
      </c>
      <c r="N103" s="51">
        <v>119</v>
      </c>
      <c r="O103" s="51">
        <v>243</v>
      </c>
      <c r="P103" s="51">
        <v>327</v>
      </c>
      <c r="Q103" s="51">
        <v>693</v>
      </c>
      <c r="R103" s="51">
        <v>28</v>
      </c>
      <c r="S103" s="51">
        <v>8</v>
      </c>
      <c r="T103" s="51">
        <v>15</v>
      </c>
      <c r="U103" s="51">
        <v>522</v>
      </c>
      <c r="V103" s="51">
        <v>196</v>
      </c>
      <c r="W103" s="51">
        <v>26</v>
      </c>
      <c r="X103" s="52">
        <v>1112</v>
      </c>
      <c r="Y103" s="52">
        <v>518</v>
      </c>
      <c r="Z103" s="52">
        <v>594</v>
      </c>
      <c r="AA103" s="52">
        <v>42</v>
      </c>
      <c r="AB103" s="52">
        <v>23</v>
      </c>
      <c r="AC103" s="52">
        <v>19</v>
      </c>
    </row>
    <row r="104" spans="1:29" ht="15" hidden="1" customHeight="1">
      <c r="A104" s="125"/>
      <c r="B104" s="128"/>
      <c r="C104" s="43" t="s">
        <v>104</v>
      </c>
      <c r="D104" s="50">
        <v>5140</v>
      </c>
      <c r="E104" s="51">
        <v>67</v>
      </c>
      <c r="F104" s="51">
        <v>641</v>
      </c>
      <c r="G104" s="51">
        <v>1808</v>
      </c>
      <c r="H104" s="51">
        <v>2002</v>
      </c>
      <c r="I104" s="51">
        <v>574</v>
      </c>
      <c r="J104" s="51">
        <v>35</v>
      </c>
      <c r="K104" s="51">
        <v>13</v>
      </c>
      <c r="L104" s="51">
        <v>0</v>
      </c>
      <c r="M104" s="51">
        <v>563</v>
      </c>
      <c r="N104" s="51">
        <v>613</v>
      </c>
      <c r="O104" s="51">
        <v>1235</v>
      </c>
      <c r="P104" s="51">
        <v>2729</v>
      </c>
      <c r="Q104" s="51">
        <v>4796</v>
      </c>
      <c r="R104" s="51">
        <v>240</v>
      </c>
      <c r="S104" s="51">
        <v>40</v>
      </c>
      <c r="T104" s="51">
        <v>64</v>
      </c>
      <c r="U104" s="51">
        <v>3903</v>
      </c>
      <c r="V104" s="51">
        <v>1074</v>
      </c>
      <c r="W104" s="51">
        <v>163</v>
      </c>
      <c r="X104" s="52">
        <v>7737</v>
      </c>
      <c r="Y104" s="52">
        <v>3844</v>
      </c>
      <c r="Z104" s="52">
        <v>3893</v>
      </c>
      <c r="AA104" s="52">
        <v>111</v>
      </c>
      <c r="AB104" s="52">
        <v>55</v>
      </c>
      <c r="AC104" s="52">
        <v>56</v>
      </c>
    </row>
    <row r="105" spans="1:29" ht="15" hidden="1" customHeight="1">
      <c r="A105" s="129" t="s">
        <v>112</v>
      </c>
      <c r="B105" s="126" t="s">
        <v>39</v>
      </c>
      <c r="C105" s="37" t="s">
        <v>102</v>
      </c>
      <c r="D105" s="49">
        <v>557</v>
      </c>
      <c r="E105" s="49">
        <v>3</v>
      </c>
      <c r="F105" s="49">
        <v>68</v>
      </c>
      <c r="G105" s="49">
        <v>185</v>
      </c>
      <c r="H105" s="49">
        <v>221</v>
      </c>
      <c r="I105" s="49">
        <v>71</v>
      </c>
      <c r="J105" s="49">
        <v>6</v>
      </c>
      <c r="K105" s="49">
        <v>3</v>
      </c>
      <c r="L105" s="49">
        <v>0</v>
      </c>
      <c r="M105" s="49">
        <v>67</v>
      </c>
      <c r="N105" s="49">
        <v>65</v>
      </c>
      <c r="O105" s="49">
        <v>151</v>
      </c>
      <c r="P105" s="49">
        <v>274</v>
      </c>
      <c r="Q105" s="49">
        <v>519</v>
      </c>
      <c r="R105" s="49">
        <v>29</v>
      </c>
      <c r="S105" s="49">
        <v>3</v>
      </c>
      <c r="T105" s="49">
        <v>6</v>
      </c>
      <c r="U105" s="49">
        <v>454</v>
      </c>
      <c r="V105" s="49">
        <v>102</v>
      </c>
      <c r="W105" s="49">
        <v>1</v>
      </c>
      <c r="X105" s="49">
        <v>750</v>
      </c>
      <c r="Y105" s="49">
        <v>372</v>
      </c>
      <c r="Z105" s="49">
        <v>378</v>
      </c>
      <c r="AA105" s="49">
        <v>11</v>
      </c>
      <c r="AB105" s="49">
        <v>3</v>
      </c>
      <c r="AC105" s="49">
        <v>8</v>
      </c>
    </row>
    <row r="106" spans="1:29" ht="15" hidden="1" customHeight="1">
      <c r="A106" s="124"/>
      <c r="B106" s="127"/>
      <c r="C106" s="39" t="s">
        <v>103</v>
      </c>
      <c r="D106" s="50">
        <v>68</v>
      </c>
      <c r="E106" s="51">
        <v>0</v>
      </c>
      <c r="F106" s="51">
        <v>6</v>
      </c>
      <c r="G106" s="51">
        <v>20</v>
      </c>
      <c r="H106" s="51">
        <v>27</v>
      </c>
      <c r="I106" s="51">
        <v>12</v>
      </c>
      <c r="J106" s="51">
        <v>3</v>
      </c>
      <c r="K106" s="51">
        <v>0</v>
      </c>
      <c r="L106" s="51">
        <v>0</v>
      </c>
      <c r="M106" s="51">
        <v>1</v>
      </c>
      <c r="N106" s="51">
        <v>6</v>
      </c>
      <c r="O106" s="51">
        <v>31</v>
      </c>
      <c r="P106" s="51">
        <v>30</v>
      </c>
      <c r="Q106" s="51">
        <v>59</v>
      </c>
      <c r="R106" s="51">
        <v>5</v>
      </c>
      <c r="S106" s="51">
        <v>1</v>
      </c>
      <c r="T106" s="51">
        <v>3</v>
      </c>
      <c r="U106" s="51">
        <v>54</v>
      </c>
      <c r="V106" s="51">
        <v>14</v>
      </c>
      <c r="W106" s="51">
        <v>0</v>
      </c>
      <c r="X106" s="52">
        <v>94</v>
      </c>
      <c r="Y106" s="52">
        <v>46</v>
      </c>
      <c r="Z106" s="52">
        <v>48</v>
      </c>
      <c r="AA106" s="52">
        <v>1</v>
      </c>
      <c r="AB106" s="52">
        <v>0</v>
      </c>
      <c r="AC106" s="52">
        <v>1</v>
      </c>
    </row>
    <row r="107" spans="1:29" ht="15" hidden="1" customHeight="1">
      <c r="A107" s="125"/>
      <c r="B107" s="128"/>
      <c r="C107" s="43" t="s">
        <v>104</v>
      </c>
      <c r="D107" s="50">
        <v>489</v>
      </c>
      <c r="E107" s="51">
        <v>3</v>
      </c>
      <c r="F107" s="51">
        <v>62</v>
      </c>
      <c r="G107" s="51">
        <v>165</v>
      </c>
      <c r="H107" s="51">
        <v>194</v>
      </c>
      <c r="I107" s="51">
        <v>59</v>
      </c>
      <c r="J107" s="51">
        <v>3</v>
      </c>
      <c r="K107" s="51">
        <v>3</v>
      </c>
      <c r="L107" s="51">
        <v>0</v>
      </c>
      <c r="M107" s="51">
        <v>66</v>
      </c>
      <c r="N107" s="51">
        <v>59</v>
      </c>
      <c r="O107" s="51">
        <v>120</v>
      </c>
      <c r="P107" s="51">
        <v>244</v>
      </c>
      <c r="Q107" s="51">
        <v>460</v>
      </c>
      <c r="R107" s="51">
        <v>24</v>
      </c>
      <c r="S107" s="51">
        <v>2</v>
      </c>
      <c r="T107" s="51">
        <v>3</v>
      </c>
      <c r="U107" s="51">
        <v>400</v>
      </c>
      <c r="V107" s="51">
        <v>88</v>
      </c>
      <c r="W107" s="51">
        <v>1</v>
      </c>
      <c r="X107" s="52">
        <v>656</v>
      </c>
      <c r="Y107" s="52">
        <v>326</v>
      </c>
      <c r="Z107" s="52">
        <v>330</v>
      </c>
      <c r="AA107" s="52">
        <v>10</v>
      </c>
      <c r="AB107" s="52">
        <v>3</v>
      </c>
      <c r="AC107" s="52">
        <v>7</v>
      </c>
    </row>
    <row r="108" spans="1:29" ht="15" hidden="1" customHeight="1">
      <c r="A108" s="129" t="s">
        <v>113</v>
      </c>
      <c r="B108" s="126" t="s">
        <v>3</v>
      </c>
      <c r="C108" s="37" t="s">
        <v>102</v>
      </c>
      <c r="D108" s="49">
        <v>399</v>
      </c>
      <c r="E108" s="49">
        <v>3</v>
      </c>
      <c r="F108" s="49">
        <v>36</v>
      </c>
      <c r="G108" s="49">
        <v>113</v>
      </c>
      <c r="H108" s="49">
        <v>177</v>
      </c>
      <c r="I108" s="49">
        <v>55</v>
      </c>
      <c r="J108" s="49">
        <v>10</v>
      </c>
      <c r="K108" s="49">
        <v>5</v>
      </c>
      <c r="L108" s="49">
        <v>0</v>
      </c>
      <c r="M108" s="49">
        <v>23</v>
      </c>
      <c r="N108" s="49">
        <v>30</v>
      </c>
      <c r="O108" s="49">
        <v>122</v>
      </c>
      <c r="P108" s="49">
        <v>224</v>
      </c>
      <c r="Q108" s="49">
        <v>371</v>
      </c>
      <c r="R108" s="49">
        <v>18</v>
      </c>
      <c r="S108" s="49">
        <v>6</v>
      </c>
      <c r="T108" s="49">
        <v>4</v>
      </c>
      <c r="U108" s="49">
        <v>306</v>
      </c>
      <c r="V108" s="49">
        <v>92</v>
      </c>
      <c r="W108" s="49">
        <v>1</v>
      </c>
      <c r="X108" s="49">
        <v>320</v>
      </c>
      <c r="Y108" s="49">
        <v>153</v>
      </c>
      <c r="Z108" s="49">
        <v>167</v>
      </c>
      <c r="AA108" s="49">
        <v>19</v>
      </c>
      <c r="AB108" s="49">
        <v>7</v>
      </c>
      <c r="AC108" s="49">
        <v>12</v>
      </c>
    </row>
    <row r="109" spans="1:29" ht="15" hidden="1" customHeight="1">
      <c r="A109" s="124"/>
      <c r="B109" s="127"/>
      <c r="C109" s="39" t="s">
        <v>103</v>
      </c>
      <c r="D109" s="50">
        <v>40</v>
      </c>
      <c r="E109" s="51">
        <v>0</v>
      </c>
      <c r="F109" s="51">
        <v>5</v>
      </c>
      <c r="G109" s="51">
        <v>7</v>
      </c>
      <c r="H109" s="51">
        <v>15</v>
      </c>
      <c r="I109" s="51">
        <v>5</v>
      </c>
      <c r="J109" s="51">
        <v>5</v>
      </c>
      <c r="K109" s="51">
        <v>3</v>
      </c>
      <c r="L109" s="51">
        <v>0</v>
      </c>
      <c r="M109" s="51">
        <v>1</v>
      </c>
      <c r="N109" s="51">
        <v>10</v>
      </c>
      <c r="O109" s="51">
        <v>10</v>
      </c>
      <c r="P109" s="51">
        <v>19</v>
      </c>
      <c r="Q109" s="51">
        <v>33</v>
      </c>
      <c r="R109" s="51">
        <v>2</v>
      </c>
      <c r="S109" s="51">
        <v>2</v>
      </c>
      <c r="T109" s="51">
        <v>3</v>
      </c>
      <c r="U109" s="51">
        <v>23</v>
      </c>
      <c r="V109" s="51">
        <v>16</v>
      </c>
      <c r="W109" s="51">
        <v>1</v>
      </c>
      <c r="X109" s="52">
        <v>36</v>
      </c>
      <c r="Y109" s="52">
        <v>15</v>
      </c>
      <c r="Z109" s="52">
        <v>21</v>
      </c>
      <c r="AA109" s="52">
        <v>10</v>
      </c>
      <c r="AB109" s="52">
        <v>5</v>
      </c>
      <c r="AC109" s="52">
        <v>5</v>
      </c>
    </row>
    <row r="110" spans="1:29" ht="15" hidden="1" customHeight="1">
      <c r="A110" s="125"/>
      <c r="B110" s="128"/>
      <c r="C110" s="43" t="s">
        <v>104</v>
      </c>
      <c r="D110" s="50">
        <v>359</v>
      </c>
      <c r="E110" s="51">
        <v>3</v>
      </c>
      <c r="F110" s="51">
        <v>31</v>
      </c>
      <c r="G110" s="51">
        <v>106</v>
      </c>
      <c r="H110" s="51">
        <v>162</v>
      </c>
      <c r="I110" s="51">
        <v>50</v>
      </c>
      <c r="J110" s="51">
        <v>5</v>
      </c>
      <c r="K110" s="51">
        <v>2</v>
      </c>
      <c r="L110" s="51">
        <v>0</v>
      </c>
      <c r="M110" s="51">
        <v>22</v>
      </c>
      <c r="N110" s="51">
        <v>20</v>
      </c>
      <c r="O110" s="51">
        <v>112</v>
      </c>
      <c r="P110" s="51">
        <v>205</v>
      </c>
      <c r="Q110" s="51">
        <v>338</v>
      </c>
      <c r="R110" s="51">
        <v>16</v>
      </c>
      <c r="S110" s="51">
        <v>4</v>
      </c>
      <c r="T110" s="51">
        <v>1</v>
      </c>
      <c r="U110" s="51">
        <v>283</v>
      </c>
      <c r="V110" s="51">
        <v>76</v>
      </c>
      <c r="W110" s="51">
        <v>0</v>
      </c>
      <c r="X110" s="52">
        <v>284</v>
      </c>
      <c r="Y110" s="52">
        <v>138</v>
      </c>
      <c r="Z110" s="52">
        <v>146</v>
      </c>
      <c r="AA110" s="52">
        <v>9</v>
      </c>
      <c r="AB110" s="52">
        <v>2</v>
      </c>
      <c r="AC110" s="52">
        <v>7</v>
      </c>
    </row>
    <row r="111" spans="1:29" ht="15" hidden="1" customHeight="1">
      <c r="A111" s="129" t="s">
        <v>114</v>
      </c>
      <c r="B111" s="126" t="s">
        <v>4</v>
      </c>
      <c r="C111" s="37" t="s">
        <v>102</v>
      </c>
      <c r="D111" s="49">
        <v>928</v>
      </c>
      <c r="E111" s="49">
        <v>16</v>
      </c>
      <c r="F111" s="49">
        <v>107</v>
      </c>
      <c r="G111" s="49">
        <v>299</v>
      </c>
      <c r="H111" s="49">
        <v>339</v>
      </c>
      <c r="I111" s="49">
        <v>132</v>
      </c>
      <c r="J111" s="49">
        <v>16</v>
      </c>
      <c r="K111" s="49">
        <v>19</v>
      </c>
      <c r="L111" s="49">
        <v>0</v>
      </c>
      <c r="M111" s="49">
        <v>86</v>
      </c>
      <c r="N111" s="49">
        <v>164</v>
      </c>
      <c r="O111" s="49">
        <v>253</v>
      </c>
      <c r="P111" s="49">
        <v>425</v>
      </c>
      <c r="Q111" s="49">
        <v>875</v>
      </c>
      <c r="R111" s="49">
        <v>31</v>
      </c>
      <c r="S111" s="49">
        <v>7</v>
      </c>
      <c r="T111" s="49">
        <v>15</v>
      </c>
      <c r="U111" s="49">
        <v>667</v>
      </c>
      <c r="V111" s="49">
        <v>258</v>
      </c>
      <c r="W111" s="49">
        <v>3</v>
      </c>
      <c r="X111" s="49">
        <v>1661</v>
      </c>
      <c r="Y111" s="49">
        <v>815</v>
      </c>
      <c r="Z111" s="49">
        <v>846</v>
      </c>
      <c r="AA111" s="49">
        <v>61</v>
      </c>
      <c r="AB111" s="49">
        <v>30</v>
      </c>
      <c r="AC111" s="49">
        <v>31</v>
      </c>
    </row>
    <row r="112" spans="1:29" ht="15" hidden="1" customHeight="1">
      <c r="A112" s="124"/>
      <c r="B112" s="127"/>
      <c r="C112" s="39" t="s">
        <v>103</v>
      </c>
      <c r="D112" s="50">
        <v>119</v>
      </c>
      <c r="E112" s="51">
        <v>0</v>
      </c>
      <c r="F112" s="51">
        <v>9</v>
      </c>
      <c r="G112" s="51">
        <v>20</v>
      </c>
      <c r="H112" s="51">
        <v>45</v>
      </c>
      <c r="I112" s="51">
        <v>25</v>
      </c>
      <c r="J112" s="51">
        <v>8</v>
      </c>
      <c r="K112" s="51">
        <v>12</v>
      </c>
      <c r="L112" s="51">
        <v>0</v>
      </c>
      <c r="M112" s="51">
        <v>6</v>
      </c>
      <c r="N112" s="51">
        <v>31</v>
      </c>
      <c r="O112" s="51">
        <v>40</v>
      </c>
      <c r="P112" s="51">
        <v>42</v>
      </c>
      <c r="Q112" s="51">
        <v>114</v>
      </c>
      <c r="R112" s="51">
        <v>1</v>
      </c>
      <c r="S112" s="51">
        <v>1</v>
      </c>
      <c r="T112" s="51">
        <v>3</v>
      </c>
      <c r="U112" s="51">
        <v>78</v>
      </c>
      <c r="V112" s="51">
        <v>41</v>
      </c>
      <c r="W112" s="51">
        <v>0</v>
      </c>
      <c r="X112" s="52">
        <v>204</v>
      </c>
      <c r="Y112" s="52">
        <v>95</v>
      </c>
      <c r="Z112" s="52">
        <v>109</v>
      </c>
      <c r="AA112" s="52">
        <v>17</v>
      </c>
      <c r="AB112" s="52">
        <v>8</v>
      </c>
      <c r="AC112" s="52">
        <v>9</v>
      </c>
    </row>
    <row r="113" spans="1:29" ht="15" hidden="1" customHeight="1">
      <c r="A113" s="125"/>
      <c r="B113" s="128"/>
      <c r="C113" s="43" t="s">
        <v>104</v>
      </c>
      <c r="D113" s="50">
        <v>809</v>
      </c>
      <c r="E113" s="51">
        <v>16</v>
      </c>
      <c r="F113" s="51">
        <v>98</v>
      </c>
      <c r="G113" s="51">
        <v>279</v>
      </c>
      <c r="H113" s="51">
        <v>294</v>
      </c>
      <c r="I113" s="51">
        <v>107</v>
      </c>
      <c r="J113" s="51">
        <v>8</v>
      </c>
      <c r="K113" s="51">
        <v>7</v>
      </c>
      <c r="L113" s="51">
        <v>0</v>
      </c>
      <c r="M113" s="51">
        <v>80</v>
      </c>
      <c r="N113" s="51">
        <v>133</v>
      </c>
      <c r="O113" s="51">
        <v>213</v>
      </c>
      <c r="P113" s="51">
        <v>383</v>
      </c>
      <c r="Q113" s="51">
        <v>761</v>
      </c>
      <c r="R113" s="51">
        <v>30</v>
      </c>
      <c r="S113" s="51">
        <v>6</v>
      </c>
      <c r="T113" s="51">
        <v>12</v>
      </c>
      <c r="U113" s="51">
        <v>589</v>
      </c>
      <c r="V113" s="51">
        <v>217</v>
      </c>
      <c r="W113" s="51">
        <v>3</v>
      </c>
      <c r="X113" s="52">
        <v>1457</v>
      </c>
      <c r="Y113" s="52">
        <v>720</v>
      </c>
      <c r="Z113" s="52">
        <v>737</v>
      </c>
      <c r="AA113" s="52">
        <v>44</v>
      </c>
      <c r="AB113" s="52">
        <v>22</v>
      </c>
      <c r="AC113" s="52">
        <v>22</v>
      </c>
    </row>
    <row r="114" spans="1:29" ht="15" hidden="1" customHeight="1">
      <c r="A114" s="129" t="s">
        <v>115</v>
      </c>
      <c r="B114" s="126" t="s">
        <v>6</v>
      </c>
      <c r="C114" s="37" t="s">
        <v>102</v>
      </c>
      <c r="D114" s="49">
        <v>1278</v>
      </c>
      <c r="E114" s="49">
        <v>27</v>
      </c>
      <c r="F114" s="49">
        <v>138</v>
      </c>
      <c r="G114" s="49">
        <v>434</v>
      </c>
      <c r="H114" s="49">
        <v>509</v>
      </c>
      <c r="I114" s="49">
        <v>162</v>
      </c>
      <c r="J114" s="49">
        <v>8</v>
      </c>
      <c r="K114" s="49">
        <v>0</v>
      </c>
      <c r="L114" s="49">
        <v>0</v>
      </c>
      <c r="M114" s="49">
        <v>154</v>
      </c>
      <c r="N114" s="49">
        <v>214</v>
      </c>
      <c r="O114" s="49">
        <v>278</v>
      </c>
      <c r="P114" s="49">
        <v>632</v>
      </c>
      <c r="Q114" s="49">
        <v>1262</v>
      </c>
      <c r="R114" s="49">
        <v>6</v>
      </c>
      <c r="S114" s="49">
        <v>4</v>
      </c>
      <c r="T114" s="49">
        <v>6</v>
      </c>
      <c r="U114" s="49">
        <v>961</v>
      </c>
      <c r="V114" s="49">
        <v>316</v>
      </c>
      <c r="W114" s="49">
        <v>1</v>
      </c>
      <c r="X114" s="49">
        <v>1630</v>
      </c>
      <c r="Y114" s="49">
        <v>763</v>
      </c>
      <c r="Z114" s="49">
        <v>867</v>
      </c>
      <c r="AA114" s="49">
        <v>4</v>
      </c>
      <c r="AB114" s="49">
        <v>3</v>
      </c>
      <c r="AC114" s="49">
        <v>1</v>
      </c>
    </row>
    <row r="115" spans="1:29" ht="15" hidden="1" customHeight="1">
      <c r="A115" s="124"/>
      <c r="B115" s="127"/>
      <c r="C115" s="39" t="s">
        <v>103</v>
      </c>
      <c r="D115" s="50">
        <v>204</v>
      </c>
      <c r="E115" s="51">
        <v>13</v>
      </c>
      <c r="F115" s="51">
        <v>17</v>
      </c>
      <c r="G115" s="51">
        <v>60</v>
      </c>
      <c r="H115" s="51">
        <v>69</v>
      </c>
      <c r="I115" s="51">
        <v>41</v>
      </c>
      <c r="J115" s="51">
        <v>4</v>
      </c>
      <c r="K115" s="51">
        <v>0</v>
      </c>
      <c r="L115" s="51">
        <v>0</v>
      </c>
      <c r="M115" s="51">
        <v>36</v>
      </c>
      <c r="N115" s="51">
        <v>40</v>
      </c>
      <c r="O115" s="51">
        <v>44</v>
      </c>
      <c r="P115" s="51">
        <v>84</v>
      </c>
      <c r="Q115" s="51">
        <v>198</v>
      </c>
      <c r="R115" s="51">
        <v>1</v>
      </c>
      <c r="S115" s="51">
        <v>2</v>
      </c>
      <c r="T115" s="51">
        <v>3</v>
      </c>
      <c r="U115" s="51">
        <v>139</v>
      </c>
      <c r="V115" s="51">
        <v>65</v>
      </c>
      <c r="W115" s="51">
        <v>0</v>
      </c>
      <c r="X115" s="52">
        <v>262</v>
      </c>
      <c r="Y115" s="52">
        <v>121</v>
      </c>
      <c r="Z115" s="52">
        <v>141</v>
      </c>
      <c r="AA115" s="52">
        <v>2</v>
      </c>
      <c r="AB115" s="52">
        <v>2</v>
      </c>
      <c r="AC115" s="52">
        <v>0</v>
      </c>
    </row>
    <row r="116" spans="1:29" ht="15" hidden="1" customHeight="1">
      <c r="A116" s="125"/>
      <c r="B116" s="128"/>
      <c r="C116" s="43" t="s">
        <v>104</v>
      </c>
      <c r="D116" s="50">
        <v>1074</v>
      </c>
      <c r="E116" s="51">
        <v>14</v>
      </c>
      <c r="F116" s="51">
        <v>121</v>
      </c>
      <c r="G116" s="51">
        <v>374</v>
      </c>
      <c r="H116" s="51">
        <v>440</v>
      </c>
      <c r="I116" s="51">
        <v>121</v>
      </c>
      <c r="J116" s="51">
        <v>4</v>
      </c>
      <c r="K116" s="51">
        <v>0</v>
      </c>
      <c r="L116" s="51">
        <v>0</v>
      </c>
      <c r="M116" s="51">
        <v>118</v>
      </c>
      <c r="N116" s="51">
        <v>174</v>
      </c>
      <c r="O116" s="51">
        <v>234</v>
      </c>
      <c r="P116" s="51">
        <v>548</v>
      </c>
      <c r="Q116" s="51">
        <v>1064</v>
      </c>
      <c r="R116" s="51">
        <v>5</v>
      </c>
      <c r="S116" s="51">
        <v>2</v>
      </c>
      <c r="T116" s="51">
        <v>3</v>
      </c>
      <c r="U116" s="51">
        <v>822</v>
      </c>
      <c r="V116" s="51">
        <v>251</v>
      </c>
      <c r="W116" s="51">
        <v>1</v>
      </c>
      <c r="X116" s="52">
        <v>1368</v>
      </c>
      <c r="Y116" s="52">
        <v>642</v>
      </c>
      <c r="Z116" s="52">
        <v>726</v>
      </c>
      <c r="AA116" s="52">
        <v>2</v>
      </c>
      <c r="AB116" s="52">
        <v>1</v>
      </c>
      <c r="AC116" s="52">
        <v>1</v>
      </c>
    </row>
    <row r="117" spans="1:29" ht="15" hidden="1" customHeight="1">
      <c r="A117" s="129" t="s">
        <v>116</v>
      </c>
      <c r="B117" s="126" t="s">
        <v>7</v>
      </c>
      <c r="C117" s="37" t="s">
        <v>102</v>
      </c>
      <c r="D117" s="49">
        <v>295</v>
      </c>
      <c r="E117" s="49">
        <v>5</v>
      </c>
      <c r="F117" s="49">
        <v>80</v>
      </c>
      <c r="G117" s="49">
        <v>114</v>
      </c>
      <c r="H117" s="49">
        <v>72</v>
      </c>
      <c r="I117" s="49">
        <v>20</v>
      </c>
      <c r="J117" s="49">
        <v>4</v>
      </c>
      <c r="K117" s="49">
        <v>0</v>
      </c>
      <c r="L117" s="49">
        <v>0</v>
      </c>
      <c r="M117" s="49">
        <v>56</v>
      </c>
      <c r="N117" s="49">
        <v>17</v>
      </c>
      <c r="O117" s="49">
        <v>131</v>
      </c>
      <c r="P117" s="49">
        <v>91</v>
      </c>
      <c r="Q117" s="49">
        <v>250</v>
      </c>
      <c r="R117" s="49">
        <v>44</v>
      </c>
      <c r="S117" s="49">
        <v>1</v>
      </c>
      <c r="T117" s="49">
        <v>0</v>
      </c>
      <c r="U117" s="49">
        <v>33</v>
      </c>
      <c r="V117" s="49">
        <v>190</v>
      </c>
      <c r="W117" s="49">
        <v>72</v>
      </c>
      <c r="X117" s="49">
        <v>550</v>
      </c>
      <c r="Y117" s="49">
        <v>279</v>
      </c>
      <c r="Z117" s="49">
        <v>271</v>
      </c>
      <c r="AA117" s="49">
        <v>11</v>
      </c>
      <c r="AB117" s="49">
        <v>8</v>
      </c>
      <c r="AC117" s="49">
        <v>3</v>
      </c>
    </row>
    <row r="118" spans="1:29" ht="15" hidden="1" customHeight="1">
      <c r="A118" s="124"/>
      <c r="B118" s="127"/>
      <c r="C118" s="39" t="s">
        <v>103</v>
      </c>
      <c r="D118" s="50">
        <v>45</v>
      </c>
      <c r="E118" s="51">
        <v>0</v>
      </c>
      <c r="F118" s="51">
        <v>14</v>
      </c>
      <c r="G118" s="51">
        <v>20</v>
      </c>
      <c r="H118" s="51">
        <v>5</v>
      </c>
      <c r="I118" s="51">
        <v>5</v>
      </c>
      <c r="J118" s="51">
        <v>1</v>
      </c>
      <c r="K118" s="51">
        <v>0</v>
      </c>
      <c r="L118" s="51">
        <v>0</v>
      </c>
      <c r="M118" s="51">
        <v>3</v>
      </c>
      <c r="N118" s="51">
        <v>6</v>
      </c>
      <c r="O118" s="51">
        <v>33</v>
      </c>
      <c r="P118" s="51">
        <v>3</v>
      </c>
      <c r="Q118" s="51">
        <v>36</v>
      </c>
      <c r="R118" s="51">
        <v>8</v>
      </c>
      <c r="S118" s="51">
        <v>1</v>
      </c>
      <c r="T118" s="51">
        <v>0</v>
      </c>
      <c r="U118" s="51">
        <v>3</v>
      </c>
      <c r="V118" s="51">
        <v>28</v>
      </c>
      <c r="W118" s="51">
        <v>14</v>
      </c>
      <c r="X118" s="52">
        <v>77</v>
      </c>
      <c r="Y118" s="52">
        <v>34</v>
      </c>
      <c r="Z118" s="52">
        <v>43</v>
      </c>
      <c r="AA118" s="52">
        <v>3</v>
      </c>
      <c r="AB118" s="52">
        <v>2</v>
      </c>
      <c r="AC118" s="52">
        <v>1</v>
      </c>
    </row>
    <row r="119" spans="1:29" ht="15" hidden="1" customHeight="1">
      <c r="A119" s="125"/>
      <c r="B119" s="128"/>
      <c r="C119" s="43" t="s">
        <v>104</v>
      </c>
      <c r="D119" s="50">
        <v>250</v>
      </c>
      <c r="E119" s="51">
        <v>5</v>
      </c>
      <c r="F119" s="51">
        <v>66</v>
      </c>
      <c r="G119" s="51">
        <v>94</v>
      </c>
      <c r="H119" s="51">
        <v>67</v>
      </c>
      <c r="I119" s="51">
        <v>15</v>
      </c>
      <c r="J119" s="51">
        <v>3</v>
      </c>
      <c r="K119" s="51">
        <v>0</v>
      </c>
      <c r="L119" s="51">
        <v>0</v>
      </c>
      <c r="M119" s="51">
        <v>53</v>
      </c>
      <c r="N119" s="51">
        <v>11</v>
      </c>
      <c r="O119" s="51">
        <v>98</v>
      </c>
      <c r="P119" s="51">
        <v>88</v>
      </c>
      <c r="Q119" s="51">
        <v>214</v>
      </c>
      <c r="R119" s="51">
        <v>36</v>
      </c>
      <c r="S119" s="51">
        <v>0</v>
      </c>
      <c r="T119" s="51">
        <v>0</v>
      </c>
      <c r="U119" s="51">
        <v>30</v>
      </c>
      <c r="V119" s="51">
        <v>162</v>
      </c>
      <c r="W119" s="51">
        <v>58</v>
      </c>
      <c r="X119" s="52">
        <v>473</v>
      </c>
      <c r="Y119" s="52">
        <v>245</v>
      </c>
      <c r="Z119" s="52">
        <v>228</v>
      </c>
      <c r="AA119" s="52">
        <v>8</v>
      </c>
      <c r="AB119" s="52">
        <v>6</v>
      </c>
      <c r="AC119" s="52">
        <v>2</v>
      </c>
    </row>
    <row r="120" spans="1:29" ht="15" hidden="1" customHeight="1">
      <c r="A120" s="129" t="s">
        <v>117</v>
      </c>
      <c r="B120" s="126" t="s">
        <v>8</v>
      </c>
      <c r="C120" s="37" t="s">
        <v>102</v>
      </c>
      <c r="D120" s="49">
        <v>651</v>
      </c>
      <c r="E120" s="49">
        <v>3</v>
      </c>
      <c r="F120" s="49">
        <v>65</v>
      </c>
      <c r="G120" s="49">
        <v>211</v>
      </c>
      <c r="H120" s="49">
        <v>274</v>
      </c>
      <c r="I120" s="49">
        <v>90</v>
      </c>
      <c r="J120" s="49">
        <v>5</v>
      </c>
      <c r="K120" s="49">
        <v>3</v>
      </c>
      <c r="L120" s="49">
        <v>0</v>
      </c>
      <c r="M120" s="49">
        <v>56</v>
      </c>
      <c r="N120" s="49">
        <v>93</v>
      </c>
      <c r="O120" s="49">
        <v>98</v>
      </c>
      <c r="P120" s="49">
        <v>404</v>
      </c>
      <c r="Q120" s="49">
        <v>643</v>
      </c>
      <c r="R120" s="49">
        <v>0</v>
      </c>
      <c r="S120" s="49">
        <v>3</v>
      </c>
      <c r="T120" s="49">
        <v>5</v>
      </c>
      <c r="U120" s="49">
        <v>628</v>
      </c>
      <c r="V120" s="49">
        <v>21</v>
      </c>
      <c r="W120" s="49">
        <v>2</v>
      </c>
      <c r="X120" s="49">
        <v>1242</v>
      </c>
      <c r="Y120" s="49">
        <v>624</v>
      </c>
      <c r="Z120" s="49">
        <v>618</v>
      </c>
      <c r="AA120" s="49">
        <v>32</v>
      </c>
      <c r="AB120" s="49">
        <v>17</v>
      </c>
      <c r="AC120" s="49">
        <v>15</v>
      </c>
    </row>
    <row r="121" spans="1:29" ht="15" hidden="1" customHeight="1">
      <c r="A121" s="124"/>
      <c r="B121" s="127"/>
      <c r="C121" s="39" t="s">
        <v>103</v>
      </c>
      <c r="D121" s="50">
        <v>88</v>
      </c>
      <c r="E121" s="51">
        <v>0</v>
      </c>
      <c r="F121" s="51">
        <v>7</v>
      </c>
      <c r="G121" s="51">
        <v>30</v>
      </c>
      <c r="H121" s="51">
        <v>30</v>
      </c>
      <c r="I121" s="51">
        <v>18</v>
      </c>
      <c r="J121" s="51">
        <v>1</v>
      </c>
      <c r="K121" s="51">
        <v>2</v>
      </c>
      <c r="L121" s="51">
        <v>0</v>
      </c>
      <c r="M121" s="51">
        <v>4</v>
      </c>
      <c r="N121" s="51">
        <v>12</v>
      </c>
      <c r="O121" s="51">
        <v>28</v>
      </c>
      <c r="P121" s="51">
        <v>44</v>
      </c>
      <c r="Q121" s="51">
        <v>84</v>
      </c>
      <c r="R121" s="51">
        <v>0</v>
      </c>
      <c r="S121" s="51">
        <v>1</v>
      </c>
      <c r="T121" s="51">
        <v>3</v>
      </c>
      <c r="U121" s="51">
        <v>78</v>
      </c>
      <c r="V121" s="51">
        <v>9</v>
      </c>
      <c r="W121" s="51">
        <v>1</v>
      </c>
      <c r="X121" s="52">
        <v>161</v>
      </c>
      <c r="Y121" s="52">
        <v>73</v>
      </c>
      <c r="Z121" s="52">
        <v>88</v>
      </c>
      <c r="AA121" s="52">
        <v>8</v>
      </c>
      <c r="AB121" s="52">
        <v>5</v>
      </c>
      <c r="AC121" s="52">
        <v>3</v>
      </c>
    </row>
    <row r="122" spans="1:29" ht="15" hidden="1" customHeight="1">
      <c r="A122" s="125"/>
      <c r="B122" s="128"/>
      <c r="C122" s="43" t="s">
        <v>104</v>
      </c>
      <c r="D122" s="50">
        <v>563</v>
      </c>
      <c r="E122" s="51">
        <v>3</v>
      </c>
      <c r="F122" s="51">
        <v>58</v>
      </c>
      <c r="G122" s="51">
        <v>181</v>
      </c>
      <c r="H122" s="51">
        <v>244</v>
      </c>
      <c r="I122" s="51">
        <v>72</v>
      </c>
      <c r="J122" s="51">
        <v>4</v>
      </c>
      <c r="K122" s="51">
        <v>1</v>
      </c>
      <c r="L122" s="51">
        <v>0</v>
      </c>
      <c r="M122" s="51">
        <v>52</v>
      </c>
      <c r="N122" s="51">
        <v>81</v>
      </c>
      <c r="O122" s="51">
        <v>70</v>
      </c>
      <c r="P122" s="51">
        <v>360</v>
      </c>
      <c r="Q122" s="51">
        <v>559</v>
      </c>
      <c r="R122" s="51">
        <v>0</v>
      </c>
      <c r="S122" s="51">
        <v>2</v>
      </c>
      <c r="T122" s="51">
        <v>2</v>
      </c>
      <c r="U122" s="51">
        <v>550</v>
      </c>
      <c r="V122" s="51">
        <v>12</v>
      </c>
      <c r="W122" s="51">
        <v>1</v>
      </c>
      <c r="X122" s="52">
        <v>1081</v>
      </c>
      <c r="Y122" s="52">
        <v>551</v>
      </c>
      <c r="Z122" s="52">
        <v>530</v>
      </c>
      <c r="AA122" s="52">
        <v>24</v>
      </c>
      <c r="AB122" s="52">
        <v>12</v>
      </c>
      <c r="AC122" s="52">
        <v>12</v>
      </c>
    </row>
    <row r="123" spans="1:29" ht="15" hidden="1" customHeight="1">
      <c r="A123" s="129" t="s">
        <v>118</v>
      </c>
      <c r="B123" s="126" t="s">
        <v>9</v>
      </c>
      <c r="C123" s="37" t="s">
        <v>102</v>
      </c>
      <c r="D123" s="49">
        <v>219</v>
      </c>
      <c r="E123" s="49">
        <v>3</v>
      </c>
      <c r="F123" s="49">
        <v>13</v>
      </c>
      <c r="G123" s="49">
        <v>116</v>
      </c>
      <c r="H123" s="49">
        <v>70</v>
      </c>
      <c r="I123" s="49">
        <v>16</v>
      </c>
      <c r="J123" s="49">
        <v>1</v>
      </c>
      <c r="K123" s="49">
        <v>0</v>
      </c>
      <c r="L123" s="49">
        <v>0</v>
      </c>
      <c r="M123" s="49">
        <v>11</v>
      </c>
      <c r="N123" s="49">
        <v>15</v>
      </c>
      <c r="O123" s="49">
        <v>46</v>
      </c>
      <c r="P123" s="49">
        <v>147</v>
      </c>
      <c r="Q123" s="49">
        <v>175</v>
      </c>
      <c r="R123" s="49">
        <v>6</v>
      </c>
      <c r="S123" s="49">
        <v>13</v>
      </c>
      <c r="T123" s="49">
        <v>25</v>
      </c>
      <c r="U123" s="49">
        <v>158</v>
      </c>
      <c r="V123" s="49">
        <v>36</v>
      </c>
      <c r="W123" s="49">
        <v>25</v>
      </c>
      <c r="X123" s="49">
        <v>271</v>
      </c>
      <c r="Y123" s="49">
        <v>155</v>
      </c>
      <c r="Z123" s="49">
        <v>116</v>
      </c>
      <c r="AA123" s="49">
        <v>0</v>
      </c>
      <c r="AB123" s="49">
        <v>0</v>
      </c>
      <c r="AC123" s="49">
        <v>0</v>
      </c>
    </row>
    <row r="124" spans="1:29" ht="15" hidden="1" customHeight="1">
      <c r="A124" s="124"/>
      <c r="B124" s="127"/>
      <c r="C124" s="39" t="s">
        <v>103</v>
      </c>
      <c r="D124" s="50">
        <v>32</v>
      </c>
      <c r="E124" s="51">
        <v>0</v>
      </c>
      <c r="F124" s="51">
        <v>0</v>
      </c>
      <c r="G124" s="51">
        <v>7</v>
      </c>
      <c r="H124" s="51">
        <v>19</v>
      </c>
      <c r="I124" s="51">
        <v>5</v>
      </c>
      <c r="J124" s="51">
        <v>1</v>
      </c>
      <c r="K124" s="51">
        <v>0</v>
      </c>
      <c r="L124" s="51">
        <v>0</v>
      </c>
      <c r="M124" s="51">
        <v>0</v>
      </c>
      <c r="N124" s="51">
        <v>0</v>
      </c>
      <c r="O124" s="51">
        <v>12</v>
      </c>
      <c r="P124" s="51">
        <v>20</v>
      </c>
      <c r="Q124" s="51">
        <v>31</v>
      </c>
      <c r="R124" s="51">
        <v>1</v>
      </c>
      <c r="S124" s="51">
        <v>0</v>
      </c>
      <c r="T124" s="51">
        <v>0</v>
      </c>
      <c r="U124" s="51">
        <v>26</v>
      </c>
      <c r="V124" s="51">
        <v>1</v>
      </c>
      <c r="W124" s="51">
        <v>5</v>
      </c>
      <c r="X124" s="52">
        <v>42</v>
      </c>
      <c r="Y124" s="52">
        <v>20</v>
      </c>
      <c r="Z124" s="52">
        <v>22</v>
      </c>
      <c r="AA124" s="52">
        <v>0</v>
      </c>
      <c r="AB124" s="52">
        <v>0</v>
      </c>
      <c r="AC124" s="52">
        <v>0</v>
      </c>
    </row>
    <row r="125" spans="1:29" ht="15" hidden="1" customHeight="1">
      <c r="A125" s="125"/>
      <c r="B125" s="128"/>
      <c r="C125" s="43" t="s">
        <v>104</v>
      </c>
      <c r="D125" s="50">
        <v>187</v>
      </c>
      <c r="E125" s="51">
        <v>3</v>
      </c>
      <c r="F125" s="51">
        <v>13</v>
      </c>
      <c r="G125" s="51">
        <v>109</v>
      </c>
      <c r="H125" s="51">
        <v>51</v>
      </c>
      <c r="I125" s="51">
        <v>11</v>
      </c>
      <c r="J125" s="51">
        <v>0</v>
      </c>
      <c r="K125" s="51">
        <v>0</v>
      </c>
      <c r="L125" s="51">
        <v>0</v>
      </c>
      <c r="M125" s="51">
        <v>11</v>
      </c>
      <c r="N125" s="51">
        <v>15</v>
      </c>
      <c r="O125" s="51">
        <v>34</v>
      </c>
      <c r="P125" s="51">
        <v>127</v>
      </c>
      <c r="Q125" s="51">
        <v>144</v>
      </c>
      <c r="R125" s="51">
        <v>5</v>
      </c>
      <c r="S125" s="51">
        <v>13</v>
      </c>
      <c r="T125" s="51">
        <v>25</v>
      </c>
      <c r="U125" s="51">
        <v>132</v>
      </c>
      <c r="V125" s="51">
        <v>35</v>
      </c>
      <c r="W125" s="51">
        <v>20</v>
      </c>
      <c r="X125" s="52">
        <v>229</v>
      </c>
      <c r="Y125" s="52">
        <v>135</v>
      </c>
      <c r="Z125" s="52">
        <v>94</v>
      </c>
      <c r="AA125" s="52">
        <v>0</v>
      </c>
      <c r="AB125" s="52">
        <v>0</v>
      </c>
      <c r="AC125" s="52">
        <v>0</v>
      </c>
    </row>
    <row r="126" spans="1:29" ht="15" hidden="1" customHeight="1">
      <c r="A126" s="129" t="s">
        <v>119</v>
      </c>
      <c r="B126" s="126" t="s">
        <v>12</v>
      </c>
      <c r="C126" s="37" t="s">
        <v>102</v>
      </c>
      <c r="D126" s="49">
        <v>998</v>
      </c>
      <c r="E126" s="49">
        <v>7</v>
      </c>
      <c r="F126" s="49">
        <v>116</v>
      </c>
      <c r="G126" s="49">
        <v>341</v>
      </c>
      <c r="H126" s="49">
        <v>407</v>
      </c>
      <c r="I126" s="49">
        <v>119</v>
      </c>
      <c r="J126" s="49">
        <v>8</v>
      </c>
      <c r="K126" s="49">
        <v>0</v>
      </c>
      <c r="L126" s="49">
        <v>0</v>
      </c>
      <c r="M126" s="49">
        <v>65</v>
      </c>
      <c r="N126" s="49">
        <v>77</v>
      </c>
      <c r="O126" s="49">
        <v>234</v>
      </c>
      <c r="P126" s="49">
        <v>622</v>
      </c>
      <c r="Q126" s="49">
        <v>904</v>
      </c>
      <c r="R126" s="49">
        <v>75</v>
      </c>
      <c r="S126" s="49">
        <v>7</v>
      </c>
      <c r="T126" s="49">
        <v>12</v>
      </c>
      <c r="U126" s="49">
        <v>924</v>
      </c>
      <c r="V126" s="49">
        <v>73</v>
      </c>
      <c r="W126" s="49">
        <v>1</v>
      </c>
      <c r="X126" s="49">
        <v>1520</v>
      </c>
      <c r="Y126" s="49">
        <v>741</v>
      </c>
      <c r="Z126" s="49">
        <v>779</v>
      </c>
      <c r="AA126" s="49">
        <v>6</v>
      </c>
      <c r="AB126" s="49">
        <v>4</v>
      </c>
      <c r="AC126" s="49">
        <v>2</v>
      </c>
    </row>
    <row r="127" spans="1:29" ht="15" hidden="1" customHeight="1">
      <c r="A127" s="124"/>
      <c r="B127" s="127"/>
      <c r="C127" s="39" t="s">
        <v>103</v>
      </c>
      <c r="D127" s="50">
        <v>111</v>
      </c>
      <c r="E127" s="51">
        <v>0</v>
      </c>
      <c r="F127" s="51">
        <v>4</v>
      </c>
      <c r="G127" s="51">
        <v>18</v>
      </c>
      <c r="H127" s="51">
        <v>51</v>
      </c>
      <c r="I127" s="51">
        <v>33</v>
      </c>
      <c r="J127" s="51">
        <v>5</v>
      </c>
      <c r="K127" s="51">
        <v>0</v>
      </c>
      <c r="L127" s="51">
        <v>0</v>
      </c>
      <c r="M127" s="51">
        <v>1</v>
      </c>
      <c r="N127" s="51">
        <v>6</v>
      </c>
      <c r="O127" s="51">
        <v>32</v>
      </c>
      <c r="P127" s="51">
        <v>72</v>
      </c>
      <c r="Q127" s="51">
        <v>103</v>
      </c>
      <c r="R127" s="51">
        <v>8</v>
      </c>
      <c r="S127" s="51">
        <v>0</v>
      </c>
      <c r="T127" s="51">
        <v>0</v>
      </c>
      <c r="U127" s="51">
        <v>103</v>
      </c>
      <c r="V127" s="51">
        <v>8</v>
      </c>
      <c r="W127" s="51">
        <v>0</v>
      </c>
      <c r="X127" s="52">
        <v>168</v>
      </c>
      <c r="Y127" s="52">
        <v>76</v>
      </c>
      <c r="Z127" s="52">
        <v>92</v>
      </c>
      <c r="AA127" s="52">
        <v>1</v>
      </c>
      <c r="AB127" s="52">
        <v>1</v>
      </c>
      <c r="AC127" s="52">
        <v>0</v>
      </c>
    </row>
    <row r="128" spans="1:29" ht="15" hidden="1" customHeight="1">
      <c r="A128" s="125"/>
      <c r="B128" s="128"/>
      <c r="C128" s="43" t="s">
        <v>104</v>
      </c>
      <c r="D128" s="50">
        <v>887</v>
      </c>
      <c r="E128" s="51">
        <v>7</v>
      </c>
      <c r="F128" s="51">
        <v>112</v>
      </c>
      <c r="G128" s="51">
        <v>323</v>
      </c>
      <c r="H128" s="51">
        <v>356</v>
      </c>
      <c r="I128" s="51">
        <v>86</v>
      </c>
      <c r="J128" s="51">
        <v>3</v>
      </c>
      <c r="K128" s="51">
        <v>0</v>
      </c>
      <c r="L128" s="51">
        <v>0</v>
      </c>
      <c r="M128" s="51">
        <v>64</v>
      </c>
      <c r="N128" s="51">
        <v>71</v>
      </c>
      <c r="O128" s="51">
        <v>202</v>
      </c>
      <c r="P128" s="51">
        <v>550</v>
      </c>
      <c r="Q128" s="51">
        <v>801</v>
      </c>
      <c r="R128" s="51">
        <v>67</v>
      </c>
      <c r="S128" s="51">
        <v>7</v>
      </c>
      <c r="T128" s="51">
        <v>12</v>
      </c>
      <c r="U128" s="51">
        <v>821</v>
      </c>
      <c r="V128" s="51">
        <v>65</v>
      </c>
      <c r="W128" s="51">
        <v>1</v>
      </c>
      <c r="X128" s="52">
        <v>1352</v>
      </c>
      <c r="Y128" s="52">
        <v>665</v>
      </c>
      <c r="Z128" s="52">
        <v>687</v>
      </c>
      <c r="AA128" s="52">
        <v>5</v>
      </c>
      <c r="AB128" s="52">
        <v>3</v>
      </c>
      <c r="AC128" s="52">
        <v>2</v>
      </c>
    </row>
    <row r="129" spans="1:29" ht="15" hidden="1" customHeight="1">
      <c r="A129" s="129" t="s">
        <v>120</v>
      </c>
      <c r="B129" s="126" t="s">
        <v>13</v>
      </c>
      <c r="C129" s="37" t="s">
        <v>102</v>
      </c>
      <c r="D129" s="49">
        <v>33</v>
      </c>
      <c r="E129" s="49">
        <v>3</v>
      </c>
      <c r="F129" s="49">
        <v>10</v>
      </c>
      <c r="G129" s="49">
        <v>9</v>
      </c>
      <c r="H129" s="49">
        <v>9</v>
      </c>
      <c r="I129" s="49">
        <v>2</v>
      </c>
      <c r="J129" s="49">
        <v>0</v>
      </c>
      <c r="K129" s="49">
        <v>0</v>
      </c>
      <c r="L129" s="49">
        <v>0</v>
      </c>
      <c r="M129" s="49">
        <v>8</v>
      </c>
      <c r="N129" s="49">
        <v>8</v>
      </c>
      <c r="O129" s="49">
        <v>5</v>
      </c>
      <c r="P129" s="49">
        <v>12</v>
      </c>
      <c r="Q129" s="49">
        <v>21</v>
      </c>
      <c r="R129" s="49">
        <v>12</v>
      </c>
      <c r="S129" s="49">
        <v>0</v>
      </c>
      <c r="T129" s="49">
        <v>0</v>
      </c>
      <c r="U129" s="49">
        <v>25</v>
      </c>
      <c r="V129" s="49">
        <v>8</v>
      </c>
      <c r="W129" s="49">
        <v>0</v>
      </c>
      <c r="X129" s="49">
        <v>42</v>
      </c>
      <c r="Y129" s="49">
        <v>17</v>
      </c>
      <c r="Z129" s="49">
        <v>25</v>
      </c>
      <c r="AA129" s="49">
        <v>1</v>
      </c>
      <c r="AB129" s="49">
        <v>0</v>
      </c>
      <c r="AC129" s="49">
        <v>1</v>
      </c>
    </row>
    <row r="130" spans="1:29" ht="15" hidden="1" customHeight="1">
      <c r="A130" s="124"/>
      <c r="B130" s="127"/>
      <c r="C130" s="39" t="s">
        <v>103</v>
      </c>
      <c r="D130" s="50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</row>
    <row r="131" spans="1:29" ht="15" hidden="1" customHeight="1">
      <c r="A131" s="125"/>
      <c r="B131" s="128"/>
      <c r="C131" s="43" t="s">
        <v>104</v>
      </c>
      <c r="D131" s="50">
        <v>33</v>
      </c>
      <c r="E131" s="51">
        <v>3</v>
      </c>
      <c r="F131" s="51">
        <v>10</v>
      </c>
      <c r="G131" s="51">
        <v>9</v>
      </c>
      <c r="H131" s="51">
        <v>9</v>
      </c>
      <c r="I131" s="51">
        <v>2</v>
      </c>
      <c r="J131" s="51">
        <v>0</v>
      </c>
      <c r="K131" s="51">
        <v>0</v>
      </c>
      <c r="L131" s="51">
        <v>0</v>
      </c>
      <c r="M131" s="51">
        <v>8</v>
      </c>
      <c r="N131" s="51">
        <v>8</v>
      </c>
      <c r="O131" s="51">
        <v>5</v>
      </c>
      <c r="P131" s="51">
        <v>12</v>
      </c>
      <c r="Q131" s="51">
        <v>21</v>
      </c>
      <c r="R131" s="51">
        <v>12</v>
      </c>
      <c r="S131" s="51">
        <v>0</v>
      </c>
      <c r="T131" s="51">
        <v>0</v>
      </c>
      <c r="U131" s="51">
        <v>25</v>
      </c>
      <c r="V131" s="51">
        <v>8</v>
      </c>
      <c r="W131" s="51">
        <v>0</v>
      </c>
      <c r="X131" s="52">
        <v>42</v>
      </c>
      <c r="Y131" s="52">
        <v>17</v>
      </c>
      <c r="Z131" s="52">
        <v>25</v>
      </c>
      <c r="AA131" s="52">
        <v>1</v>
      </c>
      <c r="AB131" s="52">
        <v>0</v>
      </c>
      <c r="AC131" s="52">
        <v>1</v>
      </c>
    </row>
    <row r="132" spans="1:29" ht="15" hidden="1" customHeight="1">
      <c r="A132" s="129" t="s">
        <v>121</v>
      </c>
      <c r="B132" s="126" t="s">
        <v>14</v>
      </c>
      <c r="C132" s="37" t="s">
        <v>102</v>
      </c>
      <c r="D132" s="49">
        <v>85</v>
      </c>
      <c r="E132" s="49">
        <v>4</v>
      </c>
      <c r="F132" s="49">
        <v>14</v>
      </c>
      <c r="G132" s="49">
        <v>27</v>
      </c>
      <c r="H132" s="49">
        <v>24</v>
      </c>
      <c r="I132" s="49">
        <v>13</v>
      </c>
      <c r="J132" s="49">
        <v>3</v>
      </c>
      <c r="K132" s="49">
        <v>0</v>
      </c>
      <c r="L132" s="49">
        <v>0</v>
      </c>
      <c r="M132" s="49">
        <v>24</v>
      </c>
      <c r="N132" s="49">
        <v>19</v>
      </c>
      <c r="O132" s="49">
        <v>15</v>
      </c>
      <c r="P132" s="49">
        <v>27</v>
      </c>
      <c r="Q132" s="49">
        <v>43</v>
      </c>
      <c r="R132" s="49">
        <v>41</v>
      </c>
      <c r="S132" s="49">
        <v>0</v>
      </c>
      <c r="T132" s="49">
        <v>1</v>
      </c>
      <c r="U132" s="49">
        <v>60</v>
      </c>
      <c r="V132" s="49">
        <v>25</v>
      </c>
      <c r="W132" s="49">
        <v>0</v>
      </c>
      <c r="X132" s="49">
        <v>91</v>
      </c>
      <c r="Y132" s="49">
        <v>49</v>
      </c>
      <c r="Z132" s="49">
        <v>42</v>
      </c>
      <c r="AA132" s="49">
        <v>1</v>
      </c>
      <c r="AB132" s="49">
        <v>1</v>
      </c>
      <c r="AC132" s="49">
        <v>0</v>
      </c>
    </row>
    <row r="133" spans="1:29" ht="15" hidden="1" customHeight="1">
      <c r="A133" s="124"/>
      <c r="B133" s="127"/>
      <c r="C133" s="39" t="s">
        <v>103</v>
      </c>
      <c r="D133" s="50">
        <v>3</v>
      </c>
      <c r="E133" s="51">
        <v>0</v>
      </c>
      <c r="F133" s="51">
        <v>0</v>
      </c>
      <c r="G133" s="51">
        <v>1</v>
      </c>
      <c r="H133" s="51">
        <v>0</v>
      </c>
      <c r="I133" s="51">
        <v>1</v>
      </c>
      <c r="J133" s="51">
        <v>1</v>
      </c>
      <c r="K133" s="51">
        <v>0</v>
      </c>
      <c r="L133" s="51">
        <v>0</v>
      </c>
      <c r="M133" s="51">
        <v>0</v>
      </c>
      <c r="N133" s="51">
        <v>2</v>
      </c>
      <c r="O133" s="51">
        <v>0</v>
      </c>
      <c r="P133" s="51">
        <v>1</v>
      </c>
      <c r="Q133" s="51">
        <v>1</v>
      </c>
      <c r="R133" s="51">
        <v>2</v>
      </c>
      <c r="S133" s="51">
        <v>0</v>
      </c>
      <c r="T133" s="51">
        <v>0</v>
      </c>
      <c r="U133" s="51">
        <v>1</v>
      </c>
      <c r="V133" s="51">
        <v>2</v>
      </c>
      <c r="W133" s="51">
        <v>0</v>
      </c>
      <c r="X133" s="52">
        <v>6</v>
      </c>
      <c r="Y133" s="52">
        <v>0</v>
      </c>
      <c r="Z133" s="52">
        <v>6</v>
      </c>
      <c r="AA133" s="52">
        <v>0</v>
      </c>
      <c r="AB133" s="52">
        <v>0</v>
      </c>
      <c r="AC133" s="52">
        <v>0</v>
      </c>
    </row>
    <row r="134" spans="1:29" ht="15" hidden="1" customHeight="1">
      <c r="A134" s="125"/>
      <c r="B134" s="128"/>
      <c r="C134" s="43" t="s">
        <v>104</v>
      </c>
      <c r="D134" s="50">
        <v>82</v>
      </c>
      <c r="E134" s="51">
        <v>4</v>
      </c>
      <c r="F134" s="51">
        <v>14</v>
      </c>
      <c r="G134" s="51">
        <v>26</v>
      </c>
      <c r="H134" s="51">
        <v>24</v>
      </c>
      <c r="I134" s="51">
        <v>12</v>
      </c>
      <c r="J134" s="51">
        <v>2</v>
      </c>
      <c r="K134" s="51">
        <v>0</v>
      </c>
      <c r="L134" s="51">
        <v>0</v>
      </c>
      <c r="M134" s="51">
        <v>24</v>
      </c>
      <c r="N134" s="51">
        <v>17</v>
      </c>
      <c r="O134" s="51">
        <v>15</v>
      </c>
      <c r="P134" s="51">
        <v>26</v>
      </c>
      <c r="Q134" s="51">
        <v>42</v>
      </c>
      <c r="R134" s="51">
        <v>39</v>
      </c>
      <c r="S134" s="51">
        <v>0</v>
      </c>
      <c r="T134" s="51">
        <v>1</v>
      </c>
      <c r="U134" s="51">
        <v>59</v>
      </c>
      <c r="V134" s="51">
        <v>23</v>
      </c>
      <c r="W134" s="51">
        <v>0</v>
      </c>
      <c r="X134" s="52">
        <v>85</v>
      </c>
      <c r="Y134" s="52">
        <v>49</v>
      </c>
      <c r="Z134" s="52">
        <v>36</v>
      </c>
      <c r="AA134" s="52">
        <v>1</v>
      </c>
      <c r="AB134" s="52">
        <v>1</v>
      </c>
      <c r="AC134" s="52">
        <v>0</v>
      </c>
    </row>
    <row r="135" spans="1:29" ht="15" hidden="1" customHeight="1">
      <c r="A135" s="129" t="s">
        <v>122</v>
      </c>
      <c r="B135" s="126" t="s">
        <v>15</v>
      </c>
      <c r="C135" s="37" t="s">
        <v>102</v>
      </c>
      <c r="D135" s="49">
        <v>77</v>
      </c>
      <c r="E135" s="49">
        <v>0</v>
      </c>
      <c r="F135" s="49">
        <v>7</v>
      </c>
      <c r="G135" s="49">
        <v>31</v>
      </c>
      <c r="H135" s="49">
        <v>29</v>
      </c>
      <c r="I135" s="49">
        <v>9</v>
      </c>
      <c r="J135" s="49">
        <v>1</v>
      </c>
      <c r="K135" s="49">
        <v>0</v>
      </c>
      <c r="L135" s="49">
        <v>0</v>
      </c>
      <c r="M135" s="49">
        <v>8</v>
      </c>
      <c r="N135" s="49">
        <v>5</v>
      </c>
      <c r="O135" s="49">
        <v>22</v>
      </c>
      <c r="P135" s="49">
        <v>42</v>
      </c>
      <c r="Q135" s="49">
        <v>68</v>
      </c>
      <c r="R135" s="49">
        <v>0</v>
      </c>
      <c r="S135" s="49">
        <v>4</v>
      </c>
      <c r="T135" s="49">
        <v>5</v>
      </c>
      <c r="U135" s="49">
        <v>32</v>
      </c>
      <c r="V135" s="49">
        <v>24</v>
      </c>
      <c r="W135" s="49">
        <v>21</v>
      </c>
      <c r="X135" s="49">
        <v>131</v>
      </c>
      <c r="Y135" s="49">
        <v>73</v>
      </c>
      <c r="Z135" s="49">
        <v>58</v>
      </c>
      <c r="AA135" s="49">
        <v>2</v>
      </c>
      <c r="AB135" s="49">
        <v>2</v>
      </c>
      <c r="AC135" s="49">
        <v>0</v>
      </c>
    </row>
    <row r="136" spans="1:29" ht="15" hidden="1" customHeight="1">
      <c r="A136" s="124"/>
      <c r="B136" s="127"/>
      <c r="C136" s="39" t="s">
        <v>103</v>
      </c>
      <c r="D136" s="50">
        <v>4</v>
      </c>
      <c r="E136" s="51">
        <v>0</v>
      </c>
      <c r="F136" s="51">
        <v>1</v>
      </c>
      <c r="G136" s="51">
        <v>1</v>
      </c>
      <c r="H136" s="51">
        <v>1</v>
      </c>
      <c r="I136" s="51">
        <v>1</v>
      </c>
      <c r="J136" s="51">
        <v>0</v>
      </c>
      <c r="K136" s="51">
        <v>0</v>
      </c>
      <c r="L136" s="51">
        <v>0</v>
      </c>
      <c r="M136" s="51">
        <v>1</v>
      </c>
      <c r="N136" s="51">
        <v>1</v>
      </c>
      <c r="O136" s="51">
        <v>2</v>
      </c>
      <c r="P136" s="51">
        <v>0</v>
      </c>
      <c r="Q136" s="51">
        <v>4</v>
      </c>
      <c r="R136" s="51">
        <v>0</v>
      </c>
      <c r="S136" s="51">
        <v>0</v>
      </c>
      <c r="T136" s="51">
        <v>0</v>
      </c>
      <c r="U136" s="51">
        <v>1</v>
      </c>
      <c r="V136" s="51">
        <v>2</v>
      </c>
      <c r="W136" s="51">
        <v>1</v>
      </c>
      <c r="X136" s="52">
        <v>4</v>
      </c>
      <c r="Y136" s="52">
        <v>1</v>
      </c>
      <c r="Z136" s="52">
        <v>3</v>
      </c>
      <c r="AA136" s="52">
        <v>0</v>
      </c>
      <c r="AB136" s="52">
        <v>0</v>
      </c>
      <c r="AC136" s="52">
        <v>0</v>
      </c>
    </row>
    <row r="137" spans="1:29" ht="15" hidden="1" customHeight="1">
      <c r="A137" s="125"/>
      <c r="B137" s="128"/>
      <c r="C137" s="43" t="s">
        <v>104</v>
      </c>
      <c r="D137" s="50">
        <v>73</v>
      </c>
      <c r="E137" s="51">
        <v>0</v>
      </c>
      <c r="F137" s="51">
        <v>6</v>
      </c>
      <c r="G137" s="51">
        <v>30</v>
      </c>
      <c r="H137" s="51">
        <v>28</v>
      </c>
      <c r="I137" s="51">
        <v>8</v>
      </c>
      <c r="J137" s="51">
        <v>1</v>
      </c>
      <c r="K137" s="51">
        <v>0</v>
      </c>
      <c r="L137" s="51">
        <v>0</v>
      </c>
      <c r="M137" s="51">
        <v>7</v>
      </c>
      <c r="N137" s="51">
        <v>4</v>
      </c>
      <c r="O137" s="51">
        <v>20</v>
      </c>
      <c r="P137" s="51">
        <v>42</v>
      </c>
      <c r="Q137" s="51">
        <v>64</v>
      </c>
      <c r="R137" s="51">
        <v>0</v>
      </c>
      <c r="S137" s="51">
        <v>4</v>
      </c>
      <c r="T137" s="51">
        <v>5</v>
      </c>
      <c r="U137" s="51">
        <v>31</v>
      </c>
      <c r="V137" s="51">
        <v>22</v>
      </c>
      <c r="W137" s="51">
        <v>20</v>
      </c>
      <c r="X137" s="52">
        <v>127</v>
      </c>
      <c r="Y137" s="52">
        <v>72</v>
      </c>
      <c r="Z137" s="52">
        <v>55</v>
      </c>
      <c r="AA137" s="52">
        <v>2</v>
      </c>
      <c r="AB137" s="52">
        <v>2</v>
      </c>
      <c r="AC137" s="52">
        <v>0</v>
      </c>
    </row>
    <row r="138" spans="1:29" ht="15" hidden="1" customHeight="1">
      <c r="A138" s="129" t="s">
        <v>123</v>
      </c>
      <c r="B138" s="126" t="s">
        <v>16</v>
      </c>
      <c r="C138" s="37" t="s">
        <v>102</v>
      </c>
      <c r="D138" s="49">
        <v>129</v>
      </c>
      <c r="E138" s="49">
        <v>3</v>
      </c>
      <c r="F138" s="49">
        <v>11</v>
      </c>
      <c r="G138" s="49">
        <v>33</v>
      </c>
      <c r="H138" s="49">
        <v>60</v>
      </c>
      <c r="I138" s="49">
        <v>22</v>
      </c>
      <c r="J138" s="49">
        <v>0</v>
      </c>
      <c r="K138" s="49">
        <v>0</v>
      </c>
      <c r="L138" s="49">
        <v>0</v>
      </c>
      <c r="M138" s="49">
        <v>16</v>
      </c>
      <c r="N138" s="49">
        <v>4</v>
      </c>
      <c r="O138" s="49">
        <v>46</v>
      </c>
      <c r="P138" s="49">
        <v>63</v>
      </c>
      <c r="Q138" s="49">
        <v>126</v>
      </c>
      <c r="R138" s="49">
        <v>3</v>
      </c>
      <c r="S138" s="49">
        <v>0</v>
      </c>
      <c r="T138" s="49">
        <v>0</v>
      </c>
      <c r="U138" s="49">
        <v>70</v>
      </c>
      <c r="V138" s="49">
        <v>42</v>
      </c>
      <c r="W138" s="49">
        <v>17</v>
      </c>
      <c r="X138" s="49">
        <v>246</v>
      </c>
      <c r="Y138" s="49">
        <v>117</v>
      </c>
      <c r="Z138" s="49">
        <v>129</v>
      </c>
      <c r="AA138" s="49">
        <v>0</v>
      </c>
      <c r="AB138" s="49">
        <v>0</v>
      </c>
      <c r="AC138" s="49">
        <v>0</v>
      </c>
    </row>
    <row r="139" spans="1:29" ht="15" hidden="1" customHeight="1">
      <c r="A139" s="124"/>
      <c r="B139" s="127"/>
      <c r="C139" s="39" t="s">
        <v>103</v>
      </c>
      <c r="D139" s="50">
        <v>10</v>
      </c>
      <c r="E139" s="51">
        <v>0</v>
      </c>
      <c r="F139" s="51">
        <v>0</v>
      </c>
      <c r="G139" s="51">
        <v>1</v>
      </c>
      <c r="H139" s="51">
        <v>5</v>
      </c>
      <c r="I139" s="51">
        <v>4</v>
      </c>
      <c r="J139" s="51">
        <v>0</v>
      </c>
      <c r="K139" s="51">
        <v>0</v>
      </c>
      <c r="L139" s="51">
        <v>0</v>
      </c>
      <c r="M139" s="51">
        <v>0</v>
      </c>
      <c r="N139" s="51">
        <v>1</v>
      </c>
      <c r="O139" s="51">
        <v>5</v>
      </c>
      <c r="P139" s="51">
        <v>4</v>
      </c>
      <c r="Q139" s="51">
        <v>10</v>
      </c>
      <c r="R139" s="51">
        <v>0</v>
      </c>
      <c r="S139" s="51">
        <v>0</v>
      </c>
      <c r="T139" s="51">
        <v>0</v>
      </c>
      <c r="U139" s="51">
        <v>5</v>
      </c>
      <c r="V139" s="51">
        <v>4</v>
      </c>
      <c r="W139" s="51">
        <v>1</v>
      </c>
      <c r="X139" s="52">
        <v>14</v>
      </c>
      <c r="Y139" s="52">
        <v>10</v>
      </c>
      <c r="Z139" s="52">
        <v>4</v>
      </c>
      <c r="AA139" s="52">
        <v>0</v>
      </c>
      <c r="AB139" s="52">
        <v>0</v>
      </c>
      <c r="AC139" s="52">
        <v>0</v>
      </c>
    </row>
    <row r="140" spans="1:29" ht="15" hidden="1" customHeight="1">
      <c r="A140" s="125"/>
      <c r="B140" s="128"/>
      <c r="C140" s="43" t="s">
        <v>104</v>
      </c>
      <c r="D140" s="50">
        <v>119</v>
      </c>
      <c r="E140" s="51">
        <v>3</v>
      </c>
      <c r="F140" s="51">
        <v>11</v>
      </c>
      <c r="G140" s="51">
        <v>32</v>
      </c>
      <c r="H140" s="51">
        <v>55</v>
      </c>
      <c r="I140" s="51">
        <v>18</v>
      </c>
      <c r="J140" s="51">
        <v>0</v>
      </c>
      <c r="K140" s="51">
        <v>0</v>
      </c>
      <c r="L140" s="51">
        <v>0</v>
      </c>
      <c r="M140" s="51">
        <v>16</v>
      </c>
      <c r="N140" s="51">
        <v>3</v>
      </c>
      <c r="O140" s="51">
        <v>41</v>
      </c>
      <c r="P140" s="51">
        <v>59</v>
      </c>
      <c r="Q140" s="51">
        <v>116</v>
      </c>
      <c r="R140" s="51">
        <v>3</v>
      </c>
      <c r="S140" s="51">
        <v>0</v>
      </c>
      <c r="T140" s="51">
        <v>0</v>
      </c>
      <c r="U140" s="51">
        <v>65</v>
      </c>
      <c r="V140" s="51">
        <v>38</v>
      </c>
      <c r="W140" s="51">
        <v>16</v>
      </c>
      <c r="X140" s="52">
        <v>232</v>
      </c>
      <c r="Y140" s="52">
        <v>107</v>
      </c>
      <c r="Z140" s="52">
        <v>125</v>
      </c>
      <c r="AA140" s="52">
        <v>0</v>
      </c>
      <c r="AB140" s="52">
        <v>0</v>
      </c>
      <c r="AC140" s="52">
        <v>0</v>
      </c>
    </row>
    <row r="141" spans="1:29" ht="15" hidden="1" customHeight="1">
      <c r="A141" s="129" t="s">
        <v>124</v>
      </c>
      <c r="B141" s="126" t="s">
        <v>17</v>
      </c>
      <c r="C141" s="37" t="s">
        <v>102</v>
      </c>
      <c r="D141" s="49">
        <v>104</v>
      </c>
      <c r="E141" s="49">
        <v>2</v>
      </c>
      <c r="F141" s="49">
        <v>16</v>
      </c>
      <c r="G141" s="49">
        <v>30</v>
      </c>
      <c r="H141" s="49">
        <v>45</v>
      </c>
      <c r="I141" s="49">
        <v>11</v>
      </c>
      <c r="J141" s="49">
        <v>0</v>
      </c>
      <c r="K141" s="49">
        <v>0</v>
      </c>
      <c r="L141" s="49">
        <v>0</v>
      </c>
      <c r="M141" s="49">
        <v>17</v>
      </c>
      <c r="N141" s="49">
        <v>6</v>
      </c>
      <c r="O141" s="49">
        <v>21</v>
      </c>
      <c r="P141" s="49">
        <v>60</v>
      </c>
      <c r="Q141" s="49">
        <v>101</v>
      </c>
      <c r="R141" s="49">
        <v>3</v>
      </c>
      <c r="S141" s="49">
        <v>0</v>
      </c>
      <c r="T141" s="49">
        <v>0</v>
      </c>
      <c r="U141" s="49">
        <v>60</v>
      </c>
      <c r="V141" s="49">
        <v>42</v>
      </c>
      <c r="W141" s="49">
        <v>2</v>
      </c>
      <c r="X141" s="49">
        <v>161</v>
      </c>
      <c r="Y141" s="49">
        <v>79</v>
      </c>
      <c r="Z141" s="49">
        <v>82</v>
      </c>
      <c r="AA141" s="49">
        <v>0</v>
      </c>
      <c r="AB141" s="49">
        <v>0</v>
      </c>
      <c r="AC141" s="49">
        <v>0</v>
      </c>
    </row>
    <row r="142" spans="1:29" ht="15" hidden="1" customHeight="1">
      <c r="A142" s="124"/>
      <c r="B142" s="127"/>
      <c r="C142" s="39" t="s">
        <v>103</v>
      </c>
      <c r="D142" s="50">
        <v>7</v>
      </c>
      <c r="E142" s="51">
        <v>0</v>
      </c>
      <c r="F142" s="51">
        <v>1</v>
      </c>
      <c r="G142" s="51">
        <v>0</v>
      </c>
      <c r="H142" s="51">
        <v>4</v>
      </c>
      <c r="I142" s="51">
        <v>2</v>
      </c>
      <c r="J142" s="51">
        <v>0</v>
      </c>
      <c r="K142" s="51">
        <v>0</v>
      </c>
      <c r="L142" s="51">
        <v>0</v>
      </c>
      <c r="M142" s="51">
        <v>1</v>
      </c>
      <c r="N142" s="51">
        <v>1</v>
      </c>
      <c r="O142" s="51">
        <v>1</v>
      </c>
      <c r="P142" s="51">
        <v>4</v>
      </c>
      <c r="Q142" s="51">
        <v>7</v>
      </c>
      <c r="R142" s="51">
        <v>0</v>
      </c>
      <c r="S142" s="51">
        <v>0</v>
      </c>
      <c r="T142" s="51">
        <v>0</v>
      </c>
      <c r="U142" s="51">
        <v>4</v>
      </c>
      <c r="V142" s="51">
        <v>3</v>
      </c>
      <c r="W142" s="51">
        <v>0</v>
      </c>
      <c r="X142" s="52">
        <v>11</v>
      </c>
      <c r="Y142" s="52">
        <v>7</v>
      </c>
      <c r="Z142" s="52">
        <v>4</v>
      </c>
      <c r="AA142" s="52">
        <v>0</v>
      </c>
      <c r="AB142" s="52">
        <v>0</v>
      </c>
      <c r="AC142" s="52">
        <v>0</v>
      </c>
    </row>
    <row r="143" spans="1:29" ht="15" hidden="1" customHeight="1">
      <c r="A143" s="125"/>
      <c r="B143" s="128"/>
      <c r="C143" s="43" t="s">
        <v>104</v>
      </c>
      <c r="D143" s="50">
        <v>97</v>
      </c>
      <c r="E143" s="51">
        <v>2</v>
      </c>
      <c r="F143" s="51">
        <v>15</v>
      </c>
      <c r="G143" s="51">
        <v>30</v>
      </c>
      <c r="H143" s="51">
        <v>41</v>
      </c>
      <c r="I143" s="51">
        <v>9</v>
      </c>
      <c r="J143" s="51">
        <v>0</v>
      </c>
      <c r="K143" s="51">
        <v>0</v>
      </c>
      <c r="L143" s="51">
        <v>0</v>
      </c>
      <c r="M143" s="51">
        <v>16</v>
      </c>
      <c r="N143" s="51">
        <v>5</v>
      </c>
      <c r="O143" s="51">
        <v>20</v>
      </c>
      <c r="P143" s="51">
        <v>56</v>
      </c>
      <c r="Q143" s="51">
        <v>94</v>
      </c>
      <c r="R143" s="51">
        <v>3</v>
      </c>
      <c r="S143" s="51">
        <v>0</v>
      </c>
      <c r="T143" s="51">
        <v>0</v>
      </c>
      <c r="U143" s="51">
        <v>56</v>
      </c>
      <c r="V143" s="51">
        <v>39</v>
      </c>
      <c r="W143" s="51">
        <v>2</v>
      </c>
      <c r="X143" s="52">
        <v>150</v>
      </c>
      <c r="Y143" s="52">
        <v>72</v>
      </c>
      <c r="Z143" s="52">
        <v>78</v>
      </c>
      <c r="AA143" s="52">
        <v>0</v>
      </c>
      <c r="AB143" s="52">
        <v>0</v>
      </c>
      <c r="AC143" s="52">
        <v>0</v>
      </c>
    </row>
    <row r="144" spans="1:29" ht="15" hidden="1" customHeight="1">
      <c r="A144" s="129" t="s">
        <v>125</v>
      </c>
      <c r="B144" s="126" t="s">
        <v>19</v>
      </c>
      <c r="C144" s="37" t="s">
        <v>102</v>
      </c>
      <c r="D144" s="49">
        <v>131</v>
      </c>
      <c r="E144" s="49">
        <v>1</v>
      </c>
      <c r="F144" s="49">
        <v>24</v>
      </c>
      <c r="G144" s="49">
        <v>53</v>
      </c>
      <c r="H144" s="49">
        <v>44</v>
      </c>
      <c r="I144" s="49">
        <v>7</v>
      </c>
      <c r="J144" s="49">
        <v>2</v>
      </c>
      <c r="K144" s="49">
        <v>0</v>
      </c>
      <c r="L144" s="49">
        <v>0</v>
      </c>
      <c r="M144" s="49">
        <v>27</v>
      </c>
      <c r="N144" s="49">
        <v>15</v>
      </c>
      <c r="O144" s="49">
        <v>56</v>
      </c>
      <c r="P144" s="49">
        <v>33</v>
      </c>
      <c r="Q144" s="49">
        <v>131</v>
      </c>
      <c r="R144" s="49">
        <v>0</v>
      </c>
      <c r="S144" s="49">
        <v>0</v>
      </c>
      <c r="T144" s="49">
        <v>0</v>
      </c>
      <c r="U144" s="49">
        <v>47</v>
      </c>
      <c r="V144" s="49">
        <v>41</v>
      </c>
      <c r="W144" s="49">
        <v>43</v>
      </c>
      <c r="X144" s="49">
        <v>234</v>
      </c>
      <c r="Y144" s="49">
        <v>125</v>
      </c>
      <c r="Z144" s="49">
        <v>109</v>
      </c>
      <c r="AA144" s="49">
        <v>5</v>
      </c>
      <c r="AB144" s="49">
        <v>3</v>
      </c>
      <c r="AC144" s="49">
        <v>2</v>
      </c>
    </row>
    <row r="145" spans="1:29" ht="15" hidden="1" customHeight="1">
      <c r="A145" s="124"/>
      <c r="B145" s="127"/>
      <c r="C145" s="39" t="s">
        <v>103</v>
      </c>
      <c r="D145" s="50">
        <v>13</v>
      </c>
      <c r="E145" s="51">
        <v>0</v>
      </c>
      <c r="F145" s="51">
        <v>0</v>
      </c>
      <c r="G145" s="51">
        <v>3</v>
      </c>
      <c r="H145" s="51">
        <v>7</v>
      </c>
      <c r="I145" s="51">
        <v>3</v>
      </c>
      <c r="J145" s="51">
        <v>0</v>
      </c>
      <c r="K145" s="51">
        <v>0</v>
      </c>
      <c r="L145" s="51">
        <v>0</v>
      </c>
      <c r="M145" s="51">
        <v>1</v>
      </c>
      <c r="N145" s="51">
        <v>3</v>
      </c>
      <c r="O145" s="51">
        <v>5</v>
      </c>
      <c r="P145" s="51">
        <v>4</v>
      </c>
      <c r="Q145" s="51">
        <v>13</v>
      </c>
      <c r="R145" s="51">
        <v>0</v>
      </c>
      <c r="S145" s="51">
        <v>0</v>
      </c>
      <c r="T145" s="51">
        <v>0</v>
      </c>
      <c r="U145" s="51">
        <v>7</v>
      </c>
      <c r="V145" s="51">
        <v>3</v>
      </c>
      <c r="W145" s="51">
        <v>3</v>
      </c>
      <c r="X145" s="52">
        <v>33</v>
      </c>
      <c r="Y145" s="52">
        <v>20</v>
      </c>
      <c r="Z145" s="52">
        <v>13</v>
      </c>
      <c r="AA145" s="52">
        <v>0</v>
      </c>
      <c r="AB145" s="52">
        <v>0</v>
      </c>
      <c r="AC145" s="52">
        <v>0</v>
      </c>
    </row>
    <row r="146" spans="1:29" ht="15" hidden="1" customHeight="1">
      <c r="A146" s="125"/>
      <c r="B146" s="128"/>
      <c r="C146" s="43" t="s">
        <v>104</v>
      </c>
      <c r="D146" s="50">
        <v>118</v>
      </c>
      <c r="E146" s="51">
        <v>1</v>
      </c>
      <c r="F146" s="51">
        <v>24</v>
      </c>
      <c r="G146" s="51">
        <v>50</v>
      </c>
      <c r="H146" s="51">
        <v>37</v>
      </c>
      <c r="I146" s="51">
        <v>4</v>
      </c>
      <c r="J146" s="51">
        <v>2</v>
      </c>
      <c r="K146" s="51">
        <v>0</v>
      </c>
      <c r="L146" s="51">
        <v>0</v>
      </c>
      <c r="M146" s="51">
        <v>26</v>
      </c>
      <c r="N146" s="51">
        <v>12</v>
      </c>
      <c r="O146" s="51">
        <v>51</v>
      </c>
      <c r="P146" s="51">
        <v>29</v>
      </c>
      <c r="Q146" s="51">
        <v>118</v>
      </c>
      <c r="R146" s="51">
        <v>0</v>
      </c>
      <c r="S146" s="51">
        <v>0</v>
      </c>
      <c r="T146" s="51">
        <v>0</v>
      </c>
      <c r="U146" s="51">
        <v>40</v>
      </c>
      <c r="V146" s="51">
        <v>38</v>
      </c>
      <c r="W146" s="51">
        <v>40</v>
      </c>
      <c r="X146" s="52">
        <v>201</v>
      </c>
      <c r="Y146" s="52">
        <v>105</v>
      </c>
      <c r="Z146" s="52">
        <v>96</v>
      </c>
      <c r="AA146" s="52">
        <v>5</v>
      </c>
      <c r="AB146" s="52">
        <v>3</v>
      </c>
      <c r="AC146" s="52">
        <v>2</v>
      </c>
    </row>
    <row r="147" spans="1:29" s="44" customFormat="1" ht="15" hidden="1" customHeight="1">
      <c r="A147" s="129" t="s">
        <v>126</v>
      </c>
      <c r="B147" s="126" t="s">
        <v>23</v>
      </c>
      <c r="C147" s="37" t="s">
        <v>102</v>
      </c>
      <c r="D147" s="49">
        <v>103</v>
      </c>
      <c r="E147" s="49">
        <v>0</v>
      </c>
      <c r="F147" s="49">
        <v>13</v>
      </c>
      <c r="G147" s="49">
        <v>37</v>
      </c>
      <c r="H147" s="49">
        <v>43</v>
      </c>
      <c r="I147" s="49">
        <v>10</v>
      </c>
      <c r="J147" s="49">
        <v>0</v>
      </c>
      <c r="K147" s="49">
        <v>0</v>
      </c>
      <c r="L147" s="49">
        <v>0</v>
      </c>
      <c r="M147" s="49">
        <v>20</v>
      </c>
      <c r="N147" s="49">
        <v>5</v>
      </c>
      <c r="O147" s="49">
        <v>39</v>
      </c>
      <c r="P147" s="49">
        <v>39</v>
      </c>
      <c r="Q147" s="49">
        <v>93</v>
      </c>
      <c r="R147" s="49">
        <v>3</v>
      </c>
      <c r="S147" s="49">
        <v>7</v>
      </c>
      <c r="T147" s="49">
        <v>0</v>
      </c>
      <c r="U147" s="49">
        <v>79</v>
      </c>
      <c r="V147" s="49">
        <v>24</v>
      </c>
      <c r="W147" s="49">
        <v>0</v>
      </c>
      <c r="X147" s="49">
        <v>148</v>
      </c>
      <c r="Y147" s="49">
        <v>75</v>
      </c>
      <c r="Z147" s="49">
        <v>73</v>
      </c>
      <c r="AA147" s="49">
        <v>4</v>
      </c>
      <c r="AB147" s="49">
        <v>2</v>
      </c>
      <c r="AC147" s="49">
        <v>2</v>
      </c>
    </row>
    <row r="148" spans="1:29" s="44" customFormat="1" ht="15" hidden="1" customHeight="1">
      <c r="A148" s="124"/>
      <c r="B148" s="127"/>
      <c r="C148" s="39" t="s">
        <v>103</v>
      </c>
      <c r="D148" s="50">
        <v>13</v>
      </c>
      <c r="E148" s="51">
        <v>0</v>
      </c>
      <c r="F148" s="51">
        <v>0</v>
      </c>
      <c r="G148" s="51">
        <v>6</v>
      </c>
      <c r="H148" s="51">
        <v>6</v>
      </c>
      <c r="I148" s="51">
        <v>1</v>
      </c>
      <c r="J148" s="51">
        <v>0</v>
      </c>
      <c r="K148" s="51">
        <v>0</v>
      </c>
      <c r="L148" s="51">
        <v>0</v>
      </c>
      <c r="M148" s="51">
        <v>1</v>
      </c>
      <c r="N148" s="51">
        <v>1</v>
      </c>
      <c r="O148" s="51">
        <v>3</v>
      </c>
      <c r="P148" s="51">
        <v>8</v>
      </c>
      <c r="Q148" s="51">
        <v>13</v>
      </c>
      <c r="R148" s="51">
        <v>0</v>
      </c>
      <c r="S148" s="51">
        <v>0</v>
      </c>
      <c r="T148" s="51">
        <v>0</v>
      </c>
      <c r="U148" s="51">
        <v>12</v>
      </c>
      <c r="V148" s="51">
        <v>1</v>
      </c>
      <c r="W148" s="51">
        <v>0</v>
      </c>
      <c r="X148" s="52">
        <v>25</v>
      </c>
      <c r="Y148" s="52">
        <v>17</v>
      </c>
      <c r="Z148" s="52">
        <v>8</v>
      </c>
      <c r="AA148" s="52">
        <v>1</v>
      </c>
      <c r="AB148" s="52">
        <v>1</v>
      </c>
      <c r="AC148" s="52">
        <v>0</v>
      </c>
    </row>
    <row r="149" spans="1:29" s="44" customFormat="1" ht="15" hidden="1" customHeight="1">
      <c r="A149" s="125"/>
      <c r="B149" s="128"/>
      <c r="C149" s="43" t="s">
        <v>104</v>
      </c>
      <c r="D149" s="50">
        <v>90</v>
      </c>
      <c r="E149" s="51">
        <v>0</v>
      </c>
      <c r="F149" s="51">
        <v>13</v>
      </c>
      <c r="G149" s="51">
        <v>31</v>
      </c>
      <c r="H149" s="51">
        <v>37</v>
      </c>
      <c r="I149" s="51">
        <v>9</v>
      </c>
      <c r="J149" s="51">
        <v>0</v>
      </c>
      <c r="K149" s="51">
        <v>0</v>
      </c>
      <c r="L149" s="51">
        <v>0</v>
      </c>
      <c r="M149" s="51">
        <v>19</v>
      </c>
      <c r="N149" s="51">
        <v>4</v>
      </c>
      <c r="O149" s="51">
        <v>36</v>
      </c>
      <c r="P149" s="51">
        <v>31</v>
      </c>
      <c r="Q149" s="51">
        <v>80</v>
      </c>
      <c r="R149" s="51">
        <v>3</v>
      </c>
      <c r="S149" s="51">
        <v>7</v>
      </c>
      <c r="T149" s="51">
        <v>0</v>
      </c>
      <c r="U149" s="51">
        <v>67</v>
      </c>
      <c r="V149" s="51">
        <v>23</v>
      </c>
      <c r="W149" s="51">
        <v>0</v>
      </c>
      <c r="X149" s="52">
        <v>123</v>
      </c>
      <c r="Y149" s="52">
        <v>58</v>
      </c>
      <c r="Z149" s="52">
        <v>65</v>
      </c>
      <c r="AA149" s="52">
        <v>3</v>
      </c>
      <c r="AB149" s="52">
        <v>1</v>
      </c>
      <c r="AC149" s="52">
        <v>2</v>
      </c>
    </row>
    <row r="150" spans="1:29" ht="15" hidden="1" customHeight="1">
      <c r="A150" s="129" t="s">
        <v>127</v>
      </c>
      <c r="B150" s="126" t="s">
        <v>24</v>
      </c>
      <c r="C150" s="37" t="s">
        <v>102</v>
      </c>
      <c r="D150" s="49">
        <v>81</v>
      </c>
      <c r="E150" s="49">
        <v>0</v>
      </c>
      <c r="F150" s="49">
        <v>10</v>
      </c>
      <c r="G150" s="49">
        <v>28</v>
      </c>
      <c r="H150" s="49">
        <v>33</v>
      </c>
      <c r="I150" s="49">
        <v>10</v>
      </c>
      <c r="J150" s="49">
        <v>0</v>
      </c>
      <c r="K150" s="49">
        <v>0</v>
      </c>
      <c r="L150" s="49">
        <v>0</v>
      </c>
      <c r="M150" s="49">
        <v>14</v>
      </c>
      <c r="N150" s="49">
        <v>5</v>
      </c>
      <c r="O150" s="49">
        <v>27</v>
      </c>
      <c r="P150" s="49">
        <v>35</v>
      </c>
      <c r="Q150" s="49">
        <v>73</v>
      </c>
      <c r="R150" s="49">
        <v>1</v>
      </c>
      <c r="S150" s="49">
        <v>7</v>
      </c>
      <c r="T150" s="49">
        <v>0</v>
      </c>
      <c r="U150" s="49">
        <v>59</v>
      </c>
      <c r="V150" s="49">
        <v>22</v>
      </c>
      <c r="W150" s="49">
        <v>0</v>
      </c>
      <c r="X150" s="49">
        <v>116</v>
      </c>
      <c r="Y150" s="49">
        <v>61</v>
      </c>
      <c r="Z150" s="49">
        <v>55</v>
      </c>
      <c r="AA150" s="49">
        <v>4</v>
      </c>
      <c r="AB150" s="49">
        <v>2</v>
      </c>
      <c r="AC150" s="49">
        <v>2</v>
      </c>
    </row>
    <row r="151" spans="1:29" ht="15" hidden="1" customHeight="1">
      <c r="A151" s="124"/>
      <c r="B151" s="127"/>
      <c r="C151" s="39" t="s">
        <v>103</v>
      </c>
      <c r="D151" s="50">
        <v>11</v>
      </c>
      <c r="E151" s="51">
        <v>0</v>
      </c>
      <c r="F151" s="51">
        <v>0</v>
      </c>
      <c r="G151" s="51">
        <v>5</v>
      </c>
      <c r="H151" s="51">
        <v>5</v>
      </c>
      <c r="I151" s="51">
        <v>1</v>
      </c>
      <c r="J151" s="51">
        <v>0</v>
      </c>
      <c r="K151" s="51">
        <v>0</v>
      </c>
      <c r="L151" s="51">
        <v>0</v>
      </c>
      <c r="M151" s="51">
        <v>1</v>
      </c>
      <c r="N151" s="51">
        <v>1</v>
      </c>
      <c r="O151" s="51">
        <v>2</v>
      </c>
      <c r="P151" s="51">
        <v>7</v>
      </c>
      <c r="Q151" s="51">
        <v>11</v>
      </c>
      <c r="R151" s="51">
        <v>0</v>
      </c>
      <c r="S151" s="51">
        <v>0</v>
      </c>
      <c r="T151" s="51">
        <v>0</v>
      </c>
      <c r="U151" s="51">
        <v>10</v>
      </c>
      <c r="V151" s="51">
        <v>1</v>
      </c>
      <c r="W151" s="51">
        <v>0</v>
      </c>
      <c r="X151" s="52">
        <v>22</v>
      </c>
      <c r="Y151" s="52">
        <v>16</v>
      </c>
      <c r="Z151" s="52">
        <v>6</v>
      </c>
      <c r="AA151" s="52">
        <v>1</v>
      </c>
      <c r="AB151" s="52">
        <v>1</v>
      </c>
      <c r="AC151" s="52">
        <v>0</v>
      </c>
    </row>
    <row r="152" spans="1:29" ht="15" hidden="1" customHeight="1">
      <c r="A152" s="125"/>
      <c r="B152" s="128"/>
      <c r="C152" s="43" t="s">
        <v>104</v>
      </c>
      <c r="D152" s="50">
        <v>70</v>
      </c>
      <c r="E152" s="51">
        <v>0</v>
      </c>
      <c r="F152" s="51">
        <v>10</v>
      </c>
      <c r="G152" s="51">
        <v>23</v>
      </c>
      <c r="H152" s="51">
        <v>28</v>
      </c>
      <c r="I152" s="51">
        <v>9</v>
      </c>
      <c r="J152" s="51">
        <v>0</v>
      </c>
      <c r="K152" s="51">
        <v>0</v>
      </c>
      <c r="L152" s="51">
        <v>0</v>
      </c>
      <c r="M152" s="51">
        <v>13</v>
      </c>
      <c r="N152" s="51">
        <v>4</v>
      </c>
      <c r="O152" s="51">
        <v>25</v>
      </c>
      <c r="P152" s="51">
        <v>28</v>
      </c>
      <c r="Q152" s="51">
        <v>62</v>
      </c>
      <c r="R152" s="51">
        <v>1</v>
      </c>
      <c r="S152" s="51">
        <v>7</v>
      </c>
      <c r="T152" s="51">
        <v>0</v>
      </c>
      <c r="U152" s="51">
        <v>49</v>
      </c>
      <c r="V152" s="51">
        <v>21</v>
      </c>
      <c r="W152" s="51">
        <v>0</v>
      </c>
      <c r="X152" s="52">
        <v>94</v>
      </c>
      <c r="Y152" s="52">
        <v>45</v>
      </c>
      <c r="Z152" s="52">
        <v>49</v>
      </c>
      <c r="AA152" s="52">
        <v>3</v>
      </c>
      <c r="AB152" s="52">
        <v>1</v>
      </c>
      <c r="AC152" s="52">
        <v>2</v>
      </c>
    </row>
    <row r="153" spans="1:29" ht="15" hidden="1" customHeight="1">
      <c r="A153" s="129" t="s">
        <v>128</v>
      </c>
      <c r="B153" s="126" t="s">
        <v>25</v>
      </c>
      <c r="C153" s="37" t="s">
        <v>102</v>
      </c>
      <c r="D153" s="49">
        <v>22</v>
      </c>
      <c r="E153" s="49">
        <v>0</v>
      </c>
      <c r="F153" s="49">
        <v>3</v>
      </c>
      <c r="G153" s="49">
        <v>9</v>
      </c>
      <c r="H153" s="49">
        <v>10</v>
      </c>
      <c r="I153" s="49">
        <v>0</v>
      </c>
      <c r="J153" s="49">
        <v>0</v>
      </c>
      <c r="K153" s="49">
        <v>0</v>
      </c>
      <c r="L153" s="49">
        <v>0</v>
      </c>
      <c r="M153" s="49">
        <v>6</v>
      </c>
      <c r="N153" s="49">
        <v>0</v>
      </c>
      <c r="O153" s="49">
        <v>12</v>
      </c>
      <c r="P153" s="49">
        <v>4</v>
      </c>
      <c r="Q153" s="49">
        <v>20</v>
      </c>
      <c r="R153" s="49">
        <v>2</v>
      </c>
      <c r="S153" s="49">
        <v>0</v>
      </c>
      <c r="T153" s="49">
        <v>0</v>
      </c>
      <c r="U153" s="49">
        <v>20</v>
      </c>
      <c r="V153" s="49">
        <v>2</v>
      </c>
      <c r="W153" s="49">
        <v>0</v>
      </c>
      <c r="X153" s="49">
        <v>32</v>
      </c>
      <c r="Y153" s="49">
        <v>14</v>
      </c>
      <c r="Z153" s="49">
        <v>18</v>
      </c>
      <c r="AA153" s="49">
        <v>0</v>
      </c>
      <c r="AB153" s="49">
        <v>0</v>
      </c>
      <c r="AC153" s="49">
        <v>0</v>
      </c>
    </row>
    <row r="154" spans="1:29" ht="15" hidden="1" customHeight="1">
      <c r="A154" s="124"/>
      <c r="B154" s="127"/>
      <c r="C154" s="39" t="s">
        <v>103</v>
      </c>
      <c r="D154" s="50">
        <v>2</v>
      </c>
      <c r="E154" s="51">
        <v>0</v>
      </c>
      <c r="F154" s="51">
        <v>0</v>
      </c>
      <c r="G154" s="51">
        <v>1</v>
      </c>
      <c r="H154" s="51">
        <v>1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1</v>
      </c>
      <c r="P154" s="51">
        <v>1</v>
      </c>
      <c r="Q154" s="51">
        <v>2</v>
      </c>
      <c r="R154" s="51">
        <v>0</v>
      </c>
      <c r="S154" s="51">
        <v>0</v>
      </c>
      <c r="T154" s="51">
        <v>0</v>
      </c>
      <c r="U154" s="51">
        <v>2</v>
      </c>
      <c r="V154" s="51">
        <v>0</v>
      </c>
      <c r="W154" s="51">
        <v>0</v>
      </c>
      <c r="X154" s="52">
        <v>3</v>
      </c>
      <c r="Y154" s="52">
        <v>1</v>
      </c>
      <c r="Z154" s="52">
        <v>2</v>
      </c>
      <c r="AA154" s="52">
        <v>0</v>
      </c>
      <c r="AB154" s="52">
        <v>0</v>
      </c>
      <c r="AC154" s="52">
        <v>0</v>
      </c>
    </row>
    <row r="155" spans="1:29" ht="15" hidden="1" customHeight="1">
      <c r="A155" s="125"/>
      <c r="B155" s="128"/>
      <c r="C155" s="43" t="s">
        <v>104</v>
      </c>
      <c r="D155" s="53">
        <v>20</v>
      </c>
      <c r="E155" s="54">
        <v>0</v>
      </c>
      <c r="F155" s="54">
        <v>3</v>
      </c>
      <c r="G155" s="54">
        <v>8</v>
      </c>
      <c r="H155" s="54">
        <v>9</v>
      </c>
      <c r="I155" s="54">
        <v>0</v>
      </c>
      <c r="J155" s="54">
        <v>0</v>
      </c>
      <c r="K155" s="54">
        <v>0</v>
      </c>
      <c r="L155" s="54">
        <v>0</v>
      </c>
      <c r="M155" s="54">
        <v>6</v>
      </c>
      <c r="N155" s="54">
        <v>0</v>
      </c>
      <c r="O155" s="54">
        <v>11</v>
      </c>
      <c r="P155" s="54">
        <v>3</v>
      </c>
      <c r="Q155" s="54">
        <v>18</v>
      </c>
      <c r="R155" s="54">
        <v>2</v>
      </c>
      <c r="S155" s="54">
        <v>0</v>
      </c>
      <c r="T155" s="54">
        <v>0</v>
      </c>
      <c r="U155" s="54">
        <v>18</v>
      </c>
      <c r="V155" s="54">
        <v>2</v>
      </c>
      <c r="W155" s="54">
        <v>0</v>
      </c>
      <c r="X155" s="55">
        <v>29</v>
      </c>
      <c r="Y155" s="55">
        <v>13</v>
      </c>
      <c r="Z155" s="55">
        <v>16</v>
      </c>
      <c r="AA155" s="55">
        <v>0</v>
      </c>
      <c r="AB155" s="55">
        <v>0</v>
      </c>
      <c r="AC155" s="55">
        <v>0</v>
      </c>
    </row>
    <row r="156" spans="1:29" ht="20.25" hidden="1" customHeight="1"/>
    <row r="157" spans="1:29" ht="15" hidden="1" customHeight="1">
      <c r="A157" s="117" t="s">
        <v>101</v>
      </c>
      <c r="B157" s="130"/>
      <c r="C157" s="37" t="s">
        <v>102</v>
      </c>
      <c r="D157" s="49" t="str">
        <f t="shared" ref="D157:AC157" si="0">IF(D81=D8,"","*")</f>
        <v>*</v>
      </c>
      <c r="E157" s="49" t="str">
        <f t="shared" si="0"/>
        <v>*</v>
      </c>
      <c r="F157" s="49" t="str">
        <f t="shared" si="0"/>
        <v>*</v>
      </c>
      <c r="G157" s="49" t="str">
        <f t="shared" si="0"/>
        <v>*</v>
      </c>
      <c r="H157" s="49" t="str">
        <f t="shared" si="0"/>
        <v>*</v>
      </c>
      <c r="I157" s="49" t="str">
        <f t="shared" si="0"/>
        <v>*</v>
      </c>
      <c r="J157" s="49" t="str">
        <f t="shared" si="0"/>
        <v>*</v>
      </c>
      <c r="K157" s="49" t="str">
        <f t="shared" si="0"/>
        <v>*</v>
      </c>
      <c r="L157" s="49" t="str">
        <f t="shared" si="0"/>
        <v>*</v>
      </c>
      <c r="M157" s="49" t="str">
        <f t="shared" si="0"/>
        <v>*</v>
      </c>
      <c r="N157" s="49" t="str">
        <f t="shared" si="0"/>
        <v>*</v>
      </c>
      <c r="O157" s="49" t="str">
        <f t="shared" si="0"/>
        <v>*</v>
      </c>
      <c r="P157" s="49" t="str">
        <f t="shared" si="0"/>
        <v>*</v>
      </c>
      <c r="Q157" s="49" t="str">
        <f t="shared" si="0"/>
        <v>*</v>
      </c>
      <c r="R157" s="49" t="str">
        <f t="shared" si="0"/>
        <v>*</v>
      </c>
      <c r="S157" s="49" t="str">
        <f t="shared" si="0"/>
        <v>*</v>
      </c>
      <c r="T157" s="49" t="str">
        <f t="shared" si="0"/>
        <v>*</v>
      </c>
      <c r="U157" s="49" t="str">
        <f t="shared" si="0"/>
        <v>*</v>
      </c>
      <c r="V157" s="49" t="str">
        <f t="shared" si="0"/>
        <v>*</v>
      </c>
      <c r="W157" s="49" t="str">
        <f t="shared" si="0"/>
        <v>*</v>
      </c>
      <c r="X157" s="49" t="str">
        <f t="shared" si="0"/>
        <v>*</v>
      </c>
      <c r="Y157" s="49" t="str">
        <f t="shared" si="0"/>
        <v>*</v>
      </c>
      <c r="Z157" s="49" t="str">
        <f t="shared" si="0"/>
        <v>*</v>
      </c>
      <c r="AA157" s="49" t="str">
        <f t="shared" si="0"/>
        <v>*</v>
      </c>
      <c r="AB157" s="49" t="str">
        <f t="shared" si="0"/>
        <v>*</v>
      </c>
      <c r="AC157" s="49" t="str">
        <f t="shared" si="0"/>
        <v>*</v>
      </c>
    </row>
    <row r="158" spans="1:29" ht="15" hidden="1" customHeight="1">
      <c r="A158" s="131"/>
      <c r="B158" s="132"/>
      <c r="C158" s="39" t="s">
        <v>103</v>
      </c>
      <c r="D158" s="49" t="str">
        <f t="shared" ref="D158:AC158" si="1">IF(D82=D9,"","*")</f>
        <v>*</v>
      </c>
      <c r="E158" s="49" t="str">
        <f t="shared" si="1"/>
        <v>*</v>
      </c>
      <c r="F158" s="49" t="str">
        <f t="shared" si="1"/>
        <v>*</v>
      </c>
      <c r="G158" s="49" t="str">
        <f t="shared" si="1"/>
        <v>*</v>
      </c>
      <c r="H158" s="49" t="str">
        <f t="shared" si="1"/>
        <v>*</v>
      </c>
      <c r="I158" s="49" t="str">
        <f t="shared" si="1"/>
        <v>*</v>
      </c>
      <c r="J158" s="49" t="str">
        <f t="shared" si="1"/>
        <v>*</v>
      </c>
      <c r="K158" s="49" t="str">
        <f t="shared" si="1"/>
        <v>*</v>
      </c>
      <c r="L158" s="49" t="str">
        <f t="shared" si="1"/>
        <v>*</v>
      </c>
      <c r="M158" s="49" t="str">
        <f t="shared" si="1"/>
        <v>*</v>
      </c>
      <c r="N158" s="49" t="str">
        <f t="shared" si="1"/>
        <v>*</v>
      </c>
      <c r="O158" s="49" t="str">
        <f t="shared" si="1"/>
        <v>*</v>
      </c>
      <c r="P158" s="49" t="str">
        <f t="shared" si="1"/>
        <v>*</v>
      </c>
      <c r="Q158" s="49" t="str">
        <f t="shared" si="1"/>
        <v>*</v>
      </c>
      <c r="R158" s="49" t="str">
        <f t="shared" si="1"/>
        <v>*</v>
      </c>
      <c r="S158" s="49" t="str">
        <f t="shared" si="1"/>
        <v>*</v>
      </c>
      <c r="T158" s="49" t="str">
        <f t="shared" si="1"/>
        <v>*</v>
      </c>
      <c r="U158" s="49" t="str">
        <f t="shared" si="1"/>
        <v>*</v>
      </c>
      <c r="V158" s="49" t="str">
        <f t="shared" si="1"/>
        <v>*</v>
      </c>
      <c r="W158" s="49" t="str">
        <f t="shared" si="1"/>
        <v>*</v>
      </c>
      <c r="X158" s="49" t="str">
        <f t="shared" si="1"/>
        <v>*</v>
      </c>
      <c r="Y158" s="49" t="str">
        <f t="shared" si="1"/>
        <v>*</v>
      </c>
      <c r="Z158" s="49" t="str">
        <f t="shared" si="1"/>
        <v>*</v>
      </c>
      <c r="AA158" s="49" t="str">
        <f t="shared" si="1"/>
        <v>*</v>
      </c>
      <c r="AB158" s="49" t="str">
        <f t="shared" si="1"/>
        <v>*</v>
      </c>
      <c r="AC158" s="49" t="str">
        <f t="shared" si="1"/>
        <v>*</v>
      </c>
    </row>
    <row r="159" spans="1:29" ht="15" hidden="1" customHeight="1">
      <c r="A159" s="133"/>
      <c r="B159" s="134"/>
      <c r="C159" s="43" t="s">
        <v>104</v>
      </c>
      <c r="D159" s="49" t="str">
        <f t="shared" ref="D159:AC159" si="2">IF(D83=D10,"","*")</f>
        <v>*</v>
      </c>
      <c r="E159" s="49" t="str">
        <f t="shared" si="2"/>
        <v>*</v>
      </c>
      <c r="F159" s="49" t="str">
        <f t="shared" si="2"/>
        <v>*</v>
      </c>
      <c r="G159" s="49" t="str">
        <f t="shared" si="2"/>
        <v>*</v>
      </c>
      <c r="H159" s="49" t="str">
        <f t="shared" si="2"/>
        <v>*</v>
      </c>
      <c r="I159" s="49" t="str">
        <f t="shared" si="2"/>
        <v>*</v>
      </c>
      <c r="J159" s="49" t="str">
        <f t="shared" si="2"/>
        <v>*</v>
      </c>
      <c r="K159" s="49" t="str">
        <f t="shared" si="2"/>
        <v>*</v>
      </c>
      <c r="L159" s="49" t="str">
        <f t="shared" si="2"/>
        <v>*</v>
      </c>
      <c r="M159" s="49" t="str">
        <f t="shared" si="2"/>
        <v>*</v>
      </c>
      <c r="N159" s="49" t="str">
        <f t="shared" si="2"/>
        <v>*</v>
      </c>
      <c r="O159" s="49" t="str">
        <f t="shared" si="2"/>
        <v>*</v>
      </c>
      <c r="P159" s="49" t="str">
        <f t="shared" si="2"/>
        <v>*</v>
      </c>
      <c r="Q159" s="49" t="str">
        <f t="shared" si="2"/>
        <v>*</v>
      </c>
      <c r="R159" s="49" t="str">
        <f t="shared" si="2"/>
        <v>*</v>
      </c>
      <c r="S159" s="49" t="str">
        <f t="shared" si="2"/>
        <v>*</v>
      </c>
      <c r="T159" s="49" t="str">
        <f t="shared" si="2"/>
        <v>*</v>
      </c>
      <c r="U159" s="49" t="str">
        <f t="shared" si="2"/>
        <v>*</v>
      </c>
      <c r="V159" s="49" t="str">
        <f t="shared" si="2"/>
        <v>*</v>
      </c>
      <c r="W159" s="49" t="str">
        <f t="shared" si="2"/>
        <v>*</v>
      </c>
      <c r="X159" s="49" t="str">
        <f t="shared" si="2"/>
        <v>*</v>
      </c>
      <c r="Y159" s="49" t="str">
        <f t="shared" si="2"/>
        <v>*</v>
      </c>
      <c r="Z159" s="49" t="str">
        <f t="shared" si="2"/>
        <v>*</v>
      </c>
      <c r="AA159" s="49" t="str">
        <f t="shared" si="2"/>
        <v>*</v>
      </c>
      <c r="AB159" s="49" t="str">
        <f t="shared" si="2"/>
        <v>*</v>
      </c>
      <c r="AC159" s="49" t="str">
        <f t="shared" si="2"/>
        <v>*</v>
      </c>
    </row>
    <row r="160" spans="1:29" s="44" customFormat="1" ht="15" hidden="1" customHeight="1">
      <c r="A160" s="129" t="s">
        <v>105</v>
      </c>
      <c r="B160" s="126" t="s">
        <v>27</v>
      </c>
      <c r="C160" s="37" t="s">
        <v>102</v>
      </c>
      <c r="D160" s="49" t="str">
        <f t="shared" ref="D160:AC160" si="3">IF(D84=D11,"","*")</f>
        <v>*</v>
      </c>
      <c r="E160" s="49" t="str">
        <f t="shared" si="3"/>
        <v>*</v>
      </c>
      <c r="F160" s="49" t="str">
        <f t="shared" si="3"/>
        <v>*</v>
      </c>
      <c r="G160" s="49" t="str">
        <f t="shared" si="3"/>
        <v>*</v>
      </c>
      <c r="H160" s="49" t="str">
        <f t="shared" si="3"/>
        <v>*</v>
      </c>
      <c r="I160" s="49" t="str">
        <f t="shared" si="3"/>
        <v>*</v>
      </c>
      <c r="J160" s="49" t="str">
        <f t="shared" si="3"/>
        <v>*</v>
      </c>
      <c r="K160" s="49" t="str">
        <f t="shared" si="3"/>
        <v>*</v>
      </c>
      <c r="L160" s="49" t="str">
        <f t="shared" si="3"/>
        <v>*</v>
      </c>
      <c r="M160" s="49" t="str">
        <f t="shared" si="3"/>
        <v>*</v>
      </c>
      <c r="N160" s="49" t="str">
        <f t="shared" si="3"/>
        <v>*</v>
      </c>
      <c r="O160" s="49" t="str">
        <f t="shared" si="3"/>
        <v>*</v>
      </c>
      <c r="P160" s="49" t="str">
        <f t="shared" si="3"/>
        <v>*</v>
      </c>
      <c r="Q160" s="49" t="str">
        <f t="shared" si="3"/>
        <v>*</v>
      </c>
      <c r="R160" s="49" t="str">
        <f t="shared" si="3"/>
        <v>*</v>
      </c>
      <c r="S160" s="49" t="str">
        <f t="shared" si="3"/>
        <v>*</v>
      </c>
      <c r="T160" s="49" t="str">
        <f t="shared" si="3"/>
        <v>*</v>
      </c>
      <c r="U160" s="49" t="str">
        <f t="shared" si="3"/>
        <v>*</v>
      </c>
      <c r="V160" s="49" t="str">
        <f t="shared" si="3"/>
        <v>*</v>
      </c>
      <c r="W160" s="49" t="str">
        <f t="shared" si="3"/>
        <v>*</v>
      </c>
      <c r="X160" s="49" t="str">
        <f t="shared" si="3"/>
        <v>*</v>
      </c>
      <c r="Y160" s="49" t="str">
        <f t="shared" si="3"/>
        <v>*</v>
      </c>
      <c r="Z160" s="49" t="str">
        <f t="shared" si="3"/>
        <v>*</v>
      </c>
      <c r="AA160" s="49" t="str">
        <f t="shared" si="3"/>
        <v>*</v>
      </c>
      <c r="AB160" s="49" t="str">
        <f t="shared" si="3"/>
        <v>*</v>
      </c>
      <c r="AC160" s="49" t="str">
        <f t="shared" si="3"/>
        <v/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ref="D161:AC161" si="4">IF(D85=D12,"","*")</f>
        <v>*</v>
      </c>
      <c r="E161" s="49" t="str">
        <f t="shared" si="4"/>
        <v>*</v>
      </c>
      <c r="F161" s="49" t="str">
        <f t="shared" si="4"/>
        <v>*</v>
      </c>
      <c r="G161" s="49" t="str">
        <f t="shared" si="4"/>
        <v>*</v>
      </c>
      <c r="H161" s="49" t="str">
        <f t="shared" si="4"/>
        <v>*</v>
      </c>
      <c r="I161" s="49" t="str">
        <f t="shared" si="4"/>
        <v>*</v>
      </c>
      <c r="J161" s="49" t="str">
        <f t="shared" si="4"/>
        <v/>
      </c>
      <c r="K161" s="49" t="str">
        <f t="shared" si="4"/>
        <v/>
      </c>
      <c r="L161" s="49" t="str">
        <f t="shared" si="4"/>
        <v>*</v>
      </c>
      <c r="M161" s="49" t="str">
        <f t="shared" si="4"/>
        <v>*</v>
      </c>
      <c r="N161" s="49" t="str">
        <f t="shared" si="4"/>
        <v>*</v>
      </c>
      <c r="O161" s="49" t="str">
        <f t="shared" si="4"/>
        <v>*</v>
      </c>
      <c r="P161" s="49" t="str">
        <f t="shared" si="4"/>
        <v>*</v>
      </c>
      <c r="Q161" s="49" t="str">
        <f t="shared" si="4"/>
        <v>*</v>
      </c>
      <c r="R161" s="49" t="str">
        <f t="shared" si="4"/>
        <v>*</v>
      </c>
      <c r="S161" s="49" t="str">
        <f t="shared" si="4"/>
        <v>*</v>
      </c>
      <c r="T161" s="49" t="str">
        <f t="shared" si="4"/>
        <v>*</v>
      </c>
      <c r="U161" s="49" t="str">
        <f t="shared" si="4"/>
        <v>*</v>
      </c>
      <c r="V161" s="49" t="str">
        <f t="shared" si="4"/>
        <v>*</v>
      </c>
      <c r="W161" s="49" t="str">
        <f t="shared" si="4"/>
        <v>*</v>
      </c>
      <c r="X161" s="49" t="str">
        <f t="shared" si="4"/>
        <v>*</v>
      </c>
      <c r="Y161" s="49" t="str">
        <f t="shared" si="4"/>
        <v>*</v>
      </c>
      <c r="Z161" s="49" t="str">
        <f t="shared" si="4"/>
        <v>*</v>
      </c>
      <c r="AA161" s="49" t="str">
        <f t="shared" si="4"/>
        <v/>
      </c>
      <c r="AB161" s="49" t="str">
        <f t="shared" si="4"/>
        <v>*</v>
      </c>
      <c r="AC161" s="49" t="str">
        <f t="shared" si="4"/>
        <v/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ref="D162:AC162" si="5">IF(D86=D13,"","*")</f>
        <v>*</v>
      </c>
      <c r="E162" s="49" t="str">
        <f t="shared" si="5"/>
        <v>*</v>
      </c>
      <c r="F162" s="49" t="str">
        <f t="shared" si="5"/>
        <v>*</v>
      </c>
      <c r="G162" s="49" t="str">
        <f t="shared" si="5"/>
        <v>*</v>
      </c>
      <c r="H162" s="49" t="str">
        <f t="shared" si="5"/>
        <v>*</v>
      </c>
      <c r="I162" s="49" t="str">
        <f t="shared" si="5"/>
        <v>*</v>
      </c>
      <c r="J162" s="49" t="str">
        <f t="shared" si="5"/>
        <v>*</v>
      </c>
      <c r="K162" s="49" t="str">
        <f t="shared" si="5"/>
        <v>*</v>
      </c>
      <c r="L162" s="49" t="str">
        <f t="shared" si="5"/>
        <v>*</v>
      </c>
      <c r="M162" s="49" t="str">
        <f t="shared" si="5"/>
        <v>*</v>
      </c>
      <c r="N162" s="49" t="str">
        <f t="shared" si="5"/>
        <v>*</v>
      </c>
      <c r="O162" s="49" t="str">
        <f t="shared" si="5"/>
        <v>*</v>
      </c>
      <c r="P162" s="49" t="str">
        <f t="shared" si="5"/>
        <v>*</v>
      </c>
      <c r="Q162" s="49" t="str">
        <f t="shared" si="5"/>
        <v>*</v>
      </c>
      <c r="R162" s="49" t="str">
        <f t="shared" si="5"/>
        <v>*</v>
      </c>
      <c r="S162" s="49" t="str">
        <f t="shared" si="5"/>
        <v>*</v>
      </c>
      <c r="T162" s="49" t="str">
        <f t="shared" si="5"/>
        <v>*</v>
      </c>
      <c r="U162" s="49" t="str">
        <f t="shared" si="5"/>
        <v>*</v>
      </c>
      <c r="V162" s="49" t="str">
        <f t="shared" si="5"/>
        <v>*</v>
      </c>
      <c r="W162" s="49" t="str">
        <f t="shared" si="5"/>
        <v>*</v>
      </c>
      <c r="X162" s="49" t="str">
        <f t="shared" si="5"/>
        <v>*</v>
      </c>
      <c r="Y162" s="49" t="str">
        <f t="shared" si="5"/>
        <v>*</v>
      </c>
      <c r="Z162" s="49" t="str">
        <f t="shared" si="5"/>
        <v>*</v>
      </c>
      <c r="AA162" s="49" t="str">
        <f t="shared" si="5"/>
        <v>*</v>
      </c>
      <c r="AB162" s="49" t="str">
        <f t="shared" si="5"/>
        <v>*</v>
      </c>
      <c r="AC162" s="49" t="str">
        <f t="shared" si="5"/>
        <v/>
      </c>
    </row>
    <row r="163" spans="1:29" s="44" customFormat="1" ht="15" hidden="1" customHeight="1">
      <c r="A163" s="129" t="s">
        <v>106</v>
      </c>
      <c r="B163" s="126" t="s">
        <v>28</v>
      </c>
      <c r="C163" s="37" t="s">
        <v>102</v>
      </c>
      <c r="D163" s="49" t="str">
        <f t="shared" ref="D163:AC163" si="6">IF(D87=D14,"","*")</f>
        <v>*</v>
      </c>
      <c r="E163" s="49" t="str">
        <f t="shared" si="6"/>
        <v>*</v>
      </c>
      <c r="F163" s="49" t="str">
        <f t="shared" si="6"/>
        <v>*</v>
      </c>
      <c r="G163" s="49" t="str">
        <f t="shared" si="6"/>
        <v>*</v>
      </c>
      <c r="H163" s="49" t="str">
        <f t="shared" si="6"/>
        <v>*</v>
      </c>
      <c r="I163" s="49" t="str">
        <f t="shared" si="6"/>
        <v>*</v>
      </c>
      <c r="J163" s="49" t="str">
        <f t="shared" si="6"/>
        <v>*</v>
      </c>
      <c r="K163" s="49" t="str">
        <f t="shared" si="6"/>
        <v>*</v>
      </c>
      <c r="L163" s="49" t="str">
        <f t="shared" si="6"/>
        <v>*</v>
      </c>
      <c r="M163" s="49" t="str">
        <f t="shared" si="6"/>
        <v>*</v>
      </c>
      <c r="N163" s="49" t="str">
        <f t="shared" si="6"/>
        <v>*</v>
      </c>
      <c r="O163" s="49" t="str">
        <f t="shared" si="6"/>
        <v>*</v>
      </c>
      <c r="P163" s="49" t="str">
        <f t="shared" si="6"/>
        <v>*</v>
      </c>
      <c r="Q163" s="49" t="str">
        <f t="shared" si="6"/>
        <v>*</v>
      </c>
      <c r="R163" s="49" t="str">
        <f t="shared" si="6"/>
        <v>*</v>
      </c>
      <c r="S163" s="49" t="str">
        <f t="shared" si="6"/>
        <v>*</v>
      </c>
      <c r="T163" s="49" t="str">
        <f t="shared" si="6"/>
        <v>*</v>
      </c>
      <c r="U163" s="49" t="str">
        <f t="shared" si="6"/>
        <v>*</v>
      </c>
      <c r="V163" s="49" t="str">
        <f t="shared" si="6"/>
        <v>*</v>
      </c>
      <c r="W163" s="49" t="str">
        <f t="shared" si="6"/>
        <v>*</v>
      </c>
      <c r="X163" s="49" t="str">
        <f t="shared" si="6"/>
        <v>*</v>
      </c>
      <c r="Y163" s="49" t="str">
        <f t="shared" si="6"/>
        <v>*</v>
      </c>
      <c r="Z163" s="49" t="str">
        <f t="shared" si="6"/>
        <v>*</v>
      </c>
      <c r="AA163" s="49" t="str">
        <f t="shared" si="6"/>
        <v>*</v>
      </c>
      <c r="AB163" s="49" t="str">
        <f t="shared" si="6"/>
        <v>*</v>
      </c>
      <c r="AC163" s="49" t="str">
        <f t="shared" si="6"/>
        <v>*</v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ref="D164:AC164" si="7">IF(D88=D15,"","*")</f>
        <v>*</v>
      </c>
      <c r="E164" s="49" t="str">
        <f t="shared" si="7"/>
        <v>*</v>
      </c>
      <c r="F164" s="49" t="str">
        <f t="shared" si="7"/>
        <v>*</v>
      </c>
      <c r="G164" s="49" t="str">
        <f t="shared" si="7"/>
        <v>*</v>
      </c>
      <c r="H164" s="49" t="str">
        <f t="shared" si="7"/>
        <v>*</v>
      </c>
      <c r="I164" s="49" t="str">
        <f t="shared" si="7"/>
        <v>*</v>
      </c>
      <c r="J164" s="49" t="str">
        <f t="shared" si="7"/>
        <v>*</v>
      </c>
      <c r="K164" s="49" t="str">
        <f t="shared" si="7"/>
        <v>*</v>
      </c>
      <c r="L164" s="49" t="str">
        <f t="shared" si="7"/>
        <v>*</v>
      </c>
      <c r="M164" s="49" t="str">
        <f t="shared" si="7"/>
        <v>*</v>
      </c>
      <c r="N164" s="49" t="str">
        <f t="shared" si="7"/>
        <v>*</v>
      </c>
      <c r="O164" s="49" t="str">
        <f t="shared" si="7"/>
        <v>*</v>
      </c>
      <c r="P164" s="49" t="str">
        <f t="shared" si="7"/>
        <v>*</v>
      </c>
      <c r="Q164" s="49" t="str">
        <f t="shared" si="7"/>
        <v>*</v>
      </c>
      <c r="R164" s="49" t="str">
        <f t="shared" si="7"/>
        <v>*</v>
      </c>
      <c r="S164" s="49" t="str">
        <f t="shared" si="7"/>
        <v>*</v>
      </c>
      <c r="T164" s="49" t="str">
        <f t="shared" si="7"/>
        <v>*</v>
      </c>
      <c r="U164" s="49" t="str">
        <f t="shared" si="7"/>
        <v>*</v>
      </c>
      <c r="V164" s="49" t="str">
        <f t="shared" si="7"/>
        <v>*</v>
      </c>
      <c r="W164" s="49" t="str">
        <f t="shared" si="7"/>
        <v>*</v>
      </c>
      <c r="X164" s="49" t="str">
        <f t="shared" si="7"/>
        <v>*</v>
      </c>
      <c r="Y164" s="49" t="str">
        <f t="shared" si="7"/>
        <v>*</v>
      </c>
      <c r="Z164" s="49" t="str">
        <f t="shared" si="7"/>
        <v>*</v>
      </c>
      <c r="AA164" s="49" t="str">
        <f t="shared" si="7"/>
        <v>*</v>
      </c>
      <c r="AB164" s="49" t="str">
        <f t="shared" si="7"/>
        <v>*</v>
      </c>
      <c r="AC164" s="49" t="str">
        <f t="shared" si="7"/>
        <v>*</v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ref="D165:AC165" si="8">IF(D89=D16,"","*")</f>
        <v>*</v>
      </c>
      <c r="E165" s="49" t="str">
        <f t="shared" si="8"/>
        <v>*</v>
      </c>
      <c r="F165" s="49" t="str">
        <f t="shared" si="8"/>
        <v>*</v>
      </c>
      <c r="G165" s="49" t="str">
        <f t="shared" si="8"/>
        <v>*</v>
      </c>
      <c r="H165" s="49" t="str">
        <f t="shared" si="8"/>
        <v>*</v>
      </c>
      <c r="I165" s="49" t="str">
        <f t="shared" si="8"/>
        <v>*</v>
      </c>
      <c r="J165" s="49" t="str">
        <f t="shared" si="8"/>
        <v>*</v>
      </c>
      <c r="K165" s="49" t="str">
        <f t="shared" si="8"/>
        <v>*</v>
      </c>
      <c r="L165" s="49" t="str">
        <f t="shared" si="8"/>
        <v>*</v>
      </c>
      <c r="M165" s="49" t="str">
        <f t="shared" si="8"/>
        <v>*</v>
      </c>
      <c r="N165" s="49" t="str">
        <f t="shared" si="8"/>
        <v>*</v>
      </c>
      <c r="O165" s="49" t="str">
        <f t="shared" si="8"/>
        <v>*</v>
      </c>
      <c r="P165" s="49" t="str">
        <f t="shared" si="8"/>
        <v>*</v>
      </c>
      <c r="Q165" s="49" t="str">
        <f t="shared" si="8"/>
        <v>*</v>
      </c>
      <c r="R165" s="49" t="str">
        <f t="shared" si="8"/>
        <v>*</v>
      </c>
      <c r="S165" s="49" t="str">
        <f t="shared" si="8"/>
        <v>*</v>
      </c>
      <c r="T165" s="49" t="str">
        <f t="shared" si="8"/>
        <v>*</v>
      </c>
      <c r="U165" s="49" t="str">
        <f t="shared" si="8"/>
        <v>*</v>
      </c>
      <c r="V165" s="49" t="str">
        <f t="shared" si="8"/>
        <v>*</v>
      </c>
      <c r="W165" s="49" t="str">
        <f t="shared" si="8"/>
        <v>*</v>
      </c>
      <c r="X165" s="49" t="str">
        <f t="shared" si="8"/>
        <v>*</v>
      </c>
      <c r="Y165" s="49" t="str">
        <f t="shared" si="8"/>
        <v>*</v>
      </c>
      <c r="Z165" s="49" t="str">
        <f t="shared" si="8"/>
        <v>*</v>
      </c>
      <c r="AA165" s="49" t="str">
        <f t="shared" si="8"/>
        <v>*</v>
      </c>
      <c r="AB165" s="49" t="str">
        <f t="shared" si="8"/>
        <v>*</v>
      </c>
      <c r="AC165" s="49" t="str">
        <f t="shared" si="8"/>
        <v>*</v>
      </c>
    </row>
    <row r="166" spans="1:29" s="44" customFormat="1" ht="15" hidden="1" customHeight="1">
      <c r="A166" s="129" t="s">
        <v>107</v>
      </c>
      <c r="B166" s="126" t="s">
        <v>42</v>
      </c>
      <c r="C166" s="37" t="s">
        <v>102</v>
      </c>
      <c r="D166" s="49" t="str">
        <f t="shared" ref="D166:AC166" si="9">IF(D90=D17,"","*")</f>
        <v>*</v>
      </c>
      <c r="E166" s="49" t="str">
        <f t="shared" si="9"/>
        <v>*</v>
      </c>
      <c r="F166" s="49" t="str">
        <f t="shared" si="9"/>
        <v>*</v>
      </c>
      <c r="G166" s="49" t="str">
        <f t="shared" si="9"/>
        <v>*</v>
      </c>
      <c r="H166" s="49" t="str">
        <f t="shared" si="9"/>
        <v>*</v>
      </c>
      <c r="I166" s="49" t="str">
        <f t="shared" si="9"/>
        <v>*</v>
      </c>
      <c r="J166" s="49" t="str">
        <f t="shared" si="9"/>
        <v>*</v>
      </c>
      <c r="K166" s="49" t="str">
        <f t="shared" si="9"/>
        <v>*</v>
      </c>
      <c r="L166" s="49" t="str">
        <f t="shared" si="9"/>
        <v>*</v>
      </c>
      <c r="M166" s="49" t="str">
        <f t="shared" si="9"/>
        <v>*</v>
      </c>
      <c r="N166" s="49" t="str">
        <f t="shared" si="9"/>
        <v>*</v>
      </c>
      <c r="O166" s="49" t="str">
        <f t="shared" si="9"/>
        <v>*</v>
      </c>
      <c r="P166" s="49" t="str">
        <f t="shared" si="9"/>
        <v>*</v>
      </c>
      <c r="Q166" s="49" t="str">
        <f t="shared" si="9"/>
        <v>*</v>
      </c>
      <c r="R166" s="49" t="str">
        <f t="shared" si="9"/>
        <v>*</v>
      </c>
      <c r="S166" s="49" t="str">
        <f t="shared" si="9"/>
        <v>*</v>
      </c>
      <c r="T166" s="49" t="str">
        <f t="shared" si="9"/>
        <v>*</v>
      </c>
      <c r="U166" s="49" t="str">
        <f t="shared" si="9"/>
        <v>*</v>
      </c>
      <c r="V166" s="49" t="str">
        <f t="shared" si="9"/>
        <v>*</v>
      </c>
      <c r="W166" s="49" t="str">
        <f t="shared" si="9"/>
        <v>*</v>
      </c>
      <c r="X166" s="49" t="str">
        <f t="shared" si="9"/>
        <v>*</v>
      </c>
      <c r="Y166" s="49" t="str">
        <f t="shared" si="9"/>
        <v>*</v>
      </c>
      <c r="Z166" s="49" t="str">
        <f t="shared" si="9"/>
        <v>*</v>
      </c>
      <c r="AA166" s="49" t="str">
        <f t="shared" si="9"/>
        <v>*</v>
      </c>
      <c r="AB166" s="49" t="str">
        <f t="shared" si="9"/>
        <v>*</v>
      </c>
      <c r="AC166" s="49" t="str">
        <f t="shared" si="9"/>
        <v>*</v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ref="D167:AC167" si="10">IF(D91=D18,"","*")</f>
        <v>*</v>
      </c>
      <c r="E167" s="49" t="str">
        <f t="shared" si="10"/>
        <v>*</v>
      </c>
      <c r="F167" s="49" t="str">
        <f t="shared" si="10"/>
        <v>*</v>
      </c>
      <c r="G167" s="49" t="str">
        <f t="shared" si="10"/>
        <v>*</v>
      </c>
      <c r="H167" s="49" t="str">
        <f t="shared" si="10"/>
        <v>*</v>
      </c>
      <c r="I167" s="49" t="str">
        <f t="shared" si="10"/>
        <v>*</v>
      </c>
      <c r="J167" s="49" t="str">
        <f t="shared" si="10"/>
        <v>*</v>
      </c>
      <c r="K167" s="49" t="str">
        <f t="shared" si="10"/>
        <v>*</v>
      </c>
      <c r="L167" s="49" t="str">
        <f t="shared" si="10"/>
        <v>*</v>
      </c>
      <c r="M167" s="49" t="str">
        <f t="shared" si="10"/>
        <v>*</v>
      </c>
      <c r="N167" s="49" t="str">
        <f t="shared" si="10"/>
        <v>*</v>
      </c>
      <c r="O167" s="49" t="str">
        <f t="shared" si="10"/>
        <v>*</v>
      </c>
      <c r="P167" s="49" t="str">
        <f t="shared" si="10"/>
        <v>*</v>
      </c>
      <c r="Q167" s="49" t="str">
        <f t="shared" si="10"/>
        <v>*</v>
      </c>
      <c r="R167" s="49" t="str">
        <f t="shared" si="10"/>
        <v>*</v>
      </c>
      <c r="S167" s="49" t="str">
        <f t="shared" si="10"/>
        <v>*</v>
      </c>
      <c r="T167" s="49" t="str">
        <f t="shared" si="10"/>
        <v>*</v>
      </c>
      <c r="U167" s="49" t="str">
        <f t="shared" si="10"/>
        <v>*</v>
      </c>
      <c r="V167" s="49" t="str">
        <f t="shared" si="10"/>
        <v>*</v>
      </c>
      <c r="W167" s="49" t="str">
        <f t="shared" si="10"/>
        <v>*</v>
      </c>
      <c r="X167" s="49" t="str">
        <f t="shared" si="10"/>
        <v>*</v>
      </c>
      <c r="Y167" s="49" t="str">
        <f t="shared" si="10"/>
        <v>*</v>
      </c>
      <c r="Z167" s="49" t="str">
        <f t="shared" si="10"/>
        <v>*</v>
      </c>
      <c r="AA167" s="49" t="str">
        <f t="shared" si="10"/>
        <v>*</v>
      </c>
      <c r="AB167" s="49" t="str">
        <f t="shared" si="10"/>
        <v>*</v>
      </c>
      <c r="AC167" s="49" t="str">
        <f t="shared" si="10"/>
        <v>*</v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ref="D168:AC168" si="11">IF(D92=D19,"","*")</f>
        <v>*</v>
      </c>
      <c r="E168" s="49" t="str">
        <f t="shared" si="11"/>
        <v>*</v>
      </c>
      <c r="F168" s="49" t="str">
        <f t="shared" si="11"/>
        <v>*</v>
      </c>
      <c r="G168" s="49" t="str">
        <f t="shared" si="11"/>
        <v>*</v>
      </c>
      <c r="H168" s="49" t="str">
        <f t="shared" si="11"/>
        <v>*</v>
      </c>
      <c r="I168" s="49" t="str">
        <f t="shared" si="11"/>
        <v>*</v>
      </c>
      <c r="J168" s="49" t="str">
        <f t="shared" si="11"/>
        <v>*</v>
      </c>
      <c r="K168" s="49" t="str">
        <f t="shared" si="11"/>
        <v>*</v>
      </c>
      <c r="L168" s="49" t="str">
        <f t="shared" si="11"/>
        <v>*</v>
      </c>
      <c r="M168" s="49" t="str">
        <f t="shared" si="11"/>
        <v>*</v>
      </c>
      <c r="N168" s="49" t="str">
        <f t="shared" si="11"/>
        <v>*</v>
      </c>
      <c r="O168" s="49" t="str">
        <f t="shared" si="11"/>
        <v>*</v>
      </c>
      <c r="P168" s="49" t="str">
        <f t="shared" si="11"/>
        <v>*</v>
      </c>
      <c r="Q168" s="49" t="str">
        <f t="shared" si="11"/>
        <v>*</v>
      </c>
      <c r="R168" s="49" t="str">
        <f t="shared" si="11"/>
        <v>*</v>
      </c>
      <c r="S168" s="49" t="str">
        <f t="shared" si="11"/>
        <v>*</v>
      </c>
      <c r="T168" s="49" t="str">
        <f t="shared" si="11"/>
        <v>*</v>
      </c>
      <c r="U168" s="49" t="str">
        <f t="shared" si="11"/>
        <v>*</v>
      </c>
      <c r="V168" s="49" t="str">
        <f t="shared" si="11"/>
        <v>*</v>
      </c>
      <c r="W168" s="49" t="str">
        <f t="shared" si="11"/>
        <v>*</v>
      </c>
      <c r="X168" s="49" t="str">
        <f t="shared" si="11"/>
        <v>*</v>
      </c>
      <c r="Y168" s="49" t="str">
        <f t="shared" si="11"/>
        <v>*</v>
      </c>
      <c r="Z168" s="49" t="str">
        <f t="shared" si="11"/>
        <v>*</v>
      </c>
      <c r="AA168" s="49" t="str">
        <f t="shared" si="11"/>
        <v>*</v>
      </c>
      <c r="AB168" s="49" t="str">
        <f t="shared" si="11"/>
        <v>*</v>
      </c>
      <c r="AC168" s="49" t="str">
        <f t="shared" si="11"/>
        <v>*</v>
      </c>
    </row>
    <row r="169" spans="1:29" s="44" customFormat="1" ht="15" hidden="1" customHeight="1">
      <c r="A169" s="129" t="s">
        <v>108</v>
      </c>
      <c r="B169" s="126" t="s">
        <v>29</v>
      </c>
      <c r="C169" s="37" t="s">
        <v>102</v>
      </c>
      <c r="D169" s="49" t="str">
        <f t="shared" ref="D169:AC169" si="12">IF(D93=D20,"","*")</f>
        <v>*</v>
      </c>
      <c r="E169" s="49" t="str">
        <f t="shared" si="12"/>
        <v>*</v>
      </c>
      <c r="F169" s="49" t="str">
        <f t="shared" si="12"/>
        <v>*</v>
      </c>
      <c r="G169" s="49" t="str">
        <f t="shared" si="12"/>
        <v>*</v>
      </c>
      <c r="H169" s="49" t="str">
        <f t="shared" si="12"/>
        <v>*</v>
      </c>
      <c r="I169" s="49" t="str">
        <f t="shared" si="12"/>
        <v>*</v>
      </c>
      <c r="J169" s="49" t="str">
        <f t="shared" si="12"/>
        <v>*</v>
      </c>
      <c r="K169" s="49" t="str">
        <f t="shared" si="12"/>
        <v>*</v>
      </c>
      <c r="L169" s="49" t="str">
        <f t="shared" si="12"/>
        <v>*</v>
      </c>
      <c r="M169" s="49" t="str">
        <f t="shared" si="12"/>
        <v>*</v>
      </c>
      <c r="N169" s="49" t="str">
        <f t="shared" si="12"/>
        <v>*</v>
      </c>
      <c r="O169" s="49" t="str">
        <f t="shared" si="12"/>
        <v>*</v>
      </c>
      <c r="P169" s="49" t="str">
        <f t="shared" si="12"/>
        <v>*</v>
      </c>
      <c r="Q169" s="49" t="str">
        <f t="shared" si="12"/>
        <v>*</v>
      </c>
      <c r="R169" s="49" t="str">
        <f t="shared" si="12"/>
        <v>*</v>
      </c>
      <c r="S169" s="49" t="str">
        <f t="shared" si="12"/>
        <v>*</v>
      </c>
      <c r="T169" s="49" t="str">
        <f t="shared" si="12"/>
        <v>*</v>
      </c>
      <c r="U169" s="49" t="str">
        <f t="shared" si="12"/>
        <v>*</v>
      </c>
      <c r="V169" s="49" t="str">
        <f t="shared" si="12"/>
        <v>*</v>
      </c>
      <c r="W169" s="49" t="str">
        <f t="shared" si="12"/>
        <v>*</v>
      </c>
      <c r="X169" s="49" t="str">
        <f t="shared" si="12"/>
        <v>*</v>
      </c>
      <c r="Y169" s="49" t="str">
        <f t="shared" si="12"/>
        <v>*</v>
      </c>
      <c r="Z169" s="49" t="str">
        <f t="shared" si="12"/>
        <v>*</v>
      </c>
      <c r="AA169" s="49" t="str">
        <f t="shared" si="12"/>
        <v>*</v>
      </c>
      <c r="AB169" s="49" t="str">
        <f t="shared" si="12"/>
        <v>*</v>
      </c>
      <c r="AC169" s="49" t="str">
        <f t="shared" si="12"/>
        <v>*</v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ref="D170:AC170" si="13">IF(D94=D21,"","*")</f>
        <v>*</v>
      </c>
      <c r="E170" s="49" t="str">
        <f t="shared" si="13"/>
        <v>*</v>
      </c>
      <c r="F170" s="49" t="str">
        <f t="shared" si="13"/>
        <v>*</v>
      </c>
      <c r="G170" s="49" t="str">
        <f t="shared" si="13"/>
        <v>*</v>
      </c>
      <c r="H170" s="49" t="str">
        <f t="shared" si="13"/>
        <v>*</v>
      </c>
      <c r="I170" s="49" t="str">
        <f t="shared" si="13"/>
        <v>*</v>
      </c>
      <c r="J170" s="49" t="str">
        <f t="shared" si="13"/>
        <v>*</v>
      </c>
      <c r="K170" s="49" t="str">
        <f t="shared" si="13"/>
        <v>*</v>
      </c>
      <c r="L170" s="49" t="str">
        <f t="shared" si="13"/>
        <v>*</v>
      </c>
      <c r="M170" s="49" t="str">
        <f t="shared" si="13"/>
        <v>*</v>
      </c>
      <c r="N170" s="49" t="str">
        <f t="shared" si="13"/>
        <v>*</v>
      </c>
      <c r="O170" s="49" t="str">
        <f t="shared" si="13"/>
        <v>*</v>
      </c>
      <c r="P170" s="49" t="str">
        <f t="shared" si="13"/>
        <v>*</v>
      </c>
      <c r="Q170" s="49" t="str">
        <f t="shared" si="13"/>
        <v>*</v>
      </c>
      <c r="R170" s="49" t="str">
        <f t="shared" si="13"/>
        <v>*</v>
      </c>
      <c r="S170" s="49" t="str">
        <f t="shared" si="13"/>
        <v>*</v>
      </c>
      <c r="T170" s="49" t="str">
        <f t="shared" si="13"/>
        <v/>
      </c>
      <c r="U170" s="49" t="str">
        <f t="shared" si="13"/>
        <v>*</v>
      </c>
      <c r="V170" s="49" t="str">
        <f t="shared" si="13"/>
        <v>*</v>
      </c>
      <c r="W170" s="49" t="str">
        <f t="shared" si="13"/>
        <v>*</v>
      </c>
      <c r="X170" s="49" t="str">
        <f t="shared" si="13"/>
        <v>*</v>
      </c>
      <c r="Y170" s="49" t="str">
        <f t="shared" si="13"/>
        <v>*</v>
      </c>
      <c r="Z170" s="49" t="str">
        <f t="shared" si="13"/>
        <v>*</v>
      </c>
      <c r="AA170" s="49" t="str">
        <f t="shared" si="13"/>
        <v>*</v>
      </c>
      <c r="AB170" s="49" t="str">
        <f t="shared" si="13"/>
        <v>*</v>
      </c>
      <c r="AC170" s="49" t="str">
        <f t="shared" si="13"/>
        <v>*</v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ref="D171:AC171" si="14">IF(D95=D22,"","*")</f>
        <v>*</v>
      </c>
      <c r="E171" s="49" t="str">
        <f t="shared" si="14"/>
        <v>*</v>
      </c>
      <c r="F171" s="49" t="str">
        <f t="shared" si="14"/>
        <v>*</v>
      </c>
      <c r="G171" s="49" t="str">
        <f t="shared" si="14"/>
        <v>*</v>
      </c>
      <c r="H171" s="49" t="str">
        <f t="shared" si="14"/>
        <v>*</v>
      </c>
      <c r="I171" s="49" t="str">
        <f t="shared" si="14"/>
        <v>*</v>
      </c>
      <c r="J171" s="49" t="str">
        <f t="shared" si="14"/>
        <v>*</v>
      </c>
      <c r="K171" s="49" t="str">
        <f t="shared" si="14"/>
        <v>*</v>
      </c>
      <c r="L171" s="49" t="str">
        <f t="shared" si="14"/>
        <v>*</v>
      </c>
      <c r="M171" s="49" t="str">
        <f t="shared" si="14"/>
        <v>*</v>
      </c>
      <c r="N171" s="49" t="str">
        <f t="shared" si="14"/>
        <v>*</v>
      </c>
      <c r="O171" s="49" t="str">
        <f t="shared" si="14"/>
        <v>*</v>
      </c>
      <c r="P171" s="49" t="str">
        <f t="shared" si="14"/>
        <v>*</v>
      </c>
      <c r="Q171" s="49" t="str">
        <f t="shared" si="14"/>
        <v>*</v>
      </c>
      <c r="R171" s="49" t="str">
        <f t="shared" si="14"/>
        <v>*</v>
      </c>
      <c r="S171" s="49" t="str">
        <f t="shared" si="14"/>
        <v>*</v>
      </c>
      <c r="T171" s="49" t="str">
        <f t="shared" si="14"/>
        <v>*</v>
      </c>
      <c r="U171" s="49" t="str">
        <f t="shared" si="14"/>
        <v>*</v>
      </c>
      <c r="V171" s="49" t="str">
        <f t="shared" si="14"/>
        <v>*</v>
      </c>
      <c r="W171" s="49" t="str">
        <f t="shared" si="14"/>
        <v>*</v>
      </c>
      <c r="X171" s="49" t="str">
        <f t="shared" si="14"/>
        <v>*</v>
      </c>
      <c r="Y171" s="49" t="str">
        <f t="shared" si="14"/>
        <v>*</v>
      </c>
      <c r="Z171" s="49" t="str">
        <f t="shared" si="14"/>
        <v>*</v>
      </c>
      <c r="AA171" s="49" t="str">
        <f t="shared" si="14"/>
        <v>*</v>
      </c>
      <c r="AB171" s="49" t="str">
        <f t="shared" si="14"/>
        <v/>
      </c>
      <c r="AC171" s="49" t="str">
        <f t="shared" si="14"/>
        <v>*</v>
      </c>
    </row>
    <row r="172" spans="1:29" s="44" customFormat="1" ht="15" hidden="1" customHeight="1">
      <c r="A172" s="129" t="s">
        <v>109</v>
      </c>
      <c r="B172" s="126" t="s">
        <v>30</v>
      </c>
      <c r="C172" s="37" t="s">
        <v>102</v>
      </c>
      <c r="D172" s="49" t="str">
        <f t="shared" ref="D172:AC172" si="15">IF(D96=D23,"","*")</f>
        <v>*</v>
      </c>
      <c r="E172" s="49" t="str">
        <f t="shared" si="15"/>
        <v>*</v>
      </c>
      <c r="F172" s="49" t="str">
        <f t="shared" si="15"/>
        <v>*</v>
      </c>
      <c r="G172" s="49" t="str">
        <f t="shared" si="15"/>
        <v>*</v>
      </c>
      <c r="H172" s="49" t="str">
        <f t="shared" si="15"/>
        <v>*</v>
      </c>
      <c r="I172" s="49" t="str">
        <f t="shared" si="15"/>
        <v>*</v>
      </c>
      <c r="J172" s="49" t="str">
        <f t="shared" si="15"/>
        <v>*</v>
      </c>
      <c r="K172" s="49" t="str">
        <f t="shared" si="15"/>
        <v>*</v>
      </c>
      <c r="L172" s="49" t="str">
        <f t="shared" si="15"/>
        <v>*</v>
      </c>
      <c r="M172" s="49" t="str">
        <f t="shared" si="15"/>
        <v>*</v>
      </c>
      <c r="N172" s="49" t="str">
        <f t="shared" si="15"/>
        <v>*</v>
      </c>
      <c r="O172" s="49" t="str">
        <f t="shared" si="15"/>
        <v>*</v>
      </c>
      <c r="P172" s="49" t="str">
        <f t="shared" si="15"/>
        <v>*</v>
      </c>
      <c r="Q172" s="49" t="str">
        <f t="shared" si="15"/>
        <v>*</v>
      </c>
      <c r="R172" s="49" t="str">
        <f t="shared" si="15"/>
        <v>*</v>
      </c>
      <c r="S172" s="49" t="str">
        <f t="shared" si="15"/>
        <v>*</v>
      </c>
      <c r="T172" s="49" t="str">
        <f t="shared" si="15"/>
        <v>*</v>
      </c>
      <c r="U172" s="49" t="str">
        <f t="shared" si="15"/>
        <v>*</v>
      </c>
      <c r="V172" s="49" t="str">
        <f t="shared" si="15"/>
        <v>*</v>
      </c>
      <c r="W172" s="49" t="str">
        <f t="shared" si="15"/>
        <v>*</v>
      </c>
      <c r="X172" s="49" t="str">
        <f t="shared" si="15"/>
        <v>*</v>
      </c>
      <c r="Y172" s="49" t="str">
        <f t="shared" si="15"/>
        <v>*</v>
      </c>
      <c r="Z172" s="49" t="str">
        <f t="shared" si="15"/>
        <v>*</v>
      </c>
      <c r="AA172" s="49" t="str">
        <f t="shared" si="15"/>
        <v>*</v>
      </c>
      <c r="AB172" s="49" t="str">
        <f t="shared" si="15"/>
        <v>*</v>
      </c>
      <c r="AC172" s="49" t="str">
        <f t="shared" si="15"/>
        <v>*</v>
      </c>
    </row>
    <row r="173" spans="1:29" s="44" customFormat="1" ht="15" hidden="1" customHeight="1">
      <c r="A173" s="124"/>
      <c r="B173" s="127"/>
      <c r="C173" s="39" t="s">
        <v>103</v>
      </c>
      <c r="D173" s="49" t="str">
        <f t="shared" ref="D173:AC173" si="16">IF(D97=D24,"","*")</f>
        <v>*</v>
      </c>
      <c r="E173" s="49" t="str">
        <f t="shared" si="16"/>
        <v>*</v>
      </c>
      <c r="F173" s="49" t="str">
        <f t="shared" si="16"/>
        <v>*</v>
      </c>
      <c r="G173" s="49" t="str">
        <f t="shared" si="16"/>
        <v>*</v>
      </c>
      <c r="H173" s="49" t="str">
        <f t="shared" si="16"/>
        <v>*</v>
      </c>
      <c r="I173" s="49" t="str">
        <f t="shared" si="16"/>
        <v>*</v>
      </c>
      <c r="J173" s="49" t="str">
        <f t="shared" si="16"/>
        <v>*</v>
      </c>
      <c r="K173" s="49" t="str">
        <f t="shared" si="16"/>
        <v>*</v>
      </c>
      <c r="L173" s="49" t="str">
        <f t="shared" si="16"/>
        <v>*</v>
      </c>
      <c r="M173" s="49" t="str">
        <f t="shared" si="16"/>
        <v>*</v>
      </c>
      <c r="N173" s="49" t="str">
        <f t="shared" si="16"/>
        <v>*</v>
      </c>
      <c r="O173" s="49" t="str">
        <f t="shared" si="16"/>
        <v>*</v>
      </c>
      <c r="P173" s="49" t="str">
        <f t="shared" si="16"/>
        <v>*</v>
      </c>
      <c r="Q173" s="49" t="str">
        <f t="shared" si="16"/>
        <v>*</v>
      </c>
      <c r="R173" s="49" t="str">
        <f t="shared" si="16"/>
        <v>*</v>
      </c>
      <c r="S173" s="49" t="str">
        <f t="shared" si="16"/>
        <v>*</v>
      </c>
      <c r="T173" s="49" t="str">
        <f t="shared" si="16"/>
        <v>*</v>
      </c>
      <c r="U173" s="49" t="str">
        <f t="shared" si="16"/>
        <v>*</v>
      </c>
      <c r="V173" s="49" t="str">
        <f t="shared" si="16"/>
        <v>*</v>
      </c>
      <c r="W173" s="49" t="str">
        <f t="shared" si="16"/>
        <v>*</v>
      </c>
      <c r="X173" s="49" t="str">
        <f t="shared" si="16"/>
        <v>*</v>
      </c>
      <c r="Y173" s="49" t="str">
        <f t="shared" si="16"/>
        <v>*</v>
      </c>
      <c r="Z173" s="49" t="str">
        <f t="shared" si="16"/>
        <v>*</v>
      </c>
      <c r="AA173" s="49" t="str">
        <f t="shared" si="16"/>
        <v>*</v>
      </c>
      <c r="AB173" s="49" t="str">
        <f t="shared" si="16"/>
        <v>*</v>
      </c>
      <c r="AC173" s="49" t="str">
        <f t="shared" si="16"/>
        <v>*</v>
      </c>
    </row>
    <row r="174" spans="1:29" s="44" customFormat="1" ht="15" hidden="1" customHeight="1">
      <c r="A174" s="125"/>
      <c r="B174" s="128"/>
      <c r="C174" s="43" t="s">
        <v>104</v>
      </c>
      <c r="D174" s="49" t="str">
        <f t="shared" ref="D174:AC174" si="17">IF(D98=D25,"","*")</f>
        <v>*</v>
      </c>
      <c r="E174" s="49" t="str">
        <f t="shared" si="17"/>
        <v>*</v>
      </c>
      <c r="F174" s="49" t="str">
        <f t="shared" si="17"/>
        <v>*</v>
      </c>
      <c r="G174" s="49" t="str">
        <f t="shared" si="17"/>
        <v>*</v>
      </c>
      <c r="H174" s="49" t="str">
        <f t="shared" si="17"/>
        <v>*</v>
      </c>
      <c r="I174" s="49" t="str">
        <f t="shared" si="17"/>
        <v>*</v>
      </c>
      <c r="J174" s="49" t="str">
        <f t="shared" si="17"/>
        <v>*</v>
      </c>
      <c r="K174" s="49" t="str">
        <f t="shared" si="17"/>
        <v>*</v>
      </c>
      <c r="L174" s="49" t="str">
        <f t="shared" si="17"/>
        <v>*</v>
      </c>
      <c r="M174" s="49" t="str">
        <f t="shared" si="17"/>
        <v>*</v>
      </c>
      <c r="N174" s="49" t="str">
        <f t="shared" si="17"/>
        <v>*</v>
      </c>
      <c r="O174" s="49" t="str">
        <f t="shared" si="17"/>
        <v>*</v>
      </c>
      <c r="P174" s="49" t="str">
        <f t="shared" si="17"/>
        <v>*</v>
      </c>
      <c r="Q174" s="49" t="str">
        <f t="shared" si="17"/>
        <v>*</v>
      </c>
      <c r="R174" s="49" t="str">
        <f t="shared" si="17"/>
        <v>*</v>
      </c>
      <c r="S174" s="49" t="str">
        <f t="shared" si="17"/>
        <v>*</v>
      </c>
      <c r="T174" s="49" t="str">
        <f t="shared" si="17"/>
        <v>*</v>
      </c>
      <c r="U174" s="49" t="str">
        <f t="shared" si="17"/>
        <v>*</v>
      </c>
      <c r="V174" s="49" t="str">
        <f t="shared" si="17"/>
        <v>*</v>
      </c>
      <c r="W174" s="49" t="str">
        <f t="shared" si="17"/>
        <v>*</v>
      </c>
      <c r="X174" s="49" t="str">
        <f t="shared" si="17"/>
        <v>*</v>
      </c>
      <c r="Y174" s="49" t="str">
        <f t="shared" si="17"/>
        <v>*</v>
      </c>
      <c r="Z174" s="49" t="str">
        <f t="shared" si="17"/>
        <v>*</v>
      </c>
      <c r="AA174" s="49" t="str">
        <f t="shared" si="17"/>
        <v>*</v>
      </c>
      <c r="AB174" s="49" t="str">
        <f t="shared" si="17"/>
        <v>*</v>
      </c>
      <c r="AC174" s="49" t="str">
        <f t="shared" si="17"/>
        <v>*</v>
      </c>
    </row>
    <row r="175" spans="1:29" s="44" customFormat="1" ht="15" hidden="1" customHeight="1">
      <c r="A175" s="129" t="s">
        <v>110</v>
      </c>
      <c r="B175" s="126" t="s">
        <v>31</v>
      </c>
      <c r="C175" s="37" t="s">
        <v>102</v>
      </c>
      <c r="D175" s="49" t="str">
        <f t="shared" ref="D175:AC175" si="18">IF(D99=D26,"","*")</f>
        <v>*</v>
      </c>
      <c r="E175" s="49" t="str">
        <f t="shared" si="18"/>
        <v>*</v>
      </c>
      <c r="F175" s="49" t="str">
        <f t="shared" si="18"/>
        <v>*</v>
      </c>
      <c r="G175" s="49" t="str">
        <f t="shared" si="18"/>
        <v>*</v>
      </c>
      <c r="H175" s="49" t="str">
        <f t="shared" si="18"/>
        <v>*</v>
      </c>
      <c r="I175" s="49" t="str">
        <f t="shared" si="18"/>
        <v>*</v>
      </c>
      <c r="J175" s="49" t="str">
        <f t="shared" si="18"/>
        <v>*</v>
      </c>
      <c r="K175" s="49" t="str">
        <f t="shared" si="18"/>
        <v>*</v>
      </c>
      <c r="L175" s="49" t="str">
        <f t="shared" si="18"/>
        <v>*</v>
      </c>
      <c r="M175" s="49" t="str">
        <f t="shared" si="18"/>
        <v>*</v>
      </c>
      <c r="N175" s="49" t="str">
        <f t="shared" si="18"/>
        <v>*</v>
      </c>
      <c r="O175" s="49" t="str">
        <f t="shared" si="18"/>
        <v>*</v>
      </c>
      <c r="P175" s="49" t="str">
        <f t="shared" si="18"/>
        <v>*</v>
      </c>
      <c r="Q175" s="49" t="str">
        <f t="shared" si="18"/>
        <v>*</v>
      </c>
      <c r="R175" s="49" t="str">
        <f t="shared" si="18"/>
        <v>*</v>
      </c>
      <c r="S175" s="49" t="str">
        <f t="shared" si="18"/>
        <v>*</v>
      </c>
      <c r="T175" s="49" t="str">
        <f t="shared" si="18"/>
        <v>*</v>
      </c>
      <c r="U175" s="49" t="str">
        <f t="shared" si="18"/>
        <v>*</v>
      </c>
      <c r="V175" s="49" t="str">
        <f t="shared" si="18"/>
        <v>*</v>
      </c>
      <c r="W175" s="49" t="str">
        <f t="shared" si="18"/>
        <v>*</v>
      </c>
      <c r="X175" s="49" t="str">
        <f t="shared" si="18"/>
        <v>*</v>
      </c>
      <c r="Y175" s="49" t="str">
        <f t="shared" si="18"/>
        <v>*</v>
      </c>
      <c r="Z175" s="49" t="str">
        <f t="shared" si="18"/>
        <v>*</v>
      </c>
      <c r="AA175" s="49" t="str">
        <f t="shared" si="18"/>
        <v>*</v>
      </c>
      <c r="AB175" s="49" t="str">
        <f t="shared" si="18"/>
        <v>*</v>
      </c>
      <c r="AC175" s="49" t="str">
        <f t="shared" si="18"/>
        <v>*</v>
      </c>
    </row>
    <row r="176" spans="1:29" s="44" customFormat="1" ht="15" hidden="1" customHeight="1">
      <c r="A176" s="124"/>
      <c r="B176" s="127"/>
      <c r="C176" s="39" t="s">
        <v>103</v>
      </c>
      <c r="D176" s="49" t="str">
        <f t="shared" ref="D176:AC176" si="19">IF(D100=D27,"","*")</f>
        <v>*</v>
      </c>
      <c r="E176" s="49" t="str">
        <f t="shared" si="19"/>
        <v>*</v>
      </c>
      <c r="F176" s="49" t="str">
        <f t="shared" si="19"/>
        <v>*</v>
      </c>
      <c r="G176" s="49" t="str">
        <f t="shared" si="19"/>
        <v>*</v>
      </c>
      <c r="H176" s="49" t="str">
        <f t="shared" si="19"/>
        <v>*</v>
      </c>
      <c r="I176" s="49" t="str">
        <f t="shared" si="19"/>
        <v>*</v>
      </c>
      <c r="J176" s="49" t="str">
        <f t="shared" si="19"/>
        <v>*</v>
      </c>
      <c r="K176" s="49" t="str">
        <f t="shared" si="19"/>
        <v>*</v>
      </c>
      <c r="L176" s="49" t="str">
        <f t="shared" si="19"/>
        <v>*</v>
      </c>
      <c r="M176" s="49" t="str">
        <f t="shared" si="19"/>
        <v>*</v>
      </c>
      <c r="N176" s="49" t="str">
        <f t="shared" si="19"/>
        <v>*</v>
      </c>
      <c r="O176" s="49" t="str">
        <f t="shared" si="19"/>
        <v>*</v>
      </c>
      <c r="P176" s="49" t="str">
        <f t="shared" si="19"/>
        <v>*</v>
      </c>
      <c r="Q176" s="49" t="str">
        <f t="shared" si="19"/>
        <v>*</v>
      </c>
      <c r="R176" s="49" t="str">
        <f t="shared" si="19"/>
        <v>*</v>
      </c>
      <c r="S176" s="49" t="str">
        <f t="shared" si="19"/>
        <v>*</v>
      </c>
      <c r="T176" s="49" t="str">
        <f t="shared" si="19"/>
        <v>*</v>
      </c>
      <c r="U176" s="49" t="str">
        <f t="shared" si="19"/>
        <v>*</v>
      </c>
      <c r="V176" s="49" t="str">
        <f t="shared" si="19"/>
        <v>*</v>
      </c>
      <c r="W176" s="49" t="str">
        <f t="shared" si="19"/>
        <v>*</v>
      </c>
      <c r="X176" s="49" t="str">
        <f t="shared" si="19"/>
        <v>*</v>
      </c>
      <c r="Y176" s="49" t="str">
        <f t="shared" si="19"/>
        <v>*</v>
      </c>
      <c r="Z176" s="49" t="str">
        <f t="shared" si="19"/>
        <v>*</v>
      </c>
      <c r="AA176" s="49" t="str">
        <f t="shared" si="19"/>
        <v>*</v>
      </c>
      <c r="AB176" s="49" t="str">
        <f t="shared" si="19"/>
        <v>*</v>
      </c>
      <c r="AC176" s="49" t="str">
        <f t="shared" si="19"/>
        <v>*</v>
      </c>
    </row>
    <row r="177" spans="1:29" s="44" customFormat="1" ht="15" hidden="1" customHeight="1">
      <c r="A177" s="125"/>
      <c r="B177" s="128"/>
      <c r="C177" s="43" t="s">
        <v>104</v>
      </c>
      <c r="D177" s="49" t="str">
        <f t="shared" ref="D177:AC177" si="20">IF(D101=D28,"","*")</f>
        <v>*</v>
      </c>
      <c r="E177" s="49" t="str">
        <f t="shared" si="20"/>
        <v>*</v>
      </c>
      <c r="F177" s="49" t="str">
        <f t="shared" si="20"/>
        <v>*</v>
      </c>
      <c r="G177" s="49" t="str">
        <f t="shared" si="20"/>
        <v>*</v>
      </c>
      <c r="H177" s="49" t="str">
        <f t="shared" si="20"/>
        <v>*</v>
      </c>
      <c r="I177" s="49" t="str">
        <f t="shared" si="20"/>
        <v>*</v>
      </c>
      <c r="J177" s="49" t="str">
        <f t="shared" si="20"/>
        <v>*</v>
      </c>
      <c r="K177" s="49" t="str">
        <f t="shared" si="20"/>
        <v>*</v>
      </c>
      <c r="L177" s="49" t="str">
        <f t="shared" si="20"/>
        <v>*</v>
      </c>
      <c r="M177" s="49" t="str">
        <f t="shared" si="20"/>
        <v>*</v>
      </c>
      <c r="N177" s="49" t="str">
        <f t="shared" si="20"/>
        <v>*</v>
      </c>
      <c r="O177" s="49" t="str">
        <f t="shared" si="20"/>
        <v>*</v>
      </c>
      <c r="P177" s="49" t="str">
        <f t="shared" si="20"/>
        <v>*</v>
      </c>
      <c r="Q177" s="49" t="str">
        <f t="shared" si="20"/>
        <v>*</v>
      </c>
      <c r="R177" s="49" t="str">
        <f t="shared" si="20"/>
        <v>*</v>
      </c>
      <c r="S177" s="49" t="str">
        <f t="shared" si="20"/>
        <v>*</v>
      </c>
      <c r="T177" s="49" t="str">
        <f t="shared" si="20"/>
        <v>*</v>
      </c>
      <c r="U177" s="49" t="str">
        <f t="shared" si="20"/>
        <v>*</v>
      </c>
      <c r="V177" s="49" t="str">
        <f t="shared" si="20"/>
        <v>*</v>
      </c>
      <c r="W177" s="49" t="str">
        <f t="shared" si="20"/>
        <v>*</v>
      </c>
      <c r="X177" s="49" t="str">
        <f t="shared" si="20"/>
        <v>*</v>
      </c>
      <c r="Y177" s="49" t="str">
        <f t="shared" si="20"/>
        <v>*</v>
      </c>
      <c r="Z177" s="49" t="str">
        <f t="shared" si="20"/>
        <v>*</v>
      </c>
      <c r="AA177" s="49" t="str">
        <f t="shared" si="20"/>
        <v>*</v>
      </c>
      <c r="AB177" s="49" t="str">
        <f t="shared" si="20"/>
        <v>*</v>
      </c>
      <c r="AC177" s="49" t="str">
        <f t="shared" si="20"/>
        <v>*</v>
      </c>
    </row>
    <row r="178" spans="1:29" ht="15" hidden="1" customHeight="1">
      <c r="A178" s="129" t="s">
        <v>111</v>
      </c>
      <c r="B178" s="126" t="s">
        <v>37</v>
      </c>
      <c r="C178" s="37" t="s">
        <v>102</v>
      </c>
      <c r="D178" s="49" t="e">
        <f>IF(D102=#REF!,"","*")</f>
        <v>#REF!</v>
      </c>
      <c r="E178" s="49" t="e">
        <f>IF(E102=#REF!,"","*")</f>
        <v>#REF!</v>
      </c>
      <c r="F178" s="49" t="e">
        <f>IF(F102=#REF!,"","*")</f>
        <v>#REF!</v>
      </c>
      <c r="G178" s="49" t="e">
        <f>IF(G102=#REF!,"","*")</f>
        <v>#REF!</v>
      </c>
      <c r="H178" s="49" t="e">
        <f>IF(H102=#REF!,"","*")</f>
        <v>#REF!</v>
      </c>
      <c r="I178" s="49" t="e">
        <f>IF(I102=#REF!,"","*")</f>
        <v>#REF!</v>
      </c>
      <c r="J178" s="49" t="e">
        <f>IF(J102=#REF!,"","*")</f>
        <v>#REF!</v>
      </c>
      <c r="K178" s="49" t="e">
        <f>IF(K102=#REF!,"","*")</f>
        <v>#REF!</v>
      </c>
      <c r="L178" s="49" t="e">
        <f>IF(L102=#REF!,"","*")</f>
        <v>#REF!</v>
      </c>
      <c r="M178" s="49" t="e">
        <f>IF(M102=#REF!,"","*")</f>
        <v>#REF!</v>
      </c>
      <c r="N178" s="49" t="e">
        <f>IF(N102=#REF!,"","*")</f>
        <v>#REF!</v>
      </c>
      <c r="O178" s="49" t="e">
        <f>IF(O102=#REF!,"","*")</f>
        <v>#REF!</v>
      </c>
      <c r="P178" s="49" t="e">
        <f>IF(P102=#REF!,"","*")</f>
        <v>#REF!</v>
      </c>
      <c r="Q178" s="49" t="e">
        <f>IF(Q102=#REF!,"","*")</f>
        <v>#REF!</v>
      </c>
      <c r="R178" s="49" t="e">
        <f>IF(R102=#REF!,"","*")</f>
        <v>#REF!</v>
      </c>
      <c r="S178" s="49" t="e">
        <f>IF(S102=#REF!,"","*")</f>
        <v>#REF!</v>
      </c>
      <c r="T178" s="49" t="e">
        <f>IF(T102=#REF!,"","*")</f>
        <v>#REF!</v>
      </c>
      <c r="U178" s="49" t="e">
        <f>IF(U102=#REF!,"","*")</f>
        <v>#REF!</v>
      </c>
      <c r="V178" s="49" t="e">
        <f>IF(V102=#REF!,"","*")</f>
        <v>#REF!</v>
      </c>
      <c r="W178" s="49" t="e">
        <f>IF(W102=#REF!,"","*")</f>
        <v>#REF!</v>
      </c>
      <c r="X178" s="49" t="e">
        <f>IF(X102=#REF!,"","*")</f>
        <v>#REF!</v>
      </c>
      <c r="Y178" s="49" t="e">
        <f>IF(Y102=#REF!,"","*")</f>
        <v>#REF!</v>
      </c>
      <c r="Z178" s="49" t="e">
        <f>IF(Z102=#REF!,"","*")</f>
        <v>#REF!</v>
      </c>
      <c r="AA178" s="49" t="e">
        <f>IF(AA102=#REF!,"","*")</f>
        <v>#REF!</v>
      </c>
      <c r="AB178" s="49" t="e">
        <f>IF(AB102=#REF!,"","*")</f>
        <v>#REF!</v>
      </c>
      <c r="AC178" s="49" t="e">
        <f>IF(AC102=#REF!,"","*")</f>
        <v>#REF!</v>
      </c>
    </row>
    <row r="179" spans="1:29" ht="15" hidden="1" customHeight="1">
      <c r="A179" s="124"/>
      <c r="B179" s="127"/>
      <c r="C179" s="39" t="s">
        <v>103</v>
      </c>
      <c r="D179" s="49" t="e">
        <f>IF(D103=#REF!,"","*")</f>
        <v>#REF!</v>
      </c>
      <c r="E179" s="49" t="e">
        <f>IF(E103=#REF!,"","*")</f>
        <v>#REF!</v>
      </c>
      <c r="F179" s="49" t="e">
        <f>IF(F103=#REF!,"","*")</f>
        <v>#REF!</v>
      </c>
      <c r="G179" s="49" t="e">
        <f>IF(G103=#REF!,"","*")</f>
        <v>#REF!</v>
      </c>
      <c r="H179" s="49" t="e">
        <f>IF(H103=#REF!,"","*")</f>
        <v>#REF!</v>
      </c>
      <c r="I179" s="49" t="e">
        <f>IF(I103=#REF!,"","*")</f>
        <v>#REF!</v>
      </c>
      <c r="J179" s="49" t="e">
        <f>IF(J103=#REF!,"","*")</f>
        <v>#REF!</v>
      </c>
      <c r="K179" s="49" t="e">
        <f>IF(K103=#REF!,"","*")</f>
        <v>#REF!</v>
      </c>
      <c r="L179" s="49" t="e">
        <f>IF(L103=#REF!,"","*")</f>
        <v>#REF!</v>
      </c>
      <c r="M179" s="49" t="e">
        <f>IF(M103=#REF!,"","*")</f>
        <v>#REF!</v>
      </c>
      <c r="N179" s="49" t="e">
        <f>IF(N103=#REF!,"","*")</f>
        <v>#REF!</v>
      </c>
      <c r="O179" s="49" t="e">
        <f>IF(O103=#REF!,"","*")</f>
        <v>#REF!</v>
      </c>
      <c r="P179" s="49" t="e">
        <f>IF(P103=#REF!,"","*")</f>
        <v>#REF!</v>
      </c>
      <c r="Q179" s="49" t="e">
        <f>IF(Q103=#REF!,"","*")</f>
        <v>#REF!</v>
      </c>
      <c r="R179" s="49" t="e">
        <f>IF(R103=#REF!,"","*")</f>
        <v>#REF!</v>
      </c>
      <c r="S179" s="49" t="e">
        <f>IF(S103=#REF!,"","*")</f>
        <v>#REF!</v>
      </c>
      <c r="T179" s="49" t="e">
        <f>IF(T103=#REF!,"","*")</f>
        <v>#REF!</v>
      </c>
      <c r="U179" s="49" t="e">
        <f>IF(U103=#REF!,"","*")</f>
        <v>#REF!</v>
      </c>
      <c r="V179" s="49" t="e">
        <f>IF(V103=#REF!,"","*")</f>
        <v>#REF!</v>
      </c>
      <c r="W179" s="49" t="e">
        <f>IF(W103=#REF!,"","*")</f>
        <v>#REF!</v>
      </c>
      <c r="X179" s="49" t="e">
        <f>IF(X103=#REF!,"","*")</f>
        <v>#REF!</v>
      </c>
      <c r="Y179" s="49" t="e">
        <f>IF(Y103=#REF!,"","*")</f>
        <v>#REF!</v>
      </c>
      <c r="Z179" s="49" t="e">
        <f>IF(Z103=#REF!,"","*")</f>
        <v>#REF!</v>
      </c>
      <c r="AA179" s="49" t="e">
        <f>IF(AA103=#REF!,"","*")</f>
        <v>#REF!</v>
      </c>
      <c r="AB179" s="49" t="e">
        <f>IF(AB103=#REF!,"","*")</f>
        <v>#REF!</v>
      </c>
      <c r="AC179" s="49" t="e">
        <f>IF(AC103=#REF!,"","*")</f>
        <v>#REF!</v>
      </c>
    </row>
    <row r="180" spans="1:29" ht="15" hidden="1" customHeight="1">
      <c r="A180" s="125"/>
      <c r="B180" s="128"/>
      <c r="C180" s="43" t="s">
        <v>104</v>
      </c>
      <c r="D180" s="49" t="e">
        <f>IF(D104=#REF!,"","*")</f>
        <v>#REF!</v>
      </c>
      <c r="E180" s="49" t="e">
        <f>IF(E104=#REF!,"","*")</f>
        <v>#REF!</v>
      </c>
      <c r="F180" s="49" t="e">
        <f>IF(F104=#REF!,"","*")</f>
        <v>#REF!</v>
      </c>
      <c r="G180" s="49" t="e">
        <f>IF(G104=#REF!,"","*")</f>
        <v>#REF!</v>
      </c>
      <c r="H180" s="49" t="e">
        <f>IF(H104=#REF!,"","*")</f>
        <v>#REF!</v>
      </c>
      <c r="I180" s="49" t="e">
        <f>IF(I104=#REF!,"","*")</f>
        <v>#REF!</v>
      </c>
      <c r="J180" s="49" t="e">
        <f>IF(J104=#REF!,"","*")</f>
        <v>#REF!</v>
      </c>
      <c r="K180" s="49" t="e">
        <f>IF(K104=#REF!,"","*")</f>
        <v>#REF!</v>
      </c>
      <c r="L180" s="49" t="e">
        <f>IF(L104=#REF!,"","*")</f>
        <v>#REF!</v>
      </c>
      <c r="M180" s="49" t="e">
        <f>IF(M104=#REF!,"","*")</f>
        <v>#REF!</v>
      </c>
      <c r="N180" s="49" t="e">
        <f>IF(N104=#REF!,"","*")</f>
        <v>#REF!</v>
      </c>
      <c r="O180" s="49" t="e">
        <f>IF(O104=#REF!,"","*")</f>
        <v>#REF!</v>
      </c>
      <c r="P180" s="49" t="e">
        <f>IF(P104=#REF!,"","*")</f>
        <v>#REF!</v>
      </c>
      <c r="Q180" s="49" t="e">
        <f>IF(Q104=#REF!,"","*")</f>
        <v>#REF!</v>
      </c>
      <c r="R180" s="49" t="e">
        <f>IF(R104=#REF!,"","*")</f>
        <v>#REF!</v>
      </c>
      <c r="S180" s="49" t="e">
        <f>IF(S104=#REF!,"","*")</f>
        <v>#REF!</v>
      </c>
      <c r="T180" s="49" t="e">
        <f>IF(T104=#REF!,"","*")</f>
        <v>#REF!</v>
      </c>
      <c r="U180" s="49" t="e">
        <f>IF(U104=#REF!,"","*")</f>
        <v>#REF!</v>
      </c>
      <c r="V180" s="49" t="e">
        <f>IF(V104=#REF!,"","*")</f>
        <v>#REF!</v>
      </c>
      <c r="W180" s="49" t="e">
        <f>IF(W104=#REF!,"","*")</f>
        <v>#REF!</v>
      </c>
      <c r="X180" s="49" t="e">
        <f>IF(X104=#REF!,"","*")</f>
        <v>#REF!</v>
      </c>
      <c r="Y180" s="49" t="e">
        <f>IF(Y104=#REF!,"","*")</f>
        <v>#REF!</v>
      </c>
      <c r="Z180" s="49" t="e">
        <f>IF(Z104=#REF!,"","*")</f>
        <v>#REF!</v>
      </c>
      <c r="AA180" s="49" t="e">
        <f>IF(AA104=#REF!,"","*")</f>
        <v>#REF!</v>
      </c>
      <c r="AB180" s="49" t="e">
        <f>IF(AB104=#REF!,"","*")</f>
        <v>#REF!</v>
      </c>
      <c r="AC180" s="49" t="e">
        <f>IF(AC104=#REF!,"","*")</f>
        <v>#REF!</v>
      </c>
    </row>
    <row r="181" spans="1:29" ht="15" hidden="1" customHeight="1">
      <c r="A181" s="129" t="s">
        <v>112</v>
      </c>
      <c r="B181" s="126" t="s">
        <v>39</v>
      </c>
      <c r="C181" s="37" t="s">
        <v>102</v>
      </c>
      <c r="D181" s="49" t="str">
        <f t="shared" ref="D181:AC181" si="21">IF(D105=D29,"","*")</f>
        <v>*</v>
      </c>
      <c r="E181" s="49" t="str">
        <f t="shared" si="21"/>
        <v>*</v>
      </c>
      <c r="F181" s="49" t="str">
        <f t="shared" si="21"/>
        <v>*</v>
      </c>
      <c r="G181" s="49" t="str">
        <f t="shared" si="21"/>
        <v>*</v>
      </c>
      <c r="H181" s="49" t="str">
        <f t="shared" si="21"/>
        <v>*</v>
      </c>
      <c r="I181" s="49" t="str">
        <f t="shared" si="21"/>
        <v>*</v>
      </c>
      <c r="J181" s="49" t="str">
        <f t="shared" si="21"/>
        <v>*</v>
      </c>
      <c r="K181" s="49" t="str">
        <f t="shared" si="21"/>
        <v>*</v>
      </c>
      <c r="L181" s="49" t="str">
        <f t="shared" si="21"/>
        <v>*</v>
      </c>
      <c r="M181" s="49" t="str">
        <f t="shared" si="21"/>
        <v>*</v>
      </c>
      <c r="N181" s="49" t="str">
        <f t="shared" si="21"/>
        <v>*</v>
      </c>
      <c r="O181" s="49" t="str">
        <f t="shared" si="21"/>
        <v>*</v>
      </c>
      <c r="P181" s="49" t="str">
        <f t="shared" si="21"/>
        <v>*</v>
      </c>
      <c r="Q181" s="49" t="str">
        <f t="shared" si="21"/>
        <v>*</v>
      </c>
      <c r="R181" s="49" t="str">
        <f t="shared" si="21"/>
        <v>*</v>
      </c>
      <c r="S181" s="49" t="str">
        <f t="shared" si="21"/>
        <v>*</v>
      </c>
      <c r="T181" s="49" t="str">
        <f t="shared" si="21"/>
        <v/>
      </c>
      <c r="U181" s="49" t="str">
        <f t="shared" si="21"/>
        <v>*</v>
      </c>
      <c r="V181" s="49" t="str">
        <f t="shared" si="21"/>
        <v>*</v>
      </c>
      <c r="W181" s="49" t="str">
        <f t="shared" si="21"/>
        <v/>
      </c>
      <c r="X181" s="49" t="str">
        <f t="shared" si="21"/>
        <v>*</v>
      </c>
      <c r="Y181" s="49" t="str">
        <f t="shared" si="21"/>
        <v>*</v>
      </c>
      <c r="Z181" s="49" t="str">
        <f t="shared" si="21"/>
        <v>*</v>
      </c>
      <c r="AA181" s="49" t="str">
        <f t="shared" si="21"/>
        <v>*</v>
      </c>
      <c r="AB181" s="49" t="str">
        <f t="shared" si="21"/>
        <v>*</v>
      </c>
      <c r="AC181" s="49" t="str">
        <f t="shared" si="21"/>
        <v>*</v>
      </c>
    </row>
    <row r="182" spans="1:29" ht="15" hidden="1" customHeight="1">
      <c r="A182" s="124"/>
      <c r="B182" s="127"/>
      <c r="C182" s="39" t="s">
        <v>103</v>
      </c>
      <c r="D182" s="49" t="str">
        <f t="shared" ref="D182:AC182" si="22">IF(D106=D30,"","*")</f>
        <v>*</v>
      </c>
      <c r="E182" s="49" t="str">
        <f t="shared" si="22"/>
        <v>*</v>
      </c>
      <c r="F182" s="49" t="str">
        <f t="shared" si="22"/>
        <v>*</v>
      </c>
      <c r="G182" s="49" t="str">
        <f t="shared" si="22"/>
        <v>*</v>
      </c>
      <c r="H182" s="49" t="str">
        <f t="shared" si="22"/>
        <v>*</v>
      </c>
      <c r="I182" s="49" t="str">
        <f t="shared" si="22"/>
        <v>*</v>
      </c>
      <c r="J182" s="49" t="str">
        <f t="shared" si="22"/>
        <v>*</v>
      </c>
      <c r="K182" s="49" t="str">
        <f t="shared" si="22"/>
        <v>*</v>
      </c>
      <c r="L182" s="49" t="str">
        <f t="shared" si="22"/>
        <v>*</v>
      </c>
      <c r="M182" s="49" t="str">
        <f t="shared" si="22"/>
        <v>*</v>
      </c>
      <c r="N182" s="49" t="str">
        <f t="shared" si="22"/>
        <v>*</v>
      </c>
      <c r="O182" s="49" t="str">
        <f t="shared" si="22"/>
        <v>*</v>
      </c>
      <c r="P182" s="49" t="str">
        <f t="shared" si="22"/>
        <v>*</v>
      </c>
      <c r="Q182" s="49" t="str">
        <f t="shared" si="22"/>
        <v>*</v>
      </c>
      <c r="R182" s="49" t="str">
        <f t="shared" si="22"/>
        <v>*</v>
      </c>
      <c r="S182" s="49" t="str">
        <f t="shared" si="22"/>
        <v>*</v>
      </c>
      <c r="T182" s="49" t="str">
        <f t="shared" si="22"/>
        <v>*</v>
      </c>
      <c r="U182" s="49" t="str">
        <f t="shared" si="22"/>
        <v>*</v>
      </c>
      <c r="V182" s="49" t="str">
        <f t="shared" si="22"/>
        <v>*</v>
      </c>
      <c r="W182" s="49" t="str">
        <f t="shared" si="22"/>
        <v>*</v>
      </c>
      <c r="X182" s="49" t="str">
        <f t="shared" si="22"/>
        <v>*</v>
      </c>
      <c r="Y182" s="49" t="str">
        <f t="shared" si="22"/>
        <v>*</v>
      </c>
      <c r="Z182" s="49" t="str">
        <f t="shared" si="22"/>
        <v>*</v>
      </c>
      <c r="AA182" s="49" t="str">
        <f t="shared" si="22"/>
        <v>*</v>
      </c>
      <c r="AB182" s="49" t="str">
        <f t="shared" si="22"/>
        <v>*</v>
      </c>
      <c r="AC182" s="49" t="str">
        <f t="shared" si="22"/>
        <v>*</v>
      </c>
    </row>
    <row r="183" spans="1:29" ht="15" hidden="1" customHeight="1">
      <c r="A183" s="125"/>
      <c r="B183" s="128"/>
      <c r="C183" s="43" t="s">
        <v>104</v>
      </c>
      <c r="D183" s="49" t="str">
        <f t="shared" ref="D183:AC183" si="23">IF(D107=D31,"","*")</f>
        <v>*</v>
      </c>
      <c r="E183" s="49" t="str">
        <f t="shared" si="23"/>
        <v>*</v>
      </c>
      <c r="F183" s="49" t="str">
        <f t="shared" si="23"/>
        <v>*</v>
      </c>
      <c r="G183" s="49" t="str">
        <f t="shared" si="23"/>
        <v>*</v>
      </c>
      <c r="H183" s="49" t="str">
        <f t="shared" si="23"/>
        <v>*</v>
      </c>
      <c r="I183" s="49" t="str">
        <f t="shared" si="23"/>
        <v>*</v>
      </c>
      <c r="J183" s="49" t="str">
        <f t="shared" si="23"/>
        <v>*</v>
      </c>
      <c r="K183" s="49" t="str">
        <f t="shared" si="23"/>
        <v>*</v>
      </c>
      <c r="L183" s="49" t="str">
        <f t="shared" si="23"/>
        <v>*</v>
      </c>
      <c r="M183" s="49" t="str">
        <f t="shared" si="23"/>
        <v>*</v>
      </c>
      <c r="N183" s="49" t="str">
        <f t="shared" si="23"/>
        <v>*</v>
      </c>
      <c r="O183" s="49" t="str">
        <f t="shared" si="23"/>
        <v>*</v>
      </c>
      <c r="P183" s="49" t="str">
        <f t="shared" si="23"/>
        <v>*</v>
      </c>
      <c r="Q183" s="49" t="str">
        <f t="shared" si="23"/>
        <v>*</v>
      </c>
      <c r="R183" s="49" t="str">
        <f t="shared" si="23"/>
        <v>*</v>
      </c>
      <c r="S183" s="49" t="str">
        <f t="shared" si="23"/>
        <v>*</v>
      </c>
      <c r="T183" s="49" t="str">
        <f t="shared" si="23"/>
        <v>*</v>
      </c>
      <c r="U183" s="49" t="str">
        <f t="shared" si="23"/>
        <v>*</v>
      </c>
      <c r="V183" s="49" t="str">
        <f t="shared" si="23"/>
        <v>*</v>
      </c>
      <c r="W183" s="49" t="str">
        <f t="shared" si="23"/>
        <v/>
      </c>
      <c r="X183" s="49" t="str">
        <f t="shared" si="23"/>
        <v>*</v>
      </c>
      <c r="Y183" s="49" t="str">
        <f t="shared" si="23"/>
        <v>*</v>
      </c>
      <c r="Z183" s="49" t="str">
        <f t="shared" si="23"/>
        <v>*</v>
      </c>
      <c r="AA183" s="49" t="str">
        <f t="shared" si="23"/>
        <v>*</v>
      </c>
      <c r="AB183" s="49" t="str">
        <f t="shared" si="23"/>
        <v>*</v>
      </c>
      <c r="AC183" s="49" t="str">
        <f t="shared" si="23"/>
        <v>*</v>
      </c>
    </row>
    <row r="184" spans="1:29" ht="15" hidden="1" customHeight="1">
      <c r="A184" s="129" t="s">
        <v>113</v>
      </c>
      <c r="B184" s="126" t="s">
        <v>3</v>
      </c>
      <c r="C184" s="37" t="s">
        <v>102</v>
      </c>
      <c r="D184" s="49" t="str">
        <f t="shared" ref="D184:AC184" si="24">IF(D108=D32,"","*")</f>
        <v>*</v>
      </c>
      <c r="E184" s="49" t="str">
        <f t="shared" si="24"/>
        <v>*</v>
      </c>
      <c r="F184" s="49" t="str">
        <f t="shared" si="24"/>
        <v>*</v>
      </c>
      <c r="G184" s="49" t="str">
        <f t="shared" si="24"/>
        <v>*</v>
      </c>
      <c r="H184" s="49" t="str">
        <f t="shared" si="24"/>
        <v>*</v>
      </c>
      <c r="I184" s="49" t="str">
        <f t="shared" si="24"/>
        <v>*</v>
      </c>
      <c r="J184" s="49" t="str">
        <f t="shared" si="24"/>
        <v>*</v>
      </c>
      <c r="K184" s="49" t="str">
        <f t="shared" si="24"/>
        <v>*</v>
      </c>
      <c r="L184" s="49" t="str">
        <f t="shared" si="24"/>
        <v>*</v>
      </c>
      <c r="M184" s="49" t="str">
        <f t="shared" si="24"/>
        <v>*</v>
      </c>
      <c r="N184" s="49" t="str">
        <f t="shared" si="24"/>
        <v>*</v>
      </c>
      <c r="O184" s="49" t="str">
        <f t="shared" si="24"/>
        <v>*</v>
      </c>
      <c r="P184" s="49" t="str">
        <f t="shared" si="24"/>
        <v>*</v>
      </c>
      <c r="Q184" s="49" t="str">
        <f t="shared" si="24"/>
        <v>*</v>
      </c>
      <c r="R184" s="49" t="str">
        <f t="shared" si="24"/>
        <v>*</v>
      </c>
      <c r="S184" s="49" t="str">
        <f t="shared" si="24"/>
        <v>*</v>
      </c>
      <c r="T184" s="49" t="str">
        <f t="shared" si="24"/>
        <v>*</v>
      </c>
      <c r="U184" s="49" t="str">
        <f t="shared" si="24"/>
        <v>*</v>
      </c>
      <c r="V184" s="49" t="str">
        <f t="shared" si="24"/>
        <v>*</v>
      </c>
      <c r="W184" s="49" t="str">
        <f t="shared" si="24"/>
        <v>*</v>
      </c>
      <c r="X184" s="49" t="str">
        <f t="shared" si="24"/>
        <v>*</v>
      </c>
      <c r="Y184" s="49" t="str">
        <f t="shared" si="24"/>
        <v>*</v>
      </c>
      <c r="Z184" s="49" t="str">
        <f t="shared" si="24"/>
        <v>*</v>
      </c>
      <c r="AA184" s="49" t="str">
        <f t="shared" si="24"/>
        <v>*</v>
      </c>
      <c r="AB184" s="49" t="str">
        <f t="shared" si="24"/>
        <v>*</v>
      </c>
      <c r="AC184" s="49" t="str">
        <f t="shared" si="24"/>
        <v>*</v>
      </c>
    </row>
    <row r="185" spans="1:29" ht="15" hidden="1" customHeight="1">
      <c r="A185" s="124"/>
      <c r="B185" s="127"/>
      <c r="C185" s="39" t="s">
        <v>103</v>
      </c>
      <c r="D185" s="49" t="str">
        <f t="shared" ref="D185:AC185" si="25">IF(D109=D33,"","*")</f>
        <v>*</v>
      </c>
      <c r="E185" s="49" t="str">
        <f t="shared" si="25"/>
        <v>*</v>
      </c>
      <c r="F185" s="49" t="str">
        <f t="shared" si="25"/>
        <v>*</v>
      </c>
      <c r="G185" s="49" t="str">
        <f t="shared" si="25"/>
        <v>*</v>
      </c>
      <c r="H185" s="49" t="str">
        <f t="shared" si="25"/>
        <v>*</v>
      </c>
      <c r="I185" s="49" t="str">
        <f t="shared" si="25"/>
        <v>*</v>
      </c>
      <c r="J185" s="49" t="str">
        <f t="shared" si="25"/>
        <v>*</v>
      </c>
      <c r="K185" s="49" t="str">
        <f t="shared" si="25"/>
        <v>*</v>
      </c>
      <c r="L185" s="49" t="str">
        <f t="shared" si="25"/>
        <v>*</v>
      </c>
      <c r="M185" s="49" t="str">
        <f t="shared" si="25"/>
        <v>*</v>
      </c>
      <c r="N185" s="49" t="str">
        <f t="shared" si="25"/>
        <v>*</v>
      </c>
      <c r="O185" s="49" t="str">
        <f t="shared" si="25"/>
        <v/>
      </c>
      <c r="P185" s="49" t="str">
        <f t="shared" si="25"/>
        <v>*</v>
      </c>
      <c r="Q185" s="49" t="str">
        <f t="shared" si="25"/>
        <v>*</v>
      </c>
      <c r="R185" s="49" t="str">
        <f t="shared" si="25"/>
        <v>*</v>
      </c>
      <c r="S185" s="49" t="str">
        <f t="shared" si="25"/>
        <v>*</v>
      </c>
      <c r="T185" s="49" t="str">
        <f t="shared" si="25"/>
        <v>*</v>
      </c>
      <c r="U185" s="49" t="str">
        <f t="shared" si="25"/>
        <v>*</v>
      </c>
      <c r="V185" s="49" t="str">
        <f t="shared" si="25"/>
        <v>*</v>
      </c>
      <c r="W185" s="49" t="str">
        <f t="shared" si="25"/>
        <v/>
      </c>
      <c r="X185" s="49" t="str">
        <f t="shared" si="25"/>
        <v>*</v>
      </c>
      <c r="Y185" s="49" t="str">
        <f t="shared" si="25"/>
        <v>*</v>
      </c>
      <c r="Z185" s="49" t="str">
        <f t="shared" si="25"/>
        <v>*</v>
      </c>
      <c r="AA185" s="49" t="str">
        <f t="shared" si="25"/>
        <v>*</v>
      </c>
      <c r="AB185" s="49" t="str">
        <f t="shared" si="25"/>
        <v>*</v>
      </c>
      <c r="AC185" s="49" t="str">
        <f t="shared" si="25"/>
        <v>*</v>
      </c>
    </row>
    <row r="186" spans="1:29" ht="15" hidden="1" customHeight="1">
      <c r="A186" s="125"/>
      <c r="B186" s="128"/>
      <c r="C186" s="43" t="s">
        <v>104</v>
      </c>
      <c r="D186" s="49" t="str">
        <f t="shared" ref="D186:AC186" si="26">IF(D110=D34,"","*")</f>
        <v>*</v>
      </c>
      <c r="E186" s="49" t="str">
        <f t="shared" si="26"/>
        <v>*</v>
      </c>
      <c r="F186" s="49" t="str">
        <f t="shared" si="26"/>
        <v>*</v>
      </c>
      <c r="G186" s="49" t="str">
        <f t="shared" si="26"/>
        <v>*</v>
      </c>
      <c r="H186" s="49" t="str">
        <f t="shared" si="26"/>
        <v>*</v>
      </c>
      <c r="I186" s="49" t="str">
        <f t="shared" si="26"/>
        <v>*</v>
      </c>
      <c r="J186" s="49" t="str">
        <f t="shared" si="26"/>
        <v>*</v>
      </c>
      <c r="K186" s="49" t="str">
        <f t="shared" si="26"/>
        <v>*</v>
      </c>
      <c r="L186" s="49" t="str">
        <f t="shared" si="26"/>
        <v>*</v>
      </c>
      <c r="M186" s="49" t="str">
        <f t="shared" si="26"/>
        <v>*</v>
      </c>
      <c r="N186" s="49" t="str">
        <f t="shared" si="26"/>
        <v>*</v>
      </c>
      <c r="O186" s="49" t="str">
        <f t="shared" si="26"/>
        <v>*</v>
      </c>
      <c r="P186" s="49" t="str">
        <f t="shared" si="26"/>
        <v>*</v>
      </c>
      <c r="Q186" s="49" t="str">
        <f t="shared" si="26"/>
        <v>*</v>
      </c>
      <c r="R186" s="49" t="str">
        <f t="shared" si="26"/>
        <v>*</v>
      </c>
      <c r="S186" s="49" t="str">
        <f t="shared" si="26"/>
        <v/>
      </c>
      <c r="T186" s="49" t="str">
        <f t="shared" si="26"/>
        <v>*</v>
      </c>
      <c r="U186" s="49" t="str">
        <f t="shared" si="26"/>
        <v>*</v>
      </c>
      <c r="V186" s="49" t="str">
        <f t="shared" si="26"/>
        <v>*</v>
      </c>
      <c r="W186" s="49" t="str">
        <f t="shared" si="26"/>
        <v>*</v>
      </c>
      <c r="X186" s="49" t="str">
        <f t="shared" si="26"/>
        <v>*</v>
      </c>
      <c r="Y186" s="49" t="str">
        <f t="shared" si="26"/>
        <v>*</v>
      </c>
      <c r="Z186" s="49" t="str">
        <f t="shared" si="26"/>
        <v>*</v>
      </c>
      <c r="AA186" s="49" t="str">
        <f t="shared" si="26"/>
        <v>*</v>
      </c>
      <c r="AB186" s="49" t="str">
        <f t="shared" si="26"/>
        <v>*</v>
      </c>
      <c r="AC186" s="49" t="str">
        <f t="shared" si="26"/>
        <v>*</v>
      </c>
    </row>
    <row r="187" spans="1:29" ht="15" hidden="1" customHeight="1">
      <c r="A187" s="129" t="s">
        <v>114</v>
      </c>
      <c r="B187" s="126" t="s">
        <v>4</v>
      </c>
      <c r="C187" s="37" t="s">
        <v>102</v>
      </c>
      <c r="D187" s="49" t="str">
        <f t="shared" ref="D187:AC187" si="27">IF(D111=D35,"","*")</f>
        <v>*</v>
      </c>
      <c r="E187" s="49" t="str">
        <f t="shared" si="27"/>
        <v>*</v>
      </c>
      <c r="F187" s="49" t="str">
        <f t="shared" si="27"/>
        <v>*</v>
      </c>
      <c r="G187" s="49" t="str">
        <f t="shared" si="27"/>
        <v>*</v>
      </c>
      <c r="H187" s="49" t="str">
        <f t="shared" si="27"/>
        <v>*</v>
      </c>
      <c r="I187" s="49" t="str">
        <f t="shared" si="27"/>
        <v>*</v>
      </c>
      <c r="J187" s="49" t="str">
        <f t="shared" si="27"/>
        <v>*</v>
      </c>
      <c r="K187" s="49" t="str">
        <f t="shared" si="27"/>
        <v>*</v>
      </c>
      <c r="L187" s="49" t="str">
        <f t="shared" si="27"/>
        <v>*</v>
      </c>
      <c r="M187" s="49" t="str">
        <f t="shared" si="27"/>
        <v>*</v>
      </c>
      <c r="N187" s="49" t="str">
        <f t="shared" si="27"/>
        <v>*</v>
      </c>
      <c r="O187" s="49" t="str">
        <f t="shared" si="27"/>
        <v>*</v>
      </c>
      <c r="P187" s="49" t="str">
        <f t="shared" si="27"/>
        <v>*</v>
      </c>
      <c r="Q187" s="49" t="str">
        <f t="shared" si="27"/>
        <v>*</v>
      </c>
      <c r="R187" s="49" t="str">
        <f t="shared" si="27"/>
        <v>*</v>
      </c>
      <c r="S187" s="49" t="str">
        <f t="shared" si="27"/>
        <v>*</v>
      </c>
      <c r="T187" s="49" t="str">
        <f t="shared" si="27"/>
        <v>*</v>
      </c>
      <c r="U187" s="49" t="str">
        <f t="shared" si="27"/>
        <v>*</v>
      </c>
      <c r="V187" s="49" t="str">
        <f t="shared" si="27"/>
        <v>*</v>
      </c>
      <c r="W187" s="49" t="str">
        <f t="shared" si="27"/>
        <v>*</v>
      </c>
      <c r="X187" s="49" t="str">
        <f t="shared" si="27"/>
        <v>*</v>
      </c>
      <c r="Y187" s="49" t="str">
        <f t="shared" si="27"/>
        <v>*</v>
      </c>
      <c r="Z187" s="49" t="str">
        <f t="shared" si="27"/>
        <v>*</v>
      </c>
      <c r="AA187" s="49" t="str">
        <f t="shared" si="27"/>
        <v>*</v>
      </c>
      <c r="AB187" s="49" t="str">
        <f t="shared" si="27"/>
        <v>*</v>
      </c>
      <c r="AC187" s="49" t="str">
        <f t="shared" si="27"/>
        <v>*</v>
      </c>
    </row>
    <row r="188" spans="1:29" ht="15" hidden="1" customHeight="1">
      <c r="A188" s="124"/>
      <c r="B188" s="127"/>
      <c r="C188" s="39" t="s">
        <v>103</v>
      </c>
      <c r="D188" s="49" t="str">
        <f t="shared" ref="D188:AC188" si="28">IF(D112=D36,"","*")</f>
        <v>*</v>
      </c>
      <c r="E188" s="49" t="str">
        <f t="shared" si="28"/>
        <v>*</v>
      </c>
      <c r="F188" s="49" t="str">
        <f t="shared" si="28"/>
        <v>*</v>
      </c>
      <c r="G188" s="49" t="str">
        <f t="shared" si="28"/>
        <v>*</v>
      </c>
      <c r="H188" s="49" t="str">
        <f t="shared" si="28"/>
        <v>*</v>
      </c>
      <c r="I188" s="49" t="str">
        <f t="shared" si="28"/>
        <v>*</v>
      </c>
      <c r="J188" s="49" t="str">
        <f t="shared" si="28"/>
        <v>*</v>
      </c>
      <c r="K188" s="49" t="str">
        <f t="shared" si="28"/>
        <v>*</v>
      </c>
      <c r="L188" s="49" t="str">
        <f t="shared" si="28"/>
        <v>*</v>
      </c>
      <c r="M188" s="49" t="str">
        <f t="shared" si="28"/>
        <v>*</v>
      </c>
      <c r="N188" s="49" t="str">
        <f t="shared" si="28"/>
        <v>*</v>
      </c>
      <c r="O188" s="49" t="str">
        <f t="shared" si="28"/>
        <v>*</v>
      </c>
      <c r="P188" s="49" t="str">
        <f t="shared" si="28"/>
        <v>*</v>
      </c>
      <c r="Q188" s="49" t="str">
        <f t="shared" si="28"/>
        <v>*</v>
      </c>
      <c r="R188" s="49" t="str">
        <f t="shared" si="28"/>
        <v>*</v>
      </c>
      <c r="S188" s="49" t="str">
        <f t="shared" si="28"/>
        <v>*</v>
      </c>
      <c r="T188" s="49" t="str">
        <f t="shared" si="28"/>
        <v>*</v>
      </c>
      <c r="U188" s="49" t="str">
        <f t="shared" si="28"/>
        <v>*</v>
      </c>
      <c r="V188" s="49" t="str">
        <f t="shared" si="28"/>
        <v>*</v>
      </c>
      <c r="W188" s="49" t="str">
        <f t="shared" si="28"/>
        <v>*</v>
      </c>
      <c r="X188" s="49" t="str">
        <f t="shared" si="28"/>
        <v>*</v>
      </c>
      <c r="Y188" s="49" t="str">
        <f t="shared" si="28"/>
        <v>*</v>
      </c>
      <c r="Z188" s="49" t="str">
        <f t="shared" si="28"/>
        <v>*</v>
      </c>
      <c r="AA188" s="49" t="str">
        <f t="shared" si="28"/>
        <v>*</v>
      </c>
      <c r="AB188" s="49" t="str">
        <f t="shared" si="28"/>
        <v>*</v>
      </c>
      <c r="AC188" s="49" t="str">
        <f t="shared" si="28"/>
        <v>*</v>
      </c>
    </row>
    <row r="189" spans="1:29" ht="15" hidden="1" customHeight="1">
      <c r="A189" s="125"/>
      <c r="B189" s="128"/>
      <c r="C189" s="43" t="s">
        <v>104</v>
      </c>
      <c r="D189" s="49" t="str">
        <f t="shared" ref="D189:AC189" si="29">IF(D113=D37,"","*")</f>
        <v>*</v>
      </c>
      <c r="E189" s="49" t="str">
        <f t="shared" si="29"/>
        <v>*</v>
      </c>
      <c r="F189" s="49" t="str">
        <f t="shared" si="29"/>
        <v>*</v>
      </c>
      <c r="G189" s="49" t="str">
        <f t="shared" si="29"/>
        <v>*</v>
      </c>
      <c r="H189" s="49" t="str">
        <f t="shared" si="29"/>
        <v>*</v>
      </c>
      <c r="I189" s="49" t="str">
        <f t="shared" si="29"/>
        <v>*</v>
      </c>
      <c r="J189" s="49" t="str">
        <f t="shared" si="29"/>
        <v>*</v>
      </c>
      <c r="K189" s="49" t="str">
        <f t="shared" si="29"/>
        <v>*</v>
      </c>
      <c r="L189" s="49" t="str">
        <f t="shared" si="29"/>
        <v>*</v>
      </c>
      <c r="M189" s="49" t="str">
        <f t="shared" si="29"/>
        <v>*</v>
      </c>
      <c r="N189" s="49" t="str">
        <f t="shared" si="29"/>
        <v>*</v>
      </c>
      <c r="O189" s="49" t="str">
        <f t="shared" si="29"/>
        <v>*</v>
      </c>
      <c r="P189" s="49" t="str">
        <f t="shared" si="29"/>
        <v>*</v>
      </c>
      <c r="Q189" s="49" t="str">
        <f t="shared" si="29"/>
        <v>*</v>
      </c>
      <c r="R189" s="49" t="str">
        <f t="shared" si="29"/>
        <v>*</v>
      </c>
      <c r="S189" s="49" t="str">
        <f t="shared" si="29"/>
        <v>*</v>
      </c>
      <c r="T189" s="49" t="str">
        <f t="shared" si="29"/>
        <v>*</v>
      </c>
      <c r="U189" s="49" t="str">
        <f t="shared" si="29"/>
        <v>*</v>
      </c>
      <c r="V189" s="49" t="str">
        <f t="shared" si="29"/>
        <v>*</v>
      </c>
      <c r="W189" s="49" t="str">
        <f t="shared" si="29"/>
        <v>*</v>
      </c>
      <c r="X189" s="49" t="str">
        <f t="shared" si="29"/>
        <v>*</v>
      </c>
      <c r="Y189" s="49" t="str">
        <f t="shared" si="29"/>
        <v>*</v>
      </c>
      <c r="Z189" s="49" t="str">
        <f t="shared" si="29"/>
        <v>*</v>
      </c>
      <c r="AA189" s="49" t="str">
        <f t="shared" si="29"/>
        <v>*</v>
      </c>
      <c r="AB189" s="49" t="str">
        <f t="shared" si="29"/>
        <v>*</v>
      </c>
      <c r="AC189" s="49" t="str">
        <f t="shared" si="29"/>
        <v>*</v>
      </c>
    </row>
    <row r="190" spans="1:29" ht="15" hidden="1" customHeight="1">
      <c r="A190" s="129" t="s">
        <v>115</v>
      </c>
      <c r="B190" s="126" t="s">
        <v>6</v>
      </c>
      <c r="C190" s="37" t="s">
        <v>102</v>
      </c>
      <c r="D190" s="49" t="str">
        <f t="shared" ref="D190:AC190" si="30">IF(D114=D38,"","*")</f>
        <v>*</v>
      </c>
      <c r="E190" s="49" t="str">
        <f t="shared" si="30"/>
        <v>*</v>
      </c>
      <c r="F190" s="49" t="str">
        <f t="shared" si="30"/>
        <v>*</v>
      </c>
      <c r="G190" s="49" t="str">
        <f t="shared" si="30"/>
        <v>*</v>
      </c>
      <c r="H190" s="49" t="str">
        <f t="shared" si="30"/>
        <v>*</v>
      </c>
      <c r="I190" s="49" t="str">
        <f t="shared" si="30"/>
        <v>*</v>
      </c>
      <c r="J190" s="49" t="str">
        <f t="shared" si="30"/>
        <v>*</v>
      </c>
      <c r="K190" s="49" t="str">
        <f t="shared" si="30"/>
        <v>*</v>
      </c>
      <c r="L190" s="49" t="str">
        <f t="shared" si="30"/>
        <v>*</v>
      </c>
      <c r="M190" s="49" t="str">
        <f t="shared" si="30"/>
        <v>*</v>
      </c>
      <c r="N190" s="49" t="str">
        <f t="shared" si="30"/>
        <v>*</v>
      </c>
      <c r="O190" s="49" t="str">
        <f t="shared" si="30"/>
        <v>*</v>
      </c>
      <c r="P190" s="49" t="str">
        <f t="shared" si="30"/>
        <v>*</v>
      </c>
      <c r="Q190" s="49" t="str">
        <f t="shared" si="30"/>
        <v>*</v>
      </c>
      <c r="R190" s="49" t="str">
        <f t="shared" si="30"/>
        <v>*</v>
      </c>
      <c r="S190" s="49" t="str">
        <f t="shared" si="30"/>
        <v>*</v>
      </c>
      <c r="T190" s="49" t="str">
        <f t="shared" si="30"/>
        <v>*</v>
      </c>
      <c r="U190" s="49" t="str">
        <f t="shared" si="30"/>
        <v>*</v>
      </c>
      <c r="V190" s="49" t="str">
        <f t="shared" si="30"/>
        <v>*</v>
      </c>
      <c r="W190" s="49" t="str">
        <f t="shared" si="30"/>
        <v>*</v>
      </c>
      <c r="X190" s="49" t="str">
        <f t="shared" si="30"/>
        <v>*</v>
      </c>
      <c r="Y190" s="49" t="str">
        <f t="shared" si="30"/>
        <v>*</v>
      </c>
      <c r="Z190" s="49" t="str">
        <f t="shared" si="30"/>
        <v>*</v>
      </c>
      <c r="AA190" s="49" t="str">
        <f t="shared" si="30"/>
        <v>*</v>
      </c>
      <c r="AB190" s="49" t="str">
        <f t="shared" si="30"/>
        <v>*</v>
      </c>
      <c r="AC190" s="49" t="str">
        <f t="shared" si="30"/>
        <v>*</v>
      </c>
    </row>
    <row r="191" spans="1:29" ht="15" hidden="1" customHeight="1">
      <c r="A191" s="124"/>
      <c r="B191" s="127"/>
      <c r="C191" s="39" t="s">
        <v>103</v>
      </c>
      <c r="D191" s="49" t="str">
        <f t="shared" ref="D191:AC191" si="31">IF(D115=D39,"","*")</f>
        <v>*</v>
      </c>
      <c r="E191" s="49" t="str">
        <f t="shared" si="31"/>
        <v>*</v>
      </c>
      <c r="F191" s="49" t="str">
        <f t="shared" si="31"/>
        <v>*</v>
      </c>
      <c r="G191" s="49" t="str">
        <f t="shared" si="31"/>
        <v>*</v>
      </c>
      <c r="H191" s="49" t="str">
        <f t="shared" si="31"/>
        <v>*</v>
      </c>
      <c r="I191" s="49" t="str">
        <f t="shared" si="31"/>
        <v>*</v>
      </c>
      <c r="J191" s="49" t="str">
        <f t="shared" si="31"/>
        <v>*</v>
      </c>
      <c r="K191" s="49" t="str">
        <f t="shared" si="31"/>
        <v>*</v>
      </c>
      <c r="L191" s="49" t="str">
        <f t="shared" si="31"/>
        <v>*</v>
      </c>
      <c r="M191" s="49" t="str">
        <f t="shared" si="31"/>
        <v>*</v>
      </c>
      <c r="N191" s="49" t="str">
        <f t="shared" si="31"/>
        <v>*</v>
      </c>
      <c r="O191" s="49" t="str">
        <f t="shared" si="31"/>
        <v>*</v>
      </c>
      <c r="P191" s="49" t="str">
        <f t="shared" si="31"/>
        <v>*</v>
      </c>
      <c r="Q191" s="49" t="str">
        <f t="shared" si="31"/>
        <v>*</v>
      </c>
      <c r="R191" s="49" t="str">
        <f t="shared" si="31"/>
        <v>*</v>
      </c>
      <c r="S191" s="49" t="str">
        <f t="shared" si="31"/>
        <v>*</v>
      </c>
      <c r="T191" s="49" t="str">
        <f t="shared" si="31"/>
        <v>*</v>
      </c>
      <c r="U191" s="49" t="str">
        <f t="shared" si="31"/>
        <v>*</v>
      </c>
      <c r="V191" s="49" t="str">
        <f t="shared" si="31"/>
        <v>*</v>
      </c>
      <c r="W191" s="49" t="str">
        <f t="shared" si="31"/>
        <v>*</v>
      </c>
      <c r="X191" s="49" t="str">
        <f t="shared" si="31"/>
        <v>*</v>
      </c>
      <c r="Y191" s="49" t="str">
        <f t="shared" si="31"/>
        <v>*</v>
      </c>
      <c r="Z191" s="49" t="str">
        <f t="shared" si="31"/>
        <v>*</v>
      </c>
      <c r="AA191" s="49" t="str">
        <f t="shared" si="31"/>
        <v>*</v>
      </c>
      <c r="AB191" s="49" t="str">
        <f t="shared" si="31"/>
        <v>*</v>
      </c>
      <c r="AC191" s="49" t="str">
        <f t="shared" si="31"/>
        <v>*</v>
      </c>
    </row>
    <row r="192" spans="1:29" ht="15" hidden="1" customHeight="1">
      <c r="A192" s="125"/>
      <c r="B192" s="128"/>
      <c r="C192" s="43" t="s">
        <v>104</v>
      </c>
      <c r="D192" s="49" t="str">
        <f t="shared" ref="D192:AC192" si="32">IF(D116=D40,"","*")</f>
        <v>*</v>
      </c>
      <c r="E192" s="49" t="str">
        <f t="shared" si="32"/>
        <v>*</v>
      </c>
      <c r="F192" s="49" t="str">
        <f t="shared" si="32"/>
        <v>*</v>
      </c>
      <c r="G192" s="49" t="str">
        <f t="shared" si="32"/>
        <v>*</v>
      </c>
      <c r="H192" s="49" t="str">
        <f t="shared" si="32"/>
        <v>*</v>
      </c>
      <c r="I192" s="49" t="str">
        <f t="shared" si="32"/>
        <v>*</v>
      </c>
      <c r="J192" s="49" t="str">
        <f t="shared" si="32"/>
        <v>*</v>
      </c>
      <c r="K192" s="49" t="str">
        <f t="shared" si="32"/>
        <v>*</v>
      </c>
      <c r="L192" s="49" t="str">
        <f t="shared" si="32"/>
        <v>*</v>
      </c>
      <c r="M192" s="49" t="str">
        <f t="shared" si="32"/>
        <v>*</v>
      </c>
      <c r="N192" s="49" t="str">
        <f t="shared" si="32"/>
        <v>*</v>
      </c>
      <c r="O192" s="49" t="str">
        <f t="shared" si="32"/>
        <v>*</v>
      </c>
      <c r="P192" s="49" t="str">
        <f t="shared" si="32"/>
        <v>*</v>
      </c>
      <c r="Q192" s="49" t="str">
        <f t="shared" si="32"/>
        <v>*</v>
      </c>
      <c r="R192" s="49" t="str">
        <f t="shared" si="32"/>
        <v>*</v>
      </c>
      <c r="S192" s="49" t="str">
        <f t="shared" si="32"/>
        <v/>
      </c>
      <c r="T192" s="49" t="str">
        <f t="shared" si="32"/>
        <v>*</v>
      </c>
      <c r="U192" s="49" t="str">
        <f t="shared" si="32"/>
        <v>*</v>
      </c>
      <c r="V192" s="49" t="str">
        <f t="shared" si="32"/>
        <v>*</v>
      </c>
      <c r="W192" s="49" t="str">
        <f t="shared" si="32"/>
        <v>*</v>
      </c>
      <c r="X192" s="49" t="str">
        <f t="shared" si="32"/>
        <v>*</v>
      </c>
      <c r="Y192" s="49" t="str">
        <f t="shared" si="32"/>
        <v>*</v>
      </c>
      <c r="Z192" s="49" t="str">
        <f t="shared" si="32"/>
        <v>*</v>
      </c>
      <c r="AA192" s="49" t="str">
        <f t="shared" si="32"/>
        <v>*</v>
      </c>
      <c r="AB192" s="49" t="str">
        <f t="shared" si="32"/>
        <v>*</v>
      </c>
      <c r="AC192" s="49" t="str">
        <f t="shared" si="32"/>
        <v>*</v>
      </c>
    </row>
    <row r="193" spans="1:29" ht="15" hidden="1" customHeight="1">
      <c r="A193" s="129" t="s">
        <v>116</v>
      </c>
      <c r="B193" s="126" t="s">
        <v>7</v>
      </c>
      <c r="C193" s="37" t="s">
        <v>102</v>
      </c>
      <c r="D193" s="49" t="str">
        <f t="shared" ref="D193:AC193" si="33">IF(D117=D41,"","*")</f>
        <v>*</v>
      </c>
      <c r="E193" s="49" t="str">
        <f t="shared" si="33"/>
        <v>*</v>
      </c>
      <c r="F193" s="49" t="str">
        <f t="shared" si="33"/>
        <v>*</v>
      </c>
      <c r="G193" s="49" t="str">
        <f t="shared" si="33"/>
        <v>*</v>
      </c>
      <c r="H193" s="49" t="str">
        <f t="shared" si="33"/>
        <v>*</v>
      </c>
      <c r="I193" s="49" t="str">
        <f t="shared" si="33"/>
        <v>*</v>
      </c>
      <c r="J193" s="49" t="str">
        <f t="shared" si="33"/>
        <v>*</v>
      </c>
      <c r="K193" s="49" t="str">
        <f t="shared" si="33"/>
        <v>*</v>
      </c>
      <c r="L193" s="49" t="str">
        <f t="shared" si="33"/>
        <v>*</v>
      </c>
      <c r="M193" s="49" t="str">
        <f t="shared" si="33"/>
        <v>*</v>
      </c>
      <c r="N193" s="49" t="str">
        <f t="shared" si="33"/>
        <v>*</v>
      </c>
      <c r="O193" s="49" t="str">
        <f t="shared" si="33"/>
        <v>*</v>
      </c>
      <c r="P193" s="49" t="str">
        <f t="shared" si="33"/>
        <v>*</v>
      </c>
      <c r="Q193" s="49" t="str">
        <f t="shared" si="33"/>
        <v>*</v>
      </c>
      <c r="R193" s="49" t="str">
        <f t="shared" si="33"/>
        <v>*</v>
      </c>
      <c r="S193" s="49" t="str">
        <f t="shared" si="33"/>
        <v>*</v>
      </c>
      <c r="T193" s="49" t="str">
        <f t="shared" si="33"/>
        <v>*</v>
      </c>
      <c r="U193" s="49" t="str">
        <f t="shared" si="33"/>
        <v>*</v>
      </c>
      <c r="V193" s="49" t="str">
        <f t="shared" si="33"/>
        <v>*</v>
      </c>
      <c r="W193" s="49" t="str">
        <f t="shared" si="33"/>
        <v>*</v>
      </c>
      <c r="X193" s="49" t="str">
        <f t="shared" si="33"/>
        <v>*</v>
      </c>
      <c r="Y193" s="49" t="str">
        <f t="shared" si="33"/>
        <v>*</v>
      </c>
      <c r="Z193" s="49" t="str">
        <f t="shared" si="33"/>
        <v>*</v>
      </c>
      <c r="AA193" s="49" t="str">
        <f t="shared" si="33"/>
        <v>*</v>
      </c>
      <c r="AB193" s="49" t="str">
        <f t="shared" si="33"/>
        <v>*</v>
      </c>
      <c r="AC193" s="49" t="str">
        <f t="shared" si="33"/>
        <v>*</v>
      </c>
    </row>
    <row r="194" spans="1:29" ht="15" hidden="1" customHeight="1">
      <c r="A194" s="124"/>
      <c r="B194" s="127"/>
      <c r="C194" s="39" t="s">
        <v>103</v>
      </c>
      <c r="D194" s="49" t="str">
        <f t="shared" ref="D194:AC194" si="34">IF(D118=D42,"","*")</f>
        <v>*</v>
      </c>
      <c r="E194" s="49" t="str">
        <f t="shared" si="34"/>
        <v>*</v>
      </c>
      <c r="F194" s="49" t="str">
        <f t="shared" si="34"/>
        <v>*</v>
      </c>
      <c r="G194" s="49" t="str">
        <f t="shared" si="34"/>
        <v>*</v>
      </c>
      <c r="H194" s="49" t="str">
        <f t="shared" si="34"/>
        <v>*</v>
      </c>
      <c r="I194" s="49" t="str">
        <f t="shared" si="34"/>
        <v>*</v>
      </c>
      <c r="J194" s="49" t="str">
        <f t="shared" si="34"/>
        <v>*</v>
      </c>
      <c r="K194" s="49" t="str">
        <f t="shared" si="34"/>
        <v>*</v>
      </c>
      <c r="L194" s="49" t="str">
        <f t="shared" si="34"/>
        <v>*</v>
      </c>
      <c r="M194" s="49" t="str">
        <f t="shared" si="34"/>
        <v>*</v>
      </c>
      <c r="N194" s="49" t="str">
        <f t="shared" si="34"/>
        <v>*</v>
      </c>
      <c r="O194" s="49" t="str">
        <f t="shared" si="34"/>
        <v>*</v>
      </c>
      <c r="P194" s="49" t="str">
        <f t="shared" si="34"/>
        <v>*</v>
      </c>
      <c r="Q194" s="49" t="str">
        <f t="shared" si="34"/>
        <v>*</v>
      </c>
      <c r="R194" s="49" t="str">
        <f t="shared" si="34"/>
        <v>*</v>
      </c>
      <c r="S194" s="49" t="str">
        <f t="shared" si="34"/>
        <v>*</v>
      </c>
      <c r="T194" s="49" t="str">
        <f t="shared" si="34"/>
        <v>*</v>
      </c>
      <c r="U194" s="49" t="str">
        <f t="shared" si="34"/>
        <v>*</v>
      </c>
      <c r="V194" s="49" t="str">
        <f t="shared" si="34"/>
        <v>*</v>
      </c>
      <c r="W194" s="49" t="str">
        <f t="shared" si="34"/>
        <v>*</v>
      </c>
      <c r="X194" s="49" t="str">
        <f t="shared" si="34"/>
        <v>*</v>
      </c>
      <c r="Y194" s="49" t="str">
        <f t="shared" si="34"/>
        <v>*</v>
      </c>
      <c r="Z194" s="49" t="str">
        <f t="shared" si="34"/>
        <v>*</v>
      </c>
      <c r="AA194" s="49" t="str">
        <f t="shared" si="34"/>
        <v>*</v>
      </c>
      <c r="AB194" s="49" t="str">
        <f t="shared" si="34"/>
        <v/>
      </c>
      <c r="AC194" s="49" t="str">
        <f t="shared" si="34"/>
        <v>*</v>
      </c>
    </row>
    <row r="195" spans="1:29" ht="15" hidden="1" customHeight="1">
      <c r="A195" s="125"/>
      <c r="B195" s="128"/>
      <c r="C195" s="43" t="s">
        <v>104</v>
      </c>
      <c r="D195" s="49" t="str">
        <f t="shared" ref="D195:AC195" si="35">IF(D119=D43,"","*")</f>
        <v>*</v>
      </c>
      <c r="E195" s="49" t="str">
        <f t="shared" si="35"/>
        <v>*</v>
      </c>
      <c r="F195" s="49" t="str">
        <f t="shared" si="35"/>
        <v>*</v>
      </c>
      <c r="G195" s="49" t="str">
        <f t="shared" si="35"/>
        <v>*</v>
      </c>
      <c r="H195" s="49" t="str">
        <f t="shared" si="35"/>
        <v>*</v>
      </c>
      <c r="I195" s="49" t="str">
        <f t="shared" si="35"/>
        <v>*</v>
      </c>
      <c r="J195" s="49" t="str">
        <f t="shared" si="35"/>
        <v>*</v>
      </c>
      <c r="K195" s="49" t="str">
        <f t="shared" si="35"/>
        <v>*</v>
      </c>
      <c r="L195" s="49" t="str">
        <f t="shared" si="35"/>
        <v>*</v>
      </c>
      <c r="M195" s="49" t="str">
        <f t="shared" si="35"/>
        <v>*</v>
      </c>
      <c r="N195" s="49" t="str">
        <f t="shared" si="35"/>
        <v>*</v>
      </c>
      <c r="O195" s="49" t="str">
        <f t="shared" si="35"/>
        <v>*</v>
      </c>
      <c r="P195" s="49" t="str">
        <f t="shared" si="35"/>
        <v>*</v>
      </c>
      <c r="Q195" s="49" t="str">
        <f t="shared" si="35"/>
        <v>*</v>
      </c>
      <c r="R195" s="49" t="str">
        <f t="shared" si="35"/>
        <v>*</v>
      </c>
      <c r="S195" s="49" t="str">
        <f t="shared" si="35"/>
        <v>*</v>
      </c>
      <c r="T195" s="49" t="str">
        <f t="shared" si="35"/>
        <v>*</v>
      </c>
      <c r="U195" s="49" t="str">
        <f t="shared" si="35"/>
        <v>*</v>
      </c>
      <c r="V195" s="49" t="str">
        <f t="shared" si="35"/>
        <v>*</v>
      </c>
      <c r="W195" s="49" t="str">
        <f t="shared" si="35"/>
        <v>*</v>
      </c>
      <c r="X195" s="49" t="str">
        <f t="shared" si="35"/>
        <v>*</v>
      </c>
      <c r="Y195" s="49" t="str">
        <f t="shared" si="35"/>
        <v>*</v>
      </c>
      <c r="Z195" s="49" t="str">
        <f t="shared" si="35"/>
        <v>*</v>
      </c>
      <c r="AA195" s="49" t="str">
        <f t="shared" si="35"/>
        <v>*</v>
      </c>
      <c r="AB195" s="49" t="str">
        <f t="shared" si="35"/>
        <v>*</v>
      </c>
      <c r="AC195" s="49" t="str">
        <f t="shared" si="35"/>
        <v>*</v>
      </c>
    </row>
    <row r="196" spans="1:29" ht="15" hidden="1" customHeight="1">
      <c r="A196" s="129" t="s">
        <v>117</v>
      </c>
      <c r="B196" s="126" t="s">
        <v>8</v>
      </c>
      <c r="C196" s="37" t="s">
        <v>102</v>
      </c>
      <c r="D196" s="49" t="str">
        <f t="shared" ref="D196:AC196" si="36">IF(D120=D44,"","*")</f>
        <v>*</v>
      </c>
      <c r="E196" s="49" t="str">
        <f t="shared" si="36"/>
        <v>*</v>
      </c>
      <c r="F196" s="49" t="str">
        <f t="shared" si="36"/>
        <v>*</v>
      </c>
      <c r="G196" s="49" t="str">
        <f t="shared" si="36"/>
        <v>*</v>
      </c>
      <c r="H196" s="49" t="str">
        <f t="shared" si="36"/>
        <v>*</v>
      </c>
      <c r="I196" s="49" t="str">
        <f t="shared" si="36"/>
        <v>*</v>
      </c>
      <c r="J196" s="49" t="str">
        <f t="shared" si="36"/>
        <v>*</v>
      </c>
      <c r="K196" s="49" t="str">
        <f t="shared" si="36"/>
        <v>*</v>
      </c>
      <c r="L196" s="49" t="str">
        <f t="shared" si="36"/>
        <v>*</v>
      </c>
      <c r="M196" s="49" t="str">
        <f t="shared" si="36"/>
        <v>*</v>
      </c>
      <c r="N196" s="49" t="str">
        <f t="shared" si="36"/>
        <v>*</v>
      </c>
      <c r="O196" s="49" t="str">
        <f t="shared" si="36"/>
        <v>*</v>
      </c>
      <c r="P196" s="49" t="str">
        <f t="shared" si="36"/>
        <v>*</v>
      </c>
      <c r="Q196" s="49" t="str">
        <f t="shared" si="36"/>
        <v>*</v>
      </c>
      <c r="R196" s="49" t="str">
        <f t="shared" si="36"/>
        <v>*</v>
      </c>
      <c r="S196" s="49" t="str">
        <f t="shared" si="36"/>
        <v>*</v>
      </c>
      <c r="T196" s="49" t="str">
        <f t="shared" si="36"/>
        <v>*</v>
      </c>
      <c r="U196" s="49" t="str">
        <f t="shared" si="36"/>
        <v>*</v>
      </c>
      <c r="V196" s="49" t="str">
        <f t="shared" si="36"/>
        <v>*</v>
      </c>
      <c r="W196" s="49" t="str">
        <f t="shared" si="36"/>
        <v>*</v>
      </c>
      <c r="X196" s="49" t="str">
        <f t="shared" si="36"/>
        <v>*</v>
      </c>
      <c r="Y196" s="49" t="str">
        <f t="shared" si="36"/>
        <v>*</v>
      </c>
      <c r="Z196" s="49" t="str">
        <f t="shared" si="36"/>
        <v>*</v>
      </c>
      <c r="AA196" s="49" t="str">
        <f t="shared" si="36"/>
        <v>*</v>
      </c>
      <c r="AB196" s="49" t="str">
        <f t="shared" si="36"/>
        <v>*</v>
      </c>
      <c r="AC196" s="49" t="str">
        <f t="shared" si="36"/>
        <v>*</v>
      </c>
    </row>
    <row r="197" spans="1:29" ht="15" hidden="1" customHeight="1">
      <c r="A197" s="124"/>
      <c r="B197" s="127"/>
      <c r="C197" s="39" t="s">
        <v>103</v>
      </c>
      <c r="D197" s="49" t="str">
        <f t="shared" ref="D197:AC197" si="37">IF(D121=D45,"","*")</f>
        <v>*</v>
      </c>
      <c r="E197" s="49" t="str">
        <f t="shared" si="37"/>
        <v>*</v>
      </c>
      <c r="F197" s="49" t="str">
        <f t="shared" si="37"/>
        <v>*</v>
      </c>
      <c r="G197" s="49" t="str">
        <f t="shared" si="37"/>
        <v>*</v>
      </c>
      <c r="H197" s="49" t="str">
        <f t="shared" si="37"/>
        <v>*</v>
      </c>
      <c r="I197" s="49" t="str">
        <f t="shared" si="37"/>
        <v>*</v>
      </c>
      <c r="J197" s="49" t="str">
        <f t="shared" si="37"/>
        <v>*</v>
      </c>
      <c r="K197" s="49" t="str">
        <f t="shared" si="37"/>
        <v/>
      </c>
      <c r="L197" s="49" t="str">
        <f t="shared" si="37"/>
        <v>*</v>
      </c>
      <c r="M197" s="49" t="str">
        <f t="shared" si="37"/>
        <v>*</v>
      </c>
      <c r="N197" s="49" t="str">
        <f t="shared" si="37"/>
        <v>*</v>
      </c>
      <c r="O197" s="49" t="str">
        <f t="shared" si="37"/>
        <v>*</v>
      </c>
      <c r="P197" s="49" t="str">
        <f t="shared" si="37"/>
        <v>*</v>
      </c>
      <c r="Q197" s="49" t="str">
        <f t="shared" si="37"/>
        <v>*</v>
      </c>
      <c r="R197" s="49" t="str">
        <f t="shared" si="37"/>
        <v>*</v>
      </c>
      <c r="S197" s="49" t="str">
        <f t="shared" si="37"/>
        <v>*</v>
      </c>
      <c r="T197" s="49" t="str">
        <f t="shared" si="37"/>
        <v>*</v>
      </c>
      <c r="U197" s="49" t="str">
        <f t="shared" si="37"/>
        <v>*</v>
      </c>
      <c r="V197" s="49" t="str">
        <f t="shared" si="37"/>
        <v>*</v>
      </c>
      <c r="W197" s="49" t="str">
        <f t="shared" si="37"/>
        <v>*</v>
      </c>
      <c r="X197" s="49" t="str">
        <f t="shared" si="37"/>
        <v>*</v>
      </c>
      <c r="Y197" s="49" t="str">
        <f t="shared" si="37"/>
        <v>*</v>
      </c>
      <c r="Z197" s="49" t="str">
        <f t="shared" si="37"/>
        <v>*</v>
      </c>
      <c r="AA197" s="49" t="str">
        <f t="shared" si="37"/>
        <v>*</v>
      </c>
      <c r="AB197" s="49" t="str">
        <f t="shared" si="37"/>
        <v>*</v>
      </c>
      <c r="AC197" s="49" t="str">
        <f t="shared" si="37"/>
        <v>*</v>
      </c>
    </row>
    <row r="198" spans="1:29" ht="15" hidden="1" customHeight="1">
      <c r="A198" s="125"/>
      <c r="B198" s="128"/>
      <c r="C198" s="43" t="s">
        <v>104</v>
      </c>
      <c r="D198" s="49" t="str">
        <f t="shared" ref="D198:AC198" si="38">IF(D122=D46,"","*")</f>
        <v>*</v>
      </c>
      <c r="E198" s="49" t="str">
        <f t="shared" si="38"/>
        <v>*</v>
      </c>
      <c r="F198" s="49" t="str">
        <f t="shared" si="38"/>
        <v>*</v>
      </c>
      <c r="G198" s="49" t="str">
        <f t="shared" si="38"/>
        <v>*</v>
      </c>
      <c r="H198" s="49" t="str">
        <f t="shared" si="38"/>
        <v>*</v>
      </c>
      <c r="I198" s="49" t="str">
        <f t="shared" si="38"/>
        <v>*</v>
      </c>
      <c r="J198" s="49" t="str">
        <f t="shared" si="38"/>
        <v/>
      </c>
      <c r="K198" s="49" t="str">
        <f t="shared" si="38"/>
        <v>*</v>
      </c>
      <c r="L198" s="49" t="str">
        <f t="shared" si="38"/>
        <v>*</v>
      </c>
      <c r="M198" s="49" t="str">
        <f t="shared" si="38"/>
        <v>*</v>
      </c>
      <c r="N198" s="49" t="str">
        <f t="shared" si="38"/>
        <v>*</v>
      </c>
      <c r="O198" s="49" t="str">
        <f t="shared" si="38"/>
        <v>*</v>
      </c>
      <c r="P198" s="49" t="str">
        <f t="shared" si="38"/>
        <v>*</v>
      </c>
      <c r="Q198" s="49" t="str">
        <f t="shared" si="38"/>
        <v>*</v>
      </c>
      <c r="R198" s="49" t="str">
        <f t="shared" si="38"/>
        <v>*</v>
      </c>
      <c r="S198" s="49" t="str">
        <f t="shared" si="38"/>
        <v/>
      </c>
      <c r="T198" s="49" t="str">
        <f t="shared" si="38"/>
        <v/>
      </c>
      <c r="U198" s="49" t="str">
        <f t="shared" si="38"/>
        <v>*</v>
      </c>
      <c r="V198" s="49" t="str">
        <f t="shared" si="38"/>
        <v>*</v>
      </c>
      <c r="W198" s="49" t="str">
        <f t="shared" si="38"/>
        <v>*</v>
      </c>
      <c r="X198" s="49" t="str">
        <f t="shared" si="38"/>
        <v>*</v>
      </c>
      <c r="Y198" s="49" t="str">
        <f t="shared" si="38"/>
        <v>*</v>
      </c>
      <c r="Z198" s="49" t="str">
        <f t="shared" si="38"/>
        <v>*</v>
      </c>
      <c r="AA198" s="49" t="str">
        <f t="shared" si="38"/>
        <v/>
      </c>
      <c r="AB198" s="49" t="str">
        <f t="shared" si="38"/>
        <v/>
      </c>
      <c r="AC198" s="49" t="str">
        <f t="shared" si="38"/>
        <v/>
      </c>
    </row>
    <row r="199" spans="1:29" ht="15" hidden="1" customHeight="1">
      <c r="A199" s="129" t="s">
        <v>118</v>
      </c>
      <c r="B199" s="126" t="s">
        <v>9</v>
      </c>
      <c r="C199" s="37" t="s">
        <v>102</v>
      </c>
      <c r="D199" s="49" t="str">
        <f t="shared" ref="D199:AC199" si="39">IF(D123=D47,"","*")</f>
        <v>*</v>
      </c>
      <c r="E199" s="49" t="str">
        <f t="shared" si="39"/>
        <v>*</v>
      </c>
      <c r="F199" s="49" t="str">
        <f t="shared" si="39"/>
        <v>*</v>
      </c>
      <c r="G199" s="49" t="str">
        <f t="shared" si="39"/>
        <v>*</v>
      </c>
      <c r="H199" s="49" t="str">
        <f t="shared" si="39"/>
        <v>*</v>
      </c>
      <c r="I199" s="49" t="str">
        <f t="shared" si="39"/>
        <v>*</v>
      </c>
      <c r="J199" s="49" t="str">
        <f t="shared" si="39"/>
        <v>*</v>
      </c>
      <c r="K199" s="49" t="str">
        <f t="shared" si="39"/>
        <v>*</v>
      </c>
      <c r="L199" s="49" t="str">
        <f t="shared" si="39"/>
        <v>*</v>
      </c>
      <c r="M199" s="49" t="str">
        <f t="shared" si="39"/>
        <v>*</v>
      </c>
      <c r="N199" s="49" t="str">
        <f t="shared" si="39"/>
        <v>*</v>
      </c>
      <c r="O199" s="49" t="str">
        <f t="shared" si="39"/>
        <v>*</v>
      </c>
      <c r="P199" s="49" t="str">
        <f t="shared" si="39"/>
        <v>*</v>
      </c>
      <c r="Q199" s="49" t="str">
        <f t="shared" si="39"/>
        <v>*</v>
      </c>
      <c r="R199" s="49" t="str">
        <f t="shared" si="39"/>
        <v>*</v>
      </c>
      <c r="S199" s="49" t="str">
        <f t="shared" si="39"/>
        <v>*</v>
      </c>
      <c r="T199" s="49" t="str">
        <f t="shared" si="39"/>
        <v>*</v>
      </c>
      <c r="U199" s="49" t="str">
        <f t="shared" si="39"/>
        <v>*</v>
      </c>
      <c r="V199" s="49" t="str">
        <f t="shared" si="39"/>
        <v>*</v>
      </c>
      <c r="W199" s="49" t="str">
        <f t="shared" si="39"/>
        <v>*</v>
      </c>
      <c r="X199" s="49" t="str">
        <f t="shared" si="39"/>
        <v>*</v>
      </c>
      <c r="Y199" s="49" t="str">
        <f t="shared" si="39"/>
        <v>*</v>
      </c>
      <c r="Z199" s="49" t="str">
        <f t="shared" si="39"/>
        <v>*</v>
      </c>
      <c r="AA199" s="49" t="str">
        <f t="shared" si="39"/>
        <v>*</v>
      </c>
      <c r="AB199" s="49" t="str">
        <f t="shared" si="39"/>
        <v>*</v>
      </c>
      <c r="AC199" s="49" t="str">
        <f t="shared" si="39"/>
        <v>*</v>
      </c>
    </row>
    <row r="200" spans="1:29" ht="15" hidden="1" customHeight="1">
      <c r="A200" s="124"/>
      <c r="B200" s="127"/>
      <c r="C200" s="39" t="s">
        <v>103</v>
      </c>
      <c r="D200" s="49" t="str">
        <f t="shared" ref="D200:AC200" si="40">IF(D124=D48,"","*")</f>
        <v>*</v>
      </c>
      <c r="E200" s="49" t="str">
        <f t="shared" si="40"/>
        <v>*</v>
      </c>
      <c r="F200" s="49" t="str">
        <f t="shared" si="40"/>
        <v>*</v>
      </c>
      <c r="G200" s="49" t="str">
        <f t="shared" si="40"/>
        <v>*</v>
      </c>
      <c r="H200" s="49" t="str">
        <f t="shared" si="40"/>
        <v>*</v>
      </c>
      <c r="I200" s="49" t="str">
        <f t="shared" si="40"/>
        <v>*</v>
      </c>
      <c r="J200" s="49" t="str">
        <f t="shared" si="40"/>
        <v>*</v>
      </c>
      <c r="K200" s="49" t="str">
        <f t="shared" si="40"/>
        <v>*</v>
      </c>
      <c r="L200" s="49" t="str">
        <f t="shared" si="40"/>
        <v>*</v>
      </c>
      <c r="M200" s="49" t="str">
        <f t="shared" si="40"/>
        <v>*</v>
      </c>
      <c r="N200" s="49" t="str">
        <f t="shared" si="40"/>
        <v>*</v>
      </c>
      <c r="O200" s="49" t="str">
        <f t="shared" si="40"/>
        <v>*</v>
      </c>
      <c r="P200" s="49" t="str">
        <f t="shared" si="40"/>
        <v>*</v>
      </c>
      <c r="Q200" s="49" t="str">
        <f t="shared" si="40"/>
        <v>*</v>
      </c>
      <c r="R200" s="49" t="str">
        <f t="shared" si="40"/>
        <v>*</v>
      </c>
      <c r="S200" s="49" t="str">
        <f t="shared" si="40"/>
        <v>*</v>
      </c>
      <c r="T200" s="49" t="str">
        <f t="shared" si="40"/>
        <v>*</v>
      </c>
      <c r="U200" s="49" t="str">
        <f t="shared" si="40"/>
        <v>*</v>
      </c>
      <c r="V200" s="49" t="str">
        <f t="shared" si="40"/>
        <v>*</v>
      </c>
      <c r="W200" s="49" t="str">
        <f t="shared" si="40"/>
        <v>*</v>
      </c>
      <c r="X200" s="49" t="str">
        <f t="shared" si="40"/>
        <v>*</v>
      </c>
      <c r="Y200" s="49" t="str">
        <f t="shared" si="40"/>
        <v>*</v>
      </c>
      <c r="Z200" s="49" t="str">
        <f t="shared" si="40"/>
        <v>*</v>
      </c>
      <c r="AA200" s="49" t="str">
        <f t="shared" si="40"/>
        <v>*</v>
      </c>
      <c r="AB200" s="49" t="str">
        <f t="shared" si="40"/>
        <v>*</v>
      </c>
      <c r="AC200" s="49" t="str">
        <f t="shared" si="40"/>
        <v>*</v>
      </c>
    </row>
    <row r="201" spans="1:29" ht="15" hidden="1" customHeight="1">
      <c r="A201" s="125"/>
      <c r="B201" s="128"/>
      <c r="C201" s="43" t="s">
        <v>104</v>
      </c>
      <c r="D201" s="49" t="str">
        <f t="shared" ref="D201:AC201" si="41">IF(D125=D49,"","*")</f>
        <v>*</v>
      </c>
      <c r="E201" s="49" t="str">
        <f t="shared" si="41"/>
        <v>*</v>
      </c>
      <c r="F201" s="49" t="str">
        <f t="shared" si="41"/>
        <v>*</v>
      </c>
      <c r="G201" s="49" t="str">
        <f t="shared" si="41"/>
        <v>*</v>
      </c>
      <c r="H201" s="49" t="str">
        <f t="shared" si="41"/>
        <v>*</v>
      </c>
      <c r="I201" s="49" t="str">
        <f t="shared" si="41"/>
        <v>*</v>
      </c>
      <c r="J201" s="49" t="str">
        <f t="shared" si="41"/>
        <v>*</v>
      </c>
      <c r="K201" s="49" t="str">
        <f t="shared" si="41"/>
        <v>*</v>
      </c>
      <c r="L201" s="49" t="str">
        <f t="shared" si="41"/>
        <v>*</v>
      </c>
      <c r="M201" s="49" t="str">
        <f t="shared" si="41"/>
        <v>*</v>
      </c>
      <c r="N201" s="49" t="str">
        <f t="shared" si="41"/>
        <v>*</v>
      </c>
      <c r="O201" s="49" t="str">
        <f t="shared" si="41"/>
        <v>*</v>
      </c>
      <c r="P201" s="49" t="str">
        <f t="shared" si="41"/>
        <v>*</v>
      </c>
      <c r="Q201" s="49" t="str">
        <f t="shared" si="41"/>
        <v>*</v>
      </c>
      <c r="R201" s="49" t="str">
        <f t="shared" si="41"/>
        <v>*</v>
      </c>
      <c r="S201" s="49" t="str">
        <f t="shared" si="41"/>
        <v>*</v>
      </c>
      <c r="T201" s="49" t="str">
        <f t="shared" si="41"/>
        <v>*</v>
      </c>
      <c r="U201" s="49" t="str">
        <f t="shared" si="41"/>
        <v>*</v>
      </c>
      <c r="V201" s="49" t="str">
        <f t="shared" si="41"/>
        <v>*</v>
      </c>
      <c r="W201" s="49" t="str">
        <f t="shared" si="41"/>
        <v>*</v>
      </c>
      <c r="X201" s="49" t="str">
        <f t="shared" si="41"/>
        <v>*</v>
      </c>
      <c r="Y201" s="49" t="str">
        <f t="shared" si="41"/>
        <v>*</v>
      </c>
      <c r="Z201" s="49" t="str">
        <f t="shared" si="41"/>
        <v>*</v>
      </c>
      <c r="AA201" s="49" t="str">
        <f t="shared" si="41"/>
        <v>*</v>
      </c>
      <c r="AB201" s="49" t="str">
        <f t="shared" si="41"/>
        <v>*</v>
      </c>
      <c r="AC201" s="49" t="str">
        <f t="shared" si="41"/>
        <v>*</v>
      </c>
    </row>
    <row r="202" spans="1:29" ht="15" hidden="1" customHeight="1">
      <c r="A202" s="129" t="s">
        <v>119</v>
      </c>
      <c r="B202" s="126" t="s">
        <v>12</v>
      </c>
      <c r="C202" s="37" t="s">
        <v>102</v>
      </c>
      <c r="D202" s="49" t="str">
        <f t="shared" ref="D202:AC202" si="42">IF(D126=D50,"","*")</f>
        <v>*</v>
      </c>
      <c r="E202" s="49" t="str">
        <f t="shared" si="42"/>
        <v>*</v>
      </c>
      <c r="F202" s="49" t="str">
        <f t="shared" si="42"/>
        <v>*</v>
      </c>
      <c r="G202" s="49" t="str">
        <f t="shared" si="42"/>
        <v>*</v>
      </c>
      <c r="H202" s="49" t="str">
        <f t="shared" si="42"/>
        <v>*</v>
      </c>
      <c r="I202" s="49" t="str">
        <f t="shared" si="42"/>
        <v>*</v>
      </c>
      <c r="J202" s="49" t="str">
        <f t="shared" si="42"/>
        <v>*</v>
      </c>
      <c r="K202" s="49" t="str">
        <f t="shared" si="42"/>
        <v>*</v>
      </c>
      <c r="L202" s="49" t="str">
        <f t="shared" si="42"/>
        <v>*</v>
      </c>
      <c r="M202" s="49" t="str">
        <f t="shared" si="42"/>
        <v>*</v>
      </c>
      <c r="N202" s="49" t="str">
        <f t="shared" si="42"/>
        <v>*</v>
      </c>
      <c r="O202" s="49" t="str">
        <f t="shared" si="42"/>
        <v>*</v>
      </c>
      <c r="P202" s="49" t="str">
        <f t="shared" si="42"/>
        <v>*</v>
      </c>
      <c r="Q202" s="49" t="str">
        <f t="shared" si="42"/>
        <v>*</v>
      </c>
      <c r="R202" s="49" t="str">
        <f t="shared" si="42"/>
        <v>*</v>
      </c>
      <c r="S202" s="49" t="str">
        <f t="shared" si="42"/>
        <v>*</v>
      </c>
      <c r="T202" s="49" t="str">
        <f t="shared" si="42"/>
        <v>*</v>
      </c>
      <c r="U202" s="49" t="str">
        <f t="shared" si="42"/>
        <v>*</v>
      </c>
      <c r="V202" s="49" t="str">
        <f t="shared" si="42"/>
        <v>*</v>
      </c>
      <c r="W202" s="49" t="str">
        <f t="shared" si="42"/>
        <v>*</v>
      </c>
      <c r="X202" s="49" t="str">
        <f t="shared" si="42"/>
        <v>*</v>
      </c>
      <c r="Y202" s="49" t="str">
        <f t="shared" si="42"/>
        <v>*</v>
      </c>
      <c r="Z202" s="49" t="str">
        <f t="shared" si="42"/>
        <v>*</v>
      </c>
      <c r="AA202" s="49" t="str">
        <f t="shared" si="42"/>
        <v>*</v>
      </c>
      <c r="AB202" s="49" t="str">
        <f t="shared" si="42"/>
        <v/>
      </c>
      <c r="AC202" s="49" t="str">
        <f t="shared" si="42"/>
        <v>*</v>
      </c>
    </row>
    <row r="203" spans="1:29" ht="15" hidden="1" customHeight="1">
      <c r="A203" s="124"/>
      <c r="B203" s="127"/>
      <c r="C203" s="39" t="s">
        <v>103</v>
      </c>
      <c r="D203" s="49" t="str">
        <f t="shared" ref="D203:AC203" si="43">IF(D127=D51,"","*")</f>
        <v>*</v>
      </c>
      <c r="E203" s="49" t="str">
        <f t="shared" si="43"/>
        <v>*</v>
      </c>
      <c r="F203" s="49" t="str">
        <f t="shared" si="43"/>
        <v/>
      </c>
      <c r="G203" s="49" t="str">
        <f t="shared" si="43"/>
        <v>*</v>
      </c>
      <c r="H203" s="49" t="str">
        <f t="shared" si="43"/>
        <v>*</v>
      </c>
      <c r="I203" s="49" t="str">
        <f t="shared" si="43"/>
        <v>*</v>
      </c>
      <c r="J203" s="49" t="str">
        <f t="shared" si="43"/>
        <v>*</v>
      </c>
      <c r="K203" s="49" t="str">
        <f t="shared" si="43"/>
        <v>*</v>
      </c>
      <c r="L203" s="49" t="str">
        <f t="shared" si="43"/>
        <v>*</v>
      </c>
      <c r="M203" s="49" t="str">
        <f t="shared" si="43"/>
        <v>*</v>
      </c>
      <c r="N203" s="49" t="str">
        <f t="shared" si="43"/>
        <v>*</v>
      </c>
      <c r="O203" s="49" t="str">
        <f t="shared" si="43"/>
        <v>*</v>
      </c>
      <c r="P203" s="49" t="str">
        <f t="shared" si="43"/>
        <v>*</v>
      </c>
      <c r="Q203" s="49" t="str">
        <f t="shared" si="43"/>
        <v>*</v>
      </c>
      <c r="R203" s="49" t="str">
        <f t="shared" si="43"/>
        <v>*</v>
      </c>
      <c r="S203" s="49" t="str">
        <f t="shared" si="43"/>
        <v>*</v>
      </c>
      <c r="T203" s="49" t="str">
        <f t="shared" si="43"/>
        <v>*</v>
      </c>
      <c r="U203" s="49" t="str">
        <f t="shared" si="43"/>
        <v>*</v>
      </c>
      <c r="V203" s="49" t="str">
        <f t="shared" si="43"/>
        <v>*</v>
      </c>
      <c r="W203" s="49" t="str">
        <f t="shared" si="43"/>
        <v>*</v>
      </c>
      <c r="X203" s="49" t="str">
        <f t="shared" si="43"/>
        <v>*</v>
      </c>
      <c r="Y203" s="49" t="str">
        <f t="shared" si="43"/>
        <v>*</v>
      </c>
      <c r="Z203" s="49" t="str">
        <f t="shared" si="43"/>
        <v>*</v>
      </c>
      <c r="AA203" s="49" t="str">
        <f t="shared" si="43"/>
        <v/>
      </c>
      <c r="AB203" s="49" t="str">
        <f t="shared" si="43"/>
        <v>*</v>
      </c>
      <c r="AC203" s="49" t="str">
        <f t="shared" si="43"/>
        <v>*</v>
      </c>
    </row>
    <row r="204" spans="1:29" ht="15" hidden="1" customHeight="1">
      <c r="A204" s="125"/>
      <c r="B204" s="128"/>
      <c r="C204" s="43" t="s">
        <v>104</v>
      </c>
      <c r="D204" s="49" t="str">
        <f t="shared" ref="D204:AC204" si="44">IF(D128=D52,"","*")</f>
        <v>*</v>
      </c>
      <c r="E204" s="49" t="str">
        <f t="shared" si="44"/>
        <v>*</v>
      </c>
      <c r="F204" s="49" t="str">
        <f t="shared" si="44"/>
        <v>*</v>
      </c>
      <c r="G204" s="49" t="str">
        <f t="shared" si="44"/>
        <v>*</v>
      </c>
      <c r="H204" s="49" t="str">
        <f t="shared" si="44"/>
        <v>*</v>
      </c>
      <c r="I204" s="49" t="str">
        <f t="shared" si="44"/>
        <v>*</v>
      </c>
      <c r="J204" s="49" t="str">
        <f t="shared" si="44"/>
        <v>*</v>
      </c>
      <c r="K204" s="49" t="str">
        <f t="shared" si="44"/>
        <v>*</v>
      </c>
      <c r="L204" s="49" t="str">
        <f t="shared" si="44"/>
        <v>*</v>
      </c>
      <c r="M204" s="49" t="str">
        <f t="shared" si="44"/>
        <v>*</v>
      </c>
      <c r="N204" s="49" t="str">
        <f t="shared" si="44"/>
        <v>*</v>
      </c>
      <c r="O204" s="49" t="str">
        <f t="shared" si="44"/>
        <v>*</v>
      </c>
      <c r="P204" s="49" t="str">
        <f t="shared" si="44"/>
        <v>*</v>
      </c>
      <c r="Q204" s="49" t="str">
        <f t="shared" si="44"/>
        <v>*</v>
      </c>
      <c r="R204" s="49" t="str">
        <f t="shared" si="44"/>
        <v>*</v>
      </c>
      <c r="S204" s="49" t="str">
        <f t="shared" si="44"/>
        <v>*</v>
      </c>
      <c r="T204" s="49" t="str">
        <f t="shared" si="44"/>
        <v>*</v>
      </c>
      <c r="U204" s="49" t="str">
        <f t="shared" si="44"/>
        <v>*</v>
      </c>
      <c r="V204" s="49" t="str">
        <f t="shared" si="44"/>
        <v>*</v>
      </c>
      <c r="W204" s="49" t="str">
        <f t="shared" si="44"/>
        <v>*</v>
      </c>
      <c r="X204" s="49" t="str">
        <f t="shared" si="44"/>
        <v>*</v>
      </c>
      <c r="Y204" s="49" t="str">
        <f t="shared" si="44"/>
        <v>*</v>
      </c>
      <c r="Z204" s="49" t="str">
        <f t="shared" si="44"/>
        <v>*</v>
      </c>
      <c r="AA204" s="49" t="str">
        <f t="shared" si="44"/>
        <v>*</v>
      </c>
      <c r="AB204" s="49" t="str">
        <f t="shared" si="44"/>
        <v>*</v>
      </c>
      <c r="AC204" s="49" t="str">
        <f t="shared" si="44"/>
        <v>*</v>
      </c>
    </row>
    <row r="205" spans="1:29" ht="15" hidden="1" customHeight="1">
      <c r="A205" s="129" t="s">
        <v>120</v>
      </c>
      <c r="B205" s="126" t="s">
        <v>13</v>
      </c>
      <c r="C205" s="37" t="s">
        <v>102</v>
      </c>
      <c r="D205" s="49" t="str">
        <f t="shared" ref="D205:AC205" si="45">IF(D129=D53,"","*")</f>
        <v>*</v>
      </c>
      <c r="E205" s="49" t="str">
        <f t="shared" si="45"/>
        <v>*</v>
      </c>
      <c r="F205" s="49" t="str">
        <f t="shared" si="45"/>
        <v>*</v>
      </c>
      <c r="G205" s="49" t="str">
        <f t="shared" si="45"/>
        <v>*</v>
      </c>
      <c r="H205" s="49" t="str">
        <f t="shared" si="45"/>
        <v>*</v>
      </c>
      <c r="I205" s="49" t="str">
        <f t="shared" si="45"/>
        <v>*</v>
      </c>
      <c r="J205" s="49" t="str">
        <f t="shared" si="45"/>
        <v>*</v>
      </c>
      <c r="K205" s="49" t="str">
        <f t="shared" si="45"/>
        <v>*</v>
      </c>
      <c r="L205" s="49" t="str">
        <f t="shared" si="45"/>
        <v>*</v>
      </c>
      <c r="M205" s="49" t="str">
        <f t="shared" si="45"/>
        <v>*</v>
      </c>
      <c r="N205" s="49" t="str">
        <f t="shared" si="45"/>
        <v>*</v>
      </c>
      <c r="O205" s="49" t="str">
        <f t="shared" si="45"/>
        <v>*</v>
      </c>
      <c r="P205" s="49" t="str">
        <f t="shared" si="45"/>
        <v>*</v>
      </c>
      <c r="Q205" s="49" t="str">
        <f t="shared" si="45"/>
        <v>*</v>
      </c>
      <c r="R205" s="49" t="str">
        <f t="shared" si="45"/>
        <v>*</v>
      </c>
      <c r="S205" s="49" t="str">
        <f t="shared" si="45"/>
        <v>*</v>
      </c>
      <c r="T205" s="49" t="str">
        <f t="shared" si="45"/>
        <v>*</v>
      </c>
      <c r="U205" s="49" t="str">
        <f t="shared" si="45"/>
        <v>*</v>
      </c>
      <c r="V205" s="49" t="str">
        <f t="shared" si="45"/>
        <v>*</v>
      </c>
      <c r="W205" s="49" t="str">
        <f t="shared" si="45"/>
        <v>*</v>
      </c>
      <c r="X205" s="49" t="str">
        <f t="shared" si="45"/>
        <v>*</v>
      </c>
      <c r="Y205" s="49" t="str">
        <f t="shared" si="45"/>
        <v>*</v>
      </c>
      <c r="Z205" s="49" t="str">
        <f t="shared" si="45"/>
        <v>*</v>
      </c>
      <c r="AA205" s="49" t="str">
        <f t="shared" si="45"/>
        <v>*</v>
      </c>
      <c r="AB205" s="49" t="str">
        <f t="shared" si="45"/>
        <v>*</v>
      </c>
      <c r="AC205" s="49" t="str">
        <f t="shared" si="45"/>
        <v>*</v>
      </c>
    </row>
    <row r="206" spans="1:29" ht="15" hidden="1" customHeight="1">
      <c r="A206" s="124"/>
      <c r="B206" s="127"/>
      <c r="C206" s="39" t="s">
        <v>103</v>
      </c>
      <c r="D206" s="49" t="str">
        <f t="shared" ref="D206:AC206" si="46">IF(D130=D54,"","*")</f>
        <v>*</v>
      </c>
      <c r="E206" s="49" t="str">
        <f t="shared" si="46"/>
        <v>*</v>
      </c>
      <c r="F206" s="49" t="str">
        <f t="shared" si="46"/>
        <v>*</v>
      </c>
      <c r="G206" s="49" t="str">
        <f t="shared" si="46"/>
        <v>*</v>
      </c>
      <c r="H206" s="49" t="str">
        <f t="shared" si="46"/>
        <v>*</v>
      </c>
      <c r="I206" s="49" t="str">
        <f t="shared" si="46"/>
        <v>*</v>
      </c>
      <c r="J206" s="49" t="str">
        <f t="shared" si="46"/>
        <v>*</v>
      </c>
      <c r="K206" s="49" t="str">
        <f t="shared" si="46"/>
        <v>*</v>
      </c>
      <c r="L206" s="49" t="str">
        <f t="shared" si="46"/>
        <v>*</v>
      </c>
      <c r="M206" s="49" t="str">
        <f t="shared" si="46"/>
        <v>*</v>
      </c>
      <c r="N206" s="49" t="str">
        <f t="shared" si="46"/>
        <v>*</v>
      </c>
      <c r="O206" s="49" t="str">
        <f t="shared" si="46"/>
        <v>*</v>
      </c>
      <c r="P206" s="49" t="str">
        <f t="shared" si="46"/>
        <v>*</v>
      </c>
      <c r="Q206" s="49" t="str">
        <f t="shared" si="46"/>
        <v>*</v>
      </c>
      <c r="R206" s="49" t="str">
        <f t="shared" si="46"/>
        <v>*</v>
      </c>
      <c r="S206" s="49" t="str">
        <f t="shared" si="46"/>
        <v>*</v>
      </c>
      <c r="T206" s="49" t="str">
        <f t="shared" si="46"/>
        <v>*</v>
      </c>
      <c r="U206" s="49" t="str">
        <f t="shared" si="46"/>
        <v>*</v>
      </c>
      <c r="V206" s="49" t="str">
        <f t="shared" si="46"/>
        <v>*</v>
      </c>
      <c r="W206" s="49" t="str">
        <f t="shared" si="46"/>
        <v>*</v>
      </c>
      <c r="X206" s="49" t="str">
        <f t="shared" si="46"/>
        <v>*</v>
      </c>
      <c r="Y206" s="49" t="str">
        <f t="shared" si="46"/>
        <v>*</v>
      </c>
      <c r="Z206" s="49" t="str">
        <f t="shared" si="46"/>
        <v>*</v>
      </c>
      <c r="AA206" s="49" t="str">
        <f t="shared" si="46"/>
        <v>*</v>
      </c>
      <c r="AB206" s="49" t="str">
        <f t="shared" si="46"/>
        <v>*</v>
      </c>
      <c r="AC206" s="49" t="str">
        <f t="shared" si="46"/>
        <v>*</v>
      </c>
    </row>
    <row r="207" spans="1:29" ht="15" hidden="1" customHeight="1">
      <c r="A207" s="125"/>
      <c r="B207" s="128"/>
      <c r="C207" s="43" t="s">
        <v>104</v>
      </c>
      <c r="D207" s="49" t="str">
        <f t="shared" ref="D207:AC207" si="47">IF(D131=D55,"","*")</f>
        <v>*</v>
      </c>
      <c r="E207" s="49" t="str">
        <f t="shared" si="47"/>
        <v>*</v>
      </c>
      <c r="F207" s="49" t="str">
        <f t="shared" si="47"/>
        <v>*</v>
      </c>
      <c r="G207" s="49" t="str">
        <f t="shared" si="47"/>
        <v>*</v>
      </c>
      <c r="H207" s="49" t="str">
        <f t="shared" si="47"/>
        <v>*</v>
      </c>
      <c r="I207" s="49" t="str">
        <f t="shared" si="47"/>
        <v>*</v>
      </c>
      <c r="J207" s="49" t="str">
        <f t="shared" si="47"/>
        <v>*</v>
      </c>
      <c r="K207" s="49" t="str">
        <f t="shared" si="47"/>
        <v>*</v>
      </c>
      <c r="L207" s="49" t="str">
        <f t="shared" si="47"/>
        <v>*</v>
      </c>
      <c r="M207" s="49" t="str">
        <f t="shared" si="47"/>
        <v>*</v>
      </c>
      <c r="N207" s="49" t="str">
        <f t="shared" si="47"/>
        <v>*</v>
      </c>
      <c r="O207" s="49" t="str">
        <f t="shared" si="47"/>
        <v>*</v>
      </c>
      <c r="P207" s="49" t="str">
        <f t="shared" si="47"/>
        <v>*</v>
      </c>
      <c r="Q207" s="49" t="str">
        <f t="shared" si="47"/>
        <v>*</v>
      </c>
      <c r="R207" s="49" t="str">
        <f t="shared" si="47"/>
        <v>*</v>
      </c>
      <c r="S207" s="49" t="str">
        <f t="shared" si="47"/>
        <v>*</v>
      </c>
      <c r="T207" s="49" t="str">
        <f t="shared" si="47"/>
        <v>*</v>
      </c>
      <c r="U207" s="49" t="str">
        <f t="shared" si="47"/>
        <v>*</v>
      </c>
      <c r="V207" s="49" t="str">
        <f t="shared" si="47"/>
        <v>*</v>
      </c>
      <c r="W207" s="49" t="str">
        <f t="shared" si="47"/>
        <v>*</v>
      </c>
      <c r="X207" s="49" t="str">
        <f t="shared" si="47"/>
        <v>*</v>
      </c>
      <c r="Y207" s="49" t="str">
        <f t="shared" si="47"/>
        <v>*</v>
      </c>
      <c r="Z207" s="49" t="str">
        <f t="shared" si="47"/>
        <v>*</v>
      </c>
      <c r="AA207" s="49" t="str">
        <f t="shared" si="47"/>
        <v>*</v>
      </c>
      <c r="AB207" s="49" t="str">
        <f t="shared" si="47"/>
        <v>*</v>
      </c>
      <c r="AC207" s="49" t="str">
        <f t="shared" si="47"/>
        <v>*</v>
      </c>
    </row>
    <row r="208" spans="1:29" ht="15" hidden="1" customHeight="1">
      <c r="A208" s="129" t="s">
        <v>121</v>
      </c>
      <c r="B208" s="126" t="s">
        <v>14</v>
      </c>
      <c r="C208" s="37" t="s">
        <v>102</v>
      </c>
      <c r="D208" s="49" t="str">
        <f t="shared" ref="D208:AC208" si="48">IF(D132=D56,"","*")</f>
        <v>*</v>
      </c>
      <c r="E208" s="49" t="str">
        <f t="shared" si="48"/>
        <v>*</v>
      </c>
      <c r="F208" s="49" t="str">
        <f t="shared" si="48"/>
        <v>*</v>
      </c>
      <c r="G208" s="49" t="str">
        <f t="shared" si="48"/>
        <v>*</v>
      </c>
      <c r="H208" s="49" t="str">
        <f t="shared" si="48"/>
        <v>*</v>
      </c>
      <c r="I208" s="49" t="str">
        <f t="shared" si="48"/>
        <v>*</v>
      </c>
      <c r="J208" s="49" t="str">
        <f t="shared" si="48"/>
        <v>*</v>
      </c>
      <c r="K208" s="49" t="str">
        <f t="shared" si="48"/>
        <v>*</v>
      </c>
      <c r="L208" s="49" t="str">
        <f t="shared" si="48"/>
        <v>*</v>
      </c>
      <c r="M208" s="49" t="str">
        <f t="shared" si="48"/>
        <v>*</v>
      </c>
      <c r="N208" s="49" t="str">
        <f t="shared" si="48"/>
        <v>*</v>
      </c>
      <c r="O208" s="49" t="str">
        <f t="shared" si="48"/>
        <v>*</v>
      </c>
      <c r="P208" s="49" t="str">
        <f t="shared" si="48"/>
        <v>*</v>
      </c>
      <c r="Q208" s="49" t="str">
        <f t="shared" si="48"/>
        <v>*</v>
      </c>
      <c r="R208" s="49" t="str">
        <f t="shared" si="48"/>
        <v>*</v>
      </c>
      <c r="S208" s="49" t="str">
        <f t="shared" si="48"/>
        <v>*</v>
      </c>
      <c r="T208" s="49" t="str">
        <f t="shared" si="48"/>
        <v>*</v>
      </c>
      <c r="U208" s="49" t="str">
        <f t="shared" si="48"/>
        <v>*</v>
      </c>
      <c r="V208" s="49" t="str">
        <f t="shared" si="48"/>
        <v>*</v>
      </c>
      <c r="W208" s="49" t="str">
        <f t="shared" si="48"/>
        <v>*</v>
      </c>
      <c r="X208" s="49" t="str">
        <f t="shared" si="48"/>
        <v>*</v>
      </c>
      <c r="Y208" s="49" t="str">
        <f t="shared" si="48"/>
        <v>*</v>
      </c>
      <c r="Z208" s="49" t="str">
        <f t="shared" si="48"/>
        <v>*</v>
      </c>
      <c r="AA208" s="49" t="str">
        <f t="shared" si="48"/>
        <v>*</v>
      </c>
      <c r="AB208" s="49" t="str">
        <f t="shared" si="48"/>
        <v>*</v>
      </c>
      <c r="AC208" s="49" t="str">
        <f t="shared" si="48"/>
        <v>*</v>
      </c>
    </row>
    <row r="209" spans="1:29" ht="15" hidden="1" customHeight="1">
      <c r="A209" s="124"/>
      <c r="B209" s="127"/>
      <c r="C209" s="39" t="s">
        <v>103</v>
      </c>
      <c r="D209" s="49" t="str">
        <f t="shared" ref="D209:AC209" si="49">IF(D133=D57,"","*")</f>
        <v>*</v>
      </c>
      <c r="E209" s="49" t="str">
        <f t="shared" si="49"/>
        <v>*</v>
      </c>
      <c r="F209" s="49" t="str">
        <f t="shared" si="49"/>
        <v>*</v>
      </c>
      <c r="G209" s="49" t="str">
        <f t="shared" si="49"/>
        <v>*</v>
      </c>
      <c r="H209" s="49" t="str">
        <f t="shared" si="49"/>
        <v>*</v>
      </c>
      <c r="I209" s="49" t="str">
        <f t="shared" si="49"/>
        <v>*</v>
      </c>
      <c r="J209" s="49" t="str">
        <f t="shared" si="49"/>
        <v>*</v>
      </c>
      <c r="K209" s="49" t="str">
        <f t="shared" si="49"/>
        <v>*</v>
      </c>
      <c r="L209" s="49" t="str">
        <f t="shared" si="49"/>
        <v>*</v>
      </c>
      <c r="M209" s="49" t="str">
        <f t="shared" si="49"/>
        <v>*</v>
      </c>
      <c r="N209" s="49" t="str">
        <f t="shared" si="49"/>
        <v>*</v>
      </c>
      <c r="O209" s="49" t="str">
        <f t="shared" si="49"/>
        <v>*</v>
      </c>
      <c r="P209" s="49" t="str">
        <f t="shared" si="49"/>
        <v>*</v>
      </c>
      <c r="Q209" s="49" t="str">
        <f t="shared" si="49"/>
        <v>*</v>
      </c>
      <c r="R209" s="49" t="str">
        <f t="shared" si="49"/>
        <v>*</v>
      </c>
      <c r="S209" s="49" t="str">
        <f t="shared" si="49"/>
        <v>*</v>
      </c>
      <c r="T209" s="49" t="str">
        <f t="shared" si="49"/>
        <v>*</v>
      </c>
      <c r="U209" s="49" t="str">
        <f t="shared" si="49"/>
        <v>*</v>
      </c>
      <c r="V209" s="49" t="str">
        <f t="shared" si="49"/>
        <v>*</v>
      </c>
      <c r="W209" s="49" t="str">
        <f t="shared" si="49"/>
        <v>*</v>
      </c>
      <c r="X209" s="49" t="str">
        <f t="shared" si="49"/>
        <v>*</v>
      </c>
      <c r="Y209" s="49" t="str">
        <f t="shared" si="49"/>
        <v>*</v>
      </c>
      <c r="Z209" s="49" t="str">
        <f t="shared" si="49"/>
        <v>*</v>
      </c>
      <c r="AA209" s="49" t="str">
        <f t="shared" si="49"/>
        <v>*</v>
      </c>
      <c r="AB209" s="49" t="str">
        <f t="shared" si="49"/>
        <v>*</v>
      </c>
      <c r="AC209" s="49" t="str">
        <f t="shared" si="49"/>
        <v>*</v>
      </c>
    </row>
    <row r="210" spans="1:29" ht="15" hidden="1" customHeight="1">
      <c r="A210" s="125"/>
      <c r="B210" s="128"/>
      <c r="C210" s="43" t="s">
        <v>104</v>
      </c>
      <c r="D210" s="49" t="str">
        <f t="shared" ref="D210:AC210" si="50">IF(D134=D58,"","*")</f>
        <v>*</v>
      </c>
      <c r="E210" s="49" t="str">
        <f t="shared" si="50"/>
        <v>*</v>
      </c>
      <c r="F210" s="49" t="str">
        <f t="shared" si="50"/>
        <v>*</v>
      </c>
      <c r="G210" s="49" t="str">
        <f t="shared" si="50"/>
        <v>*</v>
      </c>
      <c r="H210" s="49" t="str">
        <f t="shared" si="50"/>
        <v>*</v>
      </c>
      <c r="I210" s="49" t="str">
        <f t="shared" si="50"/>
        <v>*</v>
      </c>
      <c r="J210" s="49" t="str">
        <f t="shared" si="50"/>
        <v>*</v>
      </c>
      <c r="K210" s="49" t="str">
        <f t="shared" si="50"/>
        <v>*</v>
      </c>
      <c r="L210" s="49" t="str">
        <f t="shared" si="50"/>
        <v>*</v>
      </c>
      <c r="M210" s="49" t="str">
        <f t="shared" si="50"/>
        <v>*</v>
      </c>
      <c r="N210" s="49" t="str">
        <f t="shared" si="50"/>
        <v>*</v>
      </c>
      <c r="O210" s="49" t="str">
        <f t="shared" si="50"/>
        <v>*</v>
      </c>
      <c r="P210" s="49" t="str">
        <f t="shared" si="50"/>
        <v>*</v>
      </c>
      <c r="Q210" s="49" t="str">
        <f t="shared" si="50"/>
        <v>*</v>
      </c>
      <c r="R210" s="49" t="str">
        <f t="shared" si="50"/>
        <v>*</v>
      </c>
      <c r="S210" s="49" t="str">
        <f t="shared" si="50"/>
        <v>*</v>
      </c>
      <c r="T210" s="49" t="str">
        <f t="shared" si="50"/>
        <v>*</v>
      </c>
      <c r="U210" s="49" t="str">
        <f t="shared" si="50"/>
        <v>*</v>
      </c>
      <c r="V210" s="49" t="str">
        <f t="shared" si="50"/>
        <v>*</v>
      </c>
      <c r="W210" s="49" t="str">
        <f t="shared" si="50"/>
        <v>*</v>
      </c>
      <c r="X210" s="49" t="str">
        <f t="shared" si="50"/>
        <v>*</v>
      </c>
      <c r="Y210" s="49" t="str">
        <f t="shared" si="50"/>
        <v>*</v>
      </c>
      <c r="Z210" s="49" t="str">
        <f t="shared" si="50"/>
        <v>*</v>
      </c>
      <c r="AA210" s="49" t="str">
        <f t="shared" si="50"/>
        <v>*</v>
      </c>
      <c r="AB210" s="49" t="str">
        <f t="shared" si="50"/>
        <v/>
      </c>
      <c r="AC210" s="49" t="str">
        <f t="shared" si="50"/>
        <v>*</v>
      </c>
    </row>
    <row r="211" spans="1:29" ht="15" hidden="1" customHeight="1">
      <c r="A211" s="129" t="s">
        <v>122</v>
      </c>
      <c r="B211" s="126" t="s">
        <v>15</v>
      </c>
      <c r="C211" s="37" t="s">
        <v>102</v>
      </c>
      <c r="D211" s="49" t="str">
        <f t="shared" ref="D211:AC211" si="51">IF(D135=D59,"","*")</f>
        <v>*</v>
      </c>
      <c r="E211" s="49" t="str">
        <f t="shared" si="51"/>
        <v>*</v>
      </c>
      <c r="F211" s="49" t="str">
        <f t="shared" si="51"/>
        <v>*</v>
      </c>
      <c r="G211" s="49" t="str">
        <f t="shared" si="51"/>
        <v>*</v>
      </c>
      <c r="H211" s="49" t="str">
        <f t="shared" si="51"/>
        <v>*</v>
      </c>
      <c r="I211" s="49" t="str">
        <f t="shared" si="51"/>
        <v>*</v>
      </c>
      <c r="J211" s="49" t="str">
        <f t="shared" si="51"/>
        <v>*</v>
      </c>
      <c r="K211" s="49" t="str">
        <f t="shared" si="51"/>
        <v>*</v>
      </c>
      <c r="L211" s="49" t="str">
        <f t="shared" si="51"/>
        <v>*</v>
      </c>
      <c r="M211" s="49" t="str">
        <f t="shared" si="51"/>
        <v>*</v>
      </c>
      <c r="N211" s="49" t="str">
        <f t="shared" si="51"/>
        <v>*</v>
      </c>
      <c r="O211" s="49" t="str">
        <f t="shared" si="51"/>
        <v>*</v>
      </c>
      <c r="P211" s="49" t="str">
        <f t="shared" si="51"/>
        <v>*</v>
      </c>
      <c r="Q211" s="49" t="str">
        <f t="shared" si="51"/>
        <v>*</v>
      </c>
      <c r="R211" s="49" t="str">
        <f t="shared" si="51"/>
        <v>*</v>
      </c>
      <c r="S211" s="49" t="str">
        <f t="shared" si="51"/>
        <v>*</v>
      </c>
      <c r="T211" s="49" t="str">
        <f t="shared" si="51"/>
        <v>*</v>
      </c>
      <c r="U211" s="49" t="str">
        <f t="shared" si="51"/>
        <v>*</v>
      </c>
      <c r="V211" s="49" t="str">
        <f t="shared" si="51"/>
        <v>*</v>
      </c>
      <c r="W211" s="49" t="str">
        <f t="shared" si="51"/>
        <v>*</v>
      </c>
      <c r="X211" s="49" t="str">
        <f t="shared" si="51"/>
        <v>*</v>
      </c>
      <c r="Y211" s="49" t="str">
        <f t="shared" si="51"/>
        <v>*</v>
      </c>
      <c r="Z211" s="49" t="str">
        <f t="shared" si="51"/>
        <v>*</v>
      </c>
      <c r="AA211" s="49" t="str">
        <f t="shared" si="51"/>
        <v/>
      </c>
      <c r="AB211" s="49" t="str">
        <f t="shared" si="51"/>
        <v/>
      </c>
      <c r="AC211" s="49" t="str">
        <f t="shared" si="51"/>
        <v>*</v>
      </c>
    </row>
    <row r="212" spans="1:29" ht="15" hidden="1" customHeight="1">
      <c r="A212" s="124"/>
      <c r="B212" s="127"/>
      <c r="C212" s="39" t="s">
        <v>103</v>
      </c>
      <c r="D212" s="49" t="str">
        <f t="shared" ref="D212:AC212" si="52">IF(D136=D60,"","*")</f>
        <v>*</v>
      </c>
      <c r="E212" s="49" t="str">
        <f t="shared" si="52"/>
        <v>*</v>
      </c>
      <c r="F212" s="49" t="str">
        <f t="shared" si="52"/>
        <v>*</v>
      </c>
      <c r="G212" s="49" t="str">
        <f t="shared" si="52"/>
        <v>*</v>
      </c>
      <c r="H212" s="49" t="str">
        <f t="shared" si="52"/>
        <v>*</v>
      </c>
      <c r="I212" s="49" t="str">
        <f t="shared" si="52"/>
        <v>*</v>
      </c>
      <c r="J212" s="49" t="str">
        <f t="shared" si="52"/>
        <v>*</v>
      </c>
      <c r="K212" s="49" t="str">
        <f t="shared" si="52"/>
        <v>*</v>
      </c>
      <c r="L212" s="49" t="str">
        <f t="shared" si="52"/>
        <v>*</v>
      </c>
      <c r="M212" s="49" t="str">
        <f t="shared" si="52"/>
        <v>*</v>
      </c>
      <c r="N212" s="49" t="str">
        <f t="shared" si="52"/>
        <v/>
      </c>
      <c r="O212" s="49" t="str">
        <f t="shared" si="52"/>
        <v>*</v>
      </c>
      <c r="P212" s="49" t="str">
        <f t="shared" si="52"/>
        <v>*</v>
      </c>
      <c r="Q212" s="49" t="str">
        <f t="shared" si="52"/>
        <v>*</v>
      </c>
      <c r="R212" s="49" t="str">
        <f t="shared" si="52"/>
        <v>*</v>
      </c>
      <c r="S212" s="49" t="str">
        <f t="shared" si="52"/>
        <v>*</v>
      </c>
      <c r="T212" s="49" t="str">
        <f t="shared" si="52"/>
        <v>*</v>
      </c>
      <c r="U212" s="49" t="str">
        <f t="shared" si="52"/>
        <v>*</v>
      </c>
      <c r="V212" s="49" t="str">
        <f t="shared" si="52"/>
        <v>*</v>
      </c>
      <c r="W212" s="49" t="str">
        <f t="shared" si="52"/>
        <v/>
      </c>
      <c r="X212" s="49" t="str">
        <f t="shared" si="52"/>
        <v>*</v>
      </c>
      <c r="Y212" s="49" t="str">
        <f t="shared" si="52"/>
        <v>*</v>
      </c>
      <c r="Z212" s="49" t="str">
        <f t="shared" si="52"/>
        <v>*</v>
      </c>
      <c r="AA212" s="49" t="str">
        <f t="shared" si="52"/>
        <v>*</v>
      </c>
      <c r="AB212" s="49" t="str">
        <f t="shared" si="52"/>
        <v>*</v>
      </c>
      <c r="AC212" s="49" t="str">
        <f t="shared" si="52"/>
        <v>*</v>
      </c>
    </row>
    <row r="213" spans="1:29" ht="15" hidden="1" customHeight="1">
      <c r="A213" s="125"/>
      <c r="B213" s="128"/>
      <c r="C213" s="43" t="s">
        <v>104</v>
      </c>
      <c r="D213" s="49" t="str">
        <f t="shared" ref="D213:AC213" si="53">IF(D137=D61,"","*")</f>
        <v>*</v>
      </c>
      <c r="E213" s="49" t="str">
        <f t="shared" si="53"/>
        <v>*</v>
      </c>
      <c r="F213" s="49" t="str">
        <f t="shared" si="53"/>
        <v>*</v>
      </c>
      <c r="G213" s="49" t="str">
        <f t="shared" si="53"/>
        <v>*</v>
      </c>
      <c r="H213" s="49" t="str">
        <f t="shared" si="53"/>
        <v>*</v>
      </c>
      <c r="I213" s="49" t="str">
        <f t="shared" si="53"/>
        <v>*</v>
      </c>
      <c r="J213" s="49" t="str">
        <f t="shared" si="53"/>
        <v>*</v>
      </c>
      <c r="K213" s="49" t="str">
        <f t="shared" si="53"/>
        <v>*</v>
      </c>
      <c r="L213" s="49" t="str">
        <f t="shared" si="53"/>
        <v>*</v>
      </c>
      <c r="M213" s="49" t="str">
        <f t="shared" si="53"/>
        <v>*</v>
      </c>
      <c r="N213" s="49" t="str">
        <f t="shared" si="53"/>
        <v>*</v>
      </c>
      <c r="O213" s="49" t="str">
        <f t="shared" si="53"/>
        <v>*</v>
      </c>
      <c r="P213" s="49" t="str">
        <f t="shared" si="53"/>
        <v>*</v>
      </c>
      <c r="Q213" s="49" t="str">
        <f t="shared" si="53"/>
        <v>*</v>
      </c>
      <c r="R213" s="49" t="str">
        <f t="shared" si="53"/>
        <v>*</v>
      </c>
      <c r="S213" s="49" t="str">
        <f t="shared" si="53"/>
        <v>*</v>
      </c>
      <c r="T213" s="49" t="str">
        <f t="shared" si="53"/>
        <v/>
      </c>
      <c r="U213" s="49" t="str">
        <f t="shared" si="53"/>
        <v>*</v>
      </c>
      <c r="V213" s="49" t="str">
        <f t="shared" si="53"/>
        <v>*</v>
      </c>
      <c r="W213" s="49" t="str">
        <f t="shared" si="53"/>
        <v>*</v>
      </c>
      <c r="X213" s="49" t="str">
        <f t="shared" si="53"/>
        <v>*</v>
      </c>
      <c r="Y213" s="49" t="str">
        <f t="shared" si="53"/>
        <v>*</v>
      </c>
      <c r="Z213" s="49" t="str">
        <f t="shared" si="53"/>
        <v>*</v>
      </c>
      <c r="AA213" s="49" t="str">
        <f t="shared" si="53"/>
        <v/>
      </c>
      <c r="AB213" s="49" t="str">
        <f t="shared" si="53"/>
        <v/>
      </c>
      <c r="AC213" s="49" t="str">
        <f t="shared" si="53"/>
        <v>*</v>
      </c>
    </row>
    <row r="214" spans="1:29" ht="15" hidden="1" customHeight="1">
      <c r="A214" s="129" t="s">
        <v>123</v>
      </c>
      <c r="B214" s="126" t="s">
        <v>16</v>
      </c>
      <c r="C214" s="37" t="s">
        <v>102</v>
      </c>
      <c r="D214" s="49" t="str">
        <f t="shared" ref="D214:AC214" si="54">IF(D138=D62,"","*")</f>
        <v>*</v>
      </c>
      <c r="E214" s="49" t="str">
        <f t="shared" si="54"/>
        <v>*</v>
      </c>
      <c r="F214" s="49" t="str">
        <f t="shared" si="54"/>
        <v>*</v>
      </c>
      <c r="G214" s="49" t="str">
        <f t="shared" si="54"/>
        <v>*</v>
      </c>
      <c r="H214" s="49" t="str">
        <f t="shared" si="54"/>
        <v>*</v>
      </c>
      <c r="I214" s="49" t="str">
        <f t="shared" si="54"/>
        <v>*</v>
      </c>
      <c r="J214" s="49" t="str">
        <f t="shared" si="54"/>
        <v>*</v>
      </c>
      <c r="K214" s="49" t="str">
        <f t="shared" si="54"/>
        <v>*</v>
      </c>
      <c r="L214" s="49" t="str">
        <f t="shared" si="54"/>
        <v>*</v>
      </c>
      <c r="M214" s="49" t="str">
        <f t="shared" si="54"/>
        <v>*</v>
      </c>
      <c r="N214" s="49" t="str">
        <f t="shared" si="54"/>
        <v>*</v>
      </c>
      <c r="O214" s="49" t="str">
        <f t="shared" si="54"/>
        <v>*</v>
      </c>
      <c r="P214" s="49" t="str">
        <f t="shared" si="54"/>
        <v>*</v>
      </c>
      <c r="Q214" s="49" t="str">
        <f t="shared" si="54"/>
        <v>*</v>
      </c>
      <c r="R214" s="49" t="str">
        <f t="shared" si="54"/>
        <v>*</v>
      </c>
      <c r="S214" s="49" t="str">
        <f t="shared" si="54"/>
        <v>*</v>
      </c>
      <c r="T214" s="49" t="str">
        <f t="shared" si="54"/>
        <v>*</v>
      </c>
      <c r="U214" s="49" t="str">
        <f t="shared" si="54"/>
        <v>*</v>
      </c>
      <c r="V214" s="49" t="str">
        <f t="shared" si="54"/>
        <v>*</v>
      </c>
      <c r="W214" s="49" t="str">
        <f t="shared" si="54"/>
        <v>*</v>
      </c>
      <c r="X214" s="49" t="str">
        <f t="shared" si="54"/>
        <v>*</v>
      </c>
      <c r="Y214" s="49" t="str">
        <f t="shared" si="54"/>
        <v>*</v>
      </c>
      <c r="Z214" s="49" t="str">
        <f t="shared" si="54"/>
        <v>*</v>
      </c>
      <c r="AA214" s="49" t="str">
        <f t="shared" si="54"/>
        <v>*</v>
      </c>
      <c r="AB214" s="49" t="str">
        <f t="shared" si="54"/>
        <v>*</v>
      </c>
      <c r="AC214" s="49" t="str">
        <f t="shared" si="54"/>
        <v>*</v>
      </c>
    </row>
    <row r="215" spans="1:29" ht="15" hidden="1" customHeight="1">
      <c r="A215" s="124"/>
      <c r="B215" s="127"/>
      <c r="C215" s="39" t="s">
        <v>103</v>
      </c>
      <c r="D215" s="49" t="str">
        <f t="shared" ref="D215:AC215" si="55">IF(D139=D63,"","*")</f>
        <v>*</v>
      </c>
      <c r="E215" s="49" t="str">
        <f t="shared" si="55"/>
        <v>*</v>
      </c>
      <c r="F215" s="49" t="str">
        <f t="shared" si="55"/>
        <v>*</v>
      </c>
      <c r="G215" s="49" t="str">
        <f t="shared" si="55"/>
        <v>*</v>
      </c>
      <c r="H215" s="49" t="str">
        <f t="shared" si="55"/>
        <v>*</v>
      </c>
      <c r="I215" s="49" t="str">
        <f t="shared" si="55"/>
        <v>*</v>
      </c>
      <c r="J215" s="49" t="str">
        <f t="shared" si="55"/>
        <v>*</v>
      </c>
      <c r="K215" s="49" t="str">
        <f t="shared" si="55"/>
        <v>*</v>
      </c>
      <c r="L215" s="49" t="str">
        <f t="shared" si="55"/>
        <v>*</v>
      </c>
      <c r="M215" s="49" t="str">
        <f t="shared" si="55"/>
        <v>*</v>
      </c>
      <c r="N215" s="49" t="str">
        <f t="shared" si="55"/>
        <v/>
      </c>
      <c r="O215" s="49" t="str">
        <f t="shared" si="55"/>
        <v>*</v>
      </c>
      <c r="P215" s="49" t="str">
        <f t="shared" si="55"/>
        <v>*</v>
      </c>
      <c r="Q215" s="49" t="str">
        <f t="shared" si="55"/>
        <v>*</v>
      </c>
      <c r="R215" s="49" t="str">
        <f t="shared" si="55"/>
        <v>*</v>
      </c>
      <c r="S215" s="49" t="str">
        <f t="shared" si="55"/>
        <v>*</v>
      </c>
      <c r="T215" s="49" t="str">
        <f t="shared" si="55"/>
        <v>*</v>
      </c>
      <c r="U215" s="49" t="str">
        <f t="shared" si="55"/>
        <v>*</v>
      </c>
      <c r="V215" s="49" t="str">
        <f t="shared" si="55"/>
        <v>*</v>
      </c>
      <c r="W215" s="49" t="str">
        <f t="shared" si="55"/>
        <v/>
      </c>
      <c r="X215" s="49" t="str">
        <f t="shared" si="55"/>
        <v>*</v>
      </c>
      <c r="Y215" s="49" t="str">
        <f t="shared" si="55"/>
        <v/>
      </c>
      <c r="Z215" s="49" t="str">
        <f t="shared" si="55"/>
        <v>*</v>
      </c>
      <c r="AA215" s="49" t="str">
        <f t="shared" si="55"/>
        <v>*</v>
      </c>
      <c r="AB215" s="49" t="str">
        <f t="shared" si="55"/>
        <v>*</v>
      </c>
      <c r="AC215" s="49" t="str">
        <f t="shared" si="55"/>
        <v>*</v>
      </c>
    </row>
    <row r="216" spans="1:29" ht="15" hidden="1" customHeight="1">
      <c r="A216" s="125"/>
      <c r="B216" s="128"/>
      <c r="C216" s="43" t="s">
        <v>104</v>
      </c>
      <c r="D216" s="49" t="str">
        <f t="shared" ref="D216:AC216" si="56">IF(D140=D64,"","*")</f>
        <v>*</v>
      </c>
      <c r="E216" s="49" t="str">
        <f t="shared" si="56"/>
        <v>*</v>
      </c>
      <c r="F216" s="49" t="str">
        <f t="shared" si="56"/>
        <v>*</v>
      </c>
      <c r="G216" s="49" t="str">
        <f t="shared" si="56"/>
        <v>*</v>
      </c>
      <c r="H216" s="49" t="str">
        <f t="shared" si="56"/>
        <v>*</v>
      </c>
      <c r="I216" s="49" t="str">
        <f t="shared" si="56"/>
        <v>*</v>
      </c>
      <c r="J216" s="49" t="str">
        <f t="shared" si="56"/>
        <v>*</v>
      </c>
      <c r="K216" s="49" t="str">
        <f t="shared" si="56"/>
        <v>*</v>
      </c>
      <c r="L216" s="49" t="str">
        <f t="shared" si="56"/>
        <v>*</v>
      </c>
      <c r="M216" s="49" t="str">
        <f t="shared" si="56"/>
        <v>*</v>
      </c>
      <c r="N216" s="49" t="str">
        <f t="shared" si="56"/>
        <v>*</v>
      </c>
      <c r="O216" s="49" t="str">
        <f t="shared" si="56"/>
        <v>*</v>
      </c>
      <c r="P216" s="49" t="str">
        <f t="shared" si="56"/>
        <v>*</v>
      </c>
      <c r="Q216" s="49" t="str">
        <f t="shared" si="56"/>
        <v>*</v>
      </c>
      <c r="R216" s="49" t="str">
        <f t="shared" si="56"/>
        <v>*</v>
      </c>
      <c r="S216" s="49" t="str">
        <f t="shared" si="56"/>
        <v>*</v>
      </c>
      <c r="T216" s="49" t="str">
        <f t="shared" si="56"/>
        <v>*</v>
      </c>
      <c r="U216" s="49" t="str">
        <f t="shared" si="56"/>
        <v>*</v>
      </c>
      <c r="V216" s="49" t="str">
        <f t="shared" si="56"/>
        <v>*</v>
      </c>
      <c r="W216" s="49" t="str">
        <f t="shared" si="56"/>
        <v>*</v>
      </c>
      <c r="X216" s="49" t="str">
        <f t="shared" si="56"/>
        <v>*</v>
      </c>
      <c r="Y216" s="49" t="str">
        <f t="shared" si="56"/>
        <v>*</v>
      </c>
      <c r="Z216" s="49" t="str">
        <f t="shared" si="56"/>
        <v>*</v>
      </c>
      <c r="AA216" s="49" t="str">
        <f t="shared" si="56"/>
        <v>*</v>
      </c>
      <c r="AB216" s="49" t="str">
        <f t="shared" si="56"/>
        <v>*</v>
      </c>
      <c r="AC216" s="49" t="str">
        <f t="shared" si="56"/>
        <v>*</v>
      </c>
    </row>
    <row r="217" spans="1:29" ht="15" hidden="1" customHeight="1">
      <c r="A217" s="129" t="s">
        <v>124</v>
      </c>
      <c r="B217" s="126" t="s">
        <v>17</v>
      </c>
      <c r="C217" s="37" t="s">
        <v>102</v>
      </c>
      <c r="D217" s="49" t="str">
        <f t="shared" ref="D217:AC217" si="57">IF(D141=D65,"","*")</f>
        <v>*</v>
      </c>
      <c r="E217" s="49" t="str">
        <f t="shared" si="57"/>
        <v>*</v>
      </c>
      <c r="F217" s="49" t="str">
        <f t="shared" si="57"/>
        <v>*</v>
      </c>
      <c r="G217" s="49" t="str">
        <f t="shared" si="57"/>
        <v>*</v>
      </c>
      <c r="H217" s="49" t="str">
        <f t="shared" si="57"/>
        <v>*</v>
      </c>
      <c r="I217" s="49" t="str">
        <f t="shared" si="57"/>
        <v>*</v>
      </c>
      <c r="J217" s="49" t="str">
        <f t="shared" si="57"/>
        <v>*</v>
      </c>
      <c r="K217" s="49" t="str">
        <f t="shared" si="57"/>
        <v>*</v>
      </c>
      <c r="L217" s="49" t="str">
        <f t="shared" si="57"/>
        <v>*</v>
      </c>
      <c r="M217" s="49" t="str">
        <f t="shared" si="57"/>
        <v>*</v>
      </c>
      <c r="N217" s="49" t="str">
        <f t="shared" si="57"/>
        <v>*</v>
      </c>
      <c r="O217" s="49" t="str">
        <f t="shared" si="57"/>
        <v>*</v>
      </c>
      <c r="P217" s="49" t="str">
        <f t="shared" si="57"/>
        <v>*</v>
      </c>
      <c r="Q217" s="49" t="str">
        <f t="shared" si="57"/>
        <v>*</v>
      </c>
      <c r="R217" s="49" t="str">
        <f t="shared" si="57"/>
        <v>*</v>
      </c>
      <c r="S217" s="49" t="str">
        <f t="shared" si="57"/>
        <v>*</v>
      </c>
      <c r="T217" s="49" t="str">
        <f t="shared" si="57"/>
        <v>*</v>
      </c>
      <c r="U217" s="49" t="str">
        <f t="shared" si="57"/>
        <v>*</v>
      </c>
      <c r="V217" s="49" t="str">
        <f t="shared" si="57"/>
        <v>*</v>
      </c>
      <c r="W217" s="49" t="str">
        <f t="shared" si="57"/>
        <v>*</v>
      </c>
      <c r="X217" s="49" t="str">
        <f t="shared" si="57"/>
        <v>*</v>
      </c>
      <c r="Y217" s="49" t="str">
        <f t="shared" si="57"/>
        <v>*</v>
      </c>
      <c r="Z217" s="49" t="str">
        <f t="shared" si="57"/>
        <v>*</v>
      </c>
      <c r="AA217" s="49" t="str">
        <f t="shared" si="57"/>
        <v>*</v>
      </c>
      <c r="AB217" s="49" t="str">
        <f t="shared" si="57"/>
        <v>*</v>
      </c>
      <c r="AC217" s="49" t="str">
        <f t="shared" si="57"/>
        <v>*</v>
      </c>
    </row>
    <row r="218" spans="1:29" ht="15" hidden="1" customHeight="1">
      <c r="A218" s="124"/>
      <c r="B218" s="127"/>
      <c r="C218" s="39" t="s">
        <v>103</v>
      </c>
      <c r="D218" s="49" t="str">
        <f t="shared" ref="D218:AC218" si="58">IF(D142=D66,"","*")</f>
        <v>*</v>
      </c>
      <c r="E218" s="49" t="str">
        <f t="shared" si="58"/>
        <v>*</v>
      </c>
      <c r="F218" s="49" t="str">
        <f t="shared" si="58"/>
        <v/>
      </c>
      <c r="G218" s="49" t="str">
        <f t="shared" si="58"/>
        <v>*</v>
      </c>
      <c r="H218" s="49" t="str">
        <f t="shared" si="58"/>
        <v/>
      </c>
      <c r="I218" s="49" t="str">
        <f t="shared" si="58"/>
        <v>*</v>
      </c>
      <c r="J218" s="49" t="str">
        <f t="shared" si="58"/>
        <v>*</v>
      </c>
      <c r="K218" s="49" t="str">
        <f t="shared" si="58"/>
        <v>*</v>
      </c>
      <c r="L218" s="49" t="str">
        <f t="shared" si="58"/>
        <v>*</v>
      </c>
      <c r="M218" s="49" t="str">
        <f t="shared" si="58"/>
        <v>*</v>
      </c>
      <c r="N218" s="49" t="str">
        <f t="shared" si="58"/>
        <v>*</v>
      </c>
      <c r="O218" s="49" t="str">
        <f t="shared" si="58"/>
        <v>*</v>
      </c>
      <c r="P218" s="49" t="str">
        <f t="shared" si="58"/>
        <v>*</v>
      </c>
      <c r="Q218" s="49" t="str">
        <f t="shared" si="58"/>
        <v>*</v>
      </c>
      <c r="R218" s="49" t="str">
        <f t="shared" si="58"/>
        <v>*</v>
      </c>
      <c r="S218" s="49" t="str">
        <f t="shared" si="58"/>
        <v>*</v>
      </c>
      <c r="T218" s="49" t="str">
        <f t="shared" si="58"/>
        <v>*</v>
      </c>
      <c r="U218" s="49" t="str">
        <f t="shared" si="58"/>
        <v>*</v>
      </c>
      <c r="V218" s="49" t="str">
        <f t="shared" si="58"/>
        <v>*</v>
      </c>
      <c r="W218" s="49" t="str">
        <f t="shared" si="58"/>
        <v>*</v>
      </c>
      <c r="X218" s="49" t="str">
        <f t="shared" si="58"/>
        <v>*</v>
      </c>
      <c r="Y218" s="49" t="str">
        <f t="shared" si="58"/>
        <v>*</v>
      </c>
      <c r="Z218" s="49" t="str">
        <f t="shared" si="58"/>
        <v>*</v>
      </c>
      <c r="AA218" s="49" t="str">
        <f t="shared" si="58"/>
        <v>*</v>
      </c>
      <c r="AB218" s="49" t="str">
        <f t="shared" si="58"/>
        <v>*</v>
      </c>
      <c r="AC218" s="49" t="str">
        <f t="shared" si="58"/>
        <v>*</v>
      </c>
    </row>
    <row r="219" spans="1:29" ht="15" hidden="1" customHeight="1">
      <c r="A219" s="125"/>
      <c r="B219" s="128"/>
      <c r="C219" s="43" t="s">
        <v>104</v>
      </c>
      <c r="D219" s="49" t="str">
        <f t="shared" ref="D219:AC219" si="59">IF(D143=D67,"","*")</f>
        <v>*</v>
      </c>
      <c r="E219" s="49" t="str">
        <f t="shared" si="59"/>
        <v>*</v>
      </c>
      <c r="F219" s="49" t="str">
        <f t="shared" si="59"/>
        <v>*</v>
      </c>
      <c r="G219" s="49" t="str">
        <f t="shared" si="59"/>
        <v>*</v>
      </c>
      <c r="H219" s="49" t="str">
        <f t="shared" si="59"/>
        <v>*</v>
      </c>
      <c r="I219" s="49" t="str">
        <f t="shared" si="59"/>
        <v/>
      </c>
      <c r="J219" s="49" t="str">
        <f t="shared" si="59"/>
        <v>*</v>
      </c>
      <c r="K219" s="49" t="str">
        <f t="shared" si="59"/>
        <v>*</v>
      </c>
      <c r="L219" s="49" t="str">
        <f t="shared" si="59"/>
        <v>*</v>
      </c>
      <c r="M219" s="49" t="str">
        <f t="shared" si="59"/>
        <v>*</v>
      </c>
      <c r="N219" s="49" t="str">
        <f t="shared" si="59"/>
        <v>*</v>
      </c>
      <c r="O219" s="49" t="str">
        <f t="shared" si="59"/>
        <v>*</v>
      </c>
      <c r="P219" s="49" t="str">
        <f t="shared" si="59"/>
        <v>*</v>
      </c>
      <c r="Q219" s="49" t="str">
        <f t="shared" si="59"/>
        <v>*</v>
      </c>
      <c r="R219" s="49" t="str">
        <f t="shared" si="59"/>
        <v>*</v>
      </c>
      <c r="S219" s="49" t="str">
        <f t="shared" si="59"/>
        <v>*</v>
      </c>
      <c r="T219" s="49" t="str">
        <f t="shared" si="59"/>
        <v>*</v>
      </c>
      <c r="U219" s="49" t="str">
        <f t="shared" si="59"/>
        <v>*</v>
      </c>
      <c r="V219" s="49" t="str">
        <f t="shared" si="59"/>
        <v>*</v>
      </c>
      <c r="W219" s="49" t="str">
        <f t="shared" si="59"/>
        <v>*</v>
      </c>
      <c r="X219" s="49" t="str">
        <f t="shared" si="59"/>
        <v>*</v>
      </c>
      <c r="Y219" s="49" t="str">
        <f t="shared" si="59"/>
        <v>*</v>
      </c>
      <c r="Z219" s="49" t="str">
        <f t="shared" si="59"/>
        <v>*</v>
      </c>
      <c r="AA219" s="49" t="str">
        <f t="shared" si="59"/>
        <v>*</v>
      </c>
      <c r="AB219" s="49" t="str">
        <f t="shared" si="59"/>
        <v>*</v>
      </c>
      <c r="AC219" s="49" t="str">
        <f t="shared" si="59"/>
        <v>*</v>
      </c>
    </row>
    <row r="220" spans="1:29" ht="15" hidden="1" customHeight="1">
      <c r="A220" s="129" t="s">
        <v>125</v>
      </c>
      <c r="B220" s="126" t="s">
        <v>19</v>
      </c>
      <c r="C220" s="37" t="s">
        <v>102</v>
      </c>
      <c r="D220" s="49" t="str">
        <f t="shared" ref="D220:AC220" si="60">IF(D144=D68,"","*")</f>
        <v>*</v>
      </c>
      <c r="E220" s="49" t="str">
        <f t="shared" si="60"/>
        <v/>
      </c>
      <c r="F220" s="49" t="str">
        <f t="shared" si="60"/>
        <v>*</v>
      </c>
      <c r="G220" s="49" t="str">
        <f t="shared" si="60"/>
        <v>*</v>
      </c>
      <c r="H220" s="49" t="str">
        <f t="shared" si="60"/>
        <v>*</v>
      </c>
      <c r="I220" s="49" t="str">
        <f t="shared" si="60"/>
        <v>*</v>
      </c>
      <c r="J220" s="49" t="str">
        <f t="shared" si="60"/>
        <v/>
      </c>
      <c r="K220" s="49" t="str">
        <f t="shared" si="60"/>
        <v>*</v>
      </c>
      <c r="L220" s="49" t="str">
        <f t="shared" si="60"/>
        <v>*</v>
      </c>
      <c r="M220" s="49" t="str">
        <f t="shared" si="60"/>
        <v/>
      </c>
      <c r="N220" s="49" t="str">
        <f t="shared" si="60"/>
        <v>*</v>
      </c>
      <c r="O220" s="49" t="str">
        <f t="shared" si="60"/>
        <v>*</v>
      </c>
      <c r="P220" s="49" t="str">
        <f t="shared" si="60"/>
        <v>*</v>
      </c>
      <c r="Q220" s="49" t="str">
        <f t="shared" si="60"/>
        <v>*</v>
      </c>
      <c r="R220" s="49" t="str">
        <f t="shared" si="60"/>
        <v>*</v>
      </c>
      <c r="S220" s="49" t="str">
        <f t="shared" si="60"/>
        <v>*</v>
      </c>
      <c r="T220" s="49" t="str">
        <f t="shared" si="60"/>
        <v>*</v>
      </c>
      <c r="U220" s="49" t="str">
        <f t="shared" si="60"/>
        <v>*</v>
      </c>
      <c r="V220" s="49" t="str">
        <f t="shared" si="60"/>
        <v>*</v>
      </c>
      <c r="W220" s="49" t="str">
        <f t="shared" si="60"/>
        <v>*</v>
      </c>
      <c r="X220" s="49" t="str">
        <f t="shared" si="60"/>
        <v>*</v>
      </c>
      <c r="Y220" s="49" t="str">
        <f t="shared" si="60"/>
        <v>*</v>
      </c>
      <c r="Z220" s="49" t="str">
        <f t="shared" si="60"/>
        <v>*</v>
      </c>
      <c r="AA220" s="49" t="str">
        <f t="shared" si="60"/>
        <v>*</v>
      </c>
      <c r="AB220" s="49" t="str">
        <f t="shared" si="60"/>
        <v>*</v>
      </c>
      <c r="AC220" s="49" t="str">
        <f t="shared" si="60"/>
        <v>*</v>
      </c>
    </row>
    <row r="221" spans="1:29" ht="15" hidden="1" customHeight="1">
      <c r="A221" s="124"/>
      <c r="B221" s="127"/>
      <c r="C221" s="39" t="s">
        <v>103</v>
      </c>
      <c r="D221" s="49" t="str">
        <f t="shared" ref="D221:AC221" si="61">IF(D145=D69,"","*")</f>
        <v>*</v>
      </c>
      <c r="E221" s="49" t="str">
        <f t="shared" si="61"/>
        <v>*</v>
      </c>
      <c r="F221" s="49" t="str">
        <f t="shared" si="61"/>
        <v>*</v>
      </c>
      <c r="G221" s="49" t="str">
        <f t="shared" si="61"/>
        <v>*</v>
      </c>
      <c r="H221" s="49" t="str">
        <f t="shared" si="61"/>
        <v>*</v>
      </c>
      <c r="I221" s="49" t="str">
        <f t="shared" si="61"/>
        <v>*</v>
      </c>
      <c r="J221" s="49" t="str">
        <f t="shared" si="61"/>
        <v>*</v>
      </c>
      <c r="K221" s="49" t="str">
        <f t="shared" si="61"/>
        <v>*</v>
      </c>
      <c r="L221" s="49" t="str">
        <f t="shared" si="61"/>
        <v>*</v>
      </c>
      <c r="M221" s="49" t="str">
        <f t="shared" si="61"/>
        <v>*</v>
      </c>
      <c r="N221" s="49" t="str">
        <f t="shared" si="61"/>
        <v>*</v>
      </c>
      <c r="O221" s="49" t="str">
        <f t="shared" si="61"/>
        <v>*</v>
      </c>
      <c r="P221" s="49" t="str">
        <f t="shared" si="61"/>
        <v>*</v>
      </c>
      <c r="Q221" s="49" t="str">
        <f t="shared" si="61"/>
        <v>*</v>
      </c>
      <c r="R221" s="49" t="str">
        <f t="shared" si="61"/>
        <v>*</v>
      </c>
      <c r="S221" s="49" t="str">
        <f t="shared" si="61"/>
        <v>*</v>
      </c>
      <c r="T221" s="49" t="str">
        <f t="shared" si="61"/>
        <v>*</v>
      </c>
      <c r="U221" s="49" t="str">
        <f t="shared" si="61"/>
        <v>*</v>
      </c>
      <c r="V221" s="49" t="str">
        <f t="shared" si="61"/>
        <v>*</v>
      </c>
      <c r="W221" s="49" t="str">
        <f t="shared" si="61"/>
        <v>*</v>
      </c>
      <c r="X221" s="49" t="str">
        <f t="shared" si="61"/>
        <v>*</v>
      </c>
      <c r="Y221" s="49" t="str">
        <f t="shared" si="61"/>
        <v>*</v>
      </c>
      <c r="Z221" s="49" t="str">
        <f t="shared" si="61"/>
        <v>*</v>
      </c>
      <c r="AA221" s="49" t="str">
        <f t="shared" si="61"/>
        <v>*</v>
      </c>
      <c r="AB221" s="49" t="str">
        <f t="shared" si="61"/>
        <v>*</v>
      </c>
      <c r="AC221" s="49" t="str">
        <f t="shared" si="61"/>
        <v>*</v>
      </c>
    </row>
    <row r="222" spans="1:29" ht="15" hidden="1" customHeight="1">
      <c r="A222" s="125"/>
      <c r="B222" s="128"/>
      <c r="C222" s="43" t="s">
        <v>104</v>
      </c>
      <c r="D222" s="49" t="str">
        <f t="shared" ref="D222:AC222" si="62">IF(D146=D70,"","*")</f>
        <v>*</v>
      </c>
      <c r="E222" s="49" t="str">
        <f t="shared" si="62"/>
        <v/>
      </c>
      <c r="F222" s="49" t="str">
        <f t="shared" si="62"/>
        <v>*</v>
      </c>
      <c r="G222" s="49" t="str">
        <f t="shared" si="62"/>
        <v>*</v>
      </c>
      <c r="H222" s="49" t="str">
        <f t="shared" si="62"/>
        <v>*</v>
      </c>
      <c r="I222" s="49" t="str">
        <f t="shared" si="62"/>
        <v>*</v>
      </c>
      <c r="J222" s="49" t="str">
        <f t="shared" si="62"/>
        <v>*</v>
      </c>
      <c r="K222" s="49" t="str">
        <f t="shared" si="62"/>
        <v>*</v>
      </c>
      <c r="L222" s="49" t="str">
        <f t="shared" si="62"/>
        <v>*</v>
      </c>
      <c r="M222" s="49" t="str">
        <f t="shared" si="62"/>
        <v>*</v>
      </c>
      <c r="N222" s="49" t="str">
        <f t="shared" si="62"/>
        <v>*</v>
      </c>
      <c r="O222" s="49" t="str">
        <f t="shared" si="62"/>
        <v>*</v>
      </c>
      <c r="P222" s="49" t="str">
        <f t="shared" si="62"/>
        <v>*</v>
      </c>
      <c r="Q222" s="49" t="str">
        <f t="shared" si="62"/>
        <v>*</v>
      </c>
      <c r="R222" s="49" t="str">
        <f t="shared" si="62"/>
        <v>*</v>
      </c>
      <c r="S222" s="49" t="str">
        <f t="shared" si="62"/>
        <v>*</v>
      </c>
      <c r="T222" s="49" t="str">
        <f t="shared" si="62"/>
        <v>*</v>
      </c>
      <c r="U222" s="49" t="str">
        <f t="shared" si="62"/>
        <v>*</v>
      </c>
      <c r="V222" s="49" t="str">
        <f t="shared" si="62"/>
        <v>*</v>
      </c>
      <c r="W222" s="49" t="str">
        <f t="shared" si="62"/>
        <v>*</v>
      </c>
      <c r="X222" s="49" t="str">
        <f t="shared" si="62"/>
        <v>*</v>
      </c>
      <c r="Y222" s="49" t="str">
        <f t="shared" si="62"/>
        <v>*</v>
      </c>
      <c r="Z222" s="49" t="str">
        <f t="shared" si="62"/>
        <v>*</v>
      </c>
      <c r="AA222" s="49" t="str">
        <f t="shared" si="62"/>
        <v>*</v>
      </c>
      <c r="AB222" s="49" t="str">
        <f t="shared" si="62"/>
        <v>*</v>
      </c>
      <c r="AC222" s="49" t="str">
        <f t="shared" si="62"/>
        <v>*</v>
      </c>
    </row>
    <row r="223" spans="1:29" s="44" customFormat="1" ht="15" hidden="1" customHeight="1">
      <c r="A223" s="129" t="s">
        <v>126</v>
      </c>
      <c r="B223" s="126" t="s">
        <v>23</v>
      </c>
      <c r="C223" s="37" t="s">
        <v>102</v>
      </c>
      <c r="D223" s="49" t="e">
        <f>IF(D147=#REF!,"","*")</f>
        <v>#REF!</v>
      </c>
      <c r="E223" s="49" t="e">
        <f>IF(E147=#REF!,"","*")</f>
        <v>#REF!</v>
      </c>
      <c r="F223" s="49" t="e">
        <f>IF(F147=#REF!,"","*")</f>
        <v>#REF!</v>
      </c>
      <c r="G223" s="49" t="e">
        <f>IF(G147=#REF!,"","*")</f>
        <v>#REF!</v>
      </c>
      <c r="H223" s="49" t="e">
        <f>IF(H147=#REF!,"","*")</f>
        <v>#REF!</v>
      </c>
      <c r="I223" s="49" t="e">
        <f>IF(I147=#REF!,"","*")</f>
        <v>#REF!</v>
      </c>
      <c r="J223" s="49" t="e">
        <f>IF(J147=#REF!,"","*")</f>
        <v>#REF!</v>
      </c>
      <c r="K223" s="49" t="e">
        <f>IF(K147=#REF!,"","*")</f>
        <v>#REF!</v>
      </c>
      <c r="L223" s="49" t="e">
        <f>IF(L147=#REF!,"","*")</f>
        <v>#REF!</v>
      </c>
      <c r="M223" s="49" t="e">
        <f>IF(M147=#REF!,"","*")</f>
        <v>#REF!</v>
      </c>
      <c r="N223" s="49" t="e">
        <f>IF(N147=#REF!,"","*")</f>
        <v>#REF!</v>
      </c>
      <c r="O223" s="49" t="e">
        <f>IF(O147=#REF!,"","*")</f>
        <v>#REF!</v>
      </c>
      <c r="P223" s="49" t="e">
        <f>IF(P147=#REF!,"","*")</f>
        <v>#REF!</v>
      </c>
      <c r="Q223" s="49" t="e">
        <f>IF(Q147=#REF!,"","*")</f>
        <v>#REF!</v>
      </c>
      <c r="R223" s="49" t="e">
        <f>IF(R147=#REF!,"","*")</f>
        <v>#REF!</v>
      </c>
      <c r="S223" s="49" t="e">
        <f>IF(S147=#REF!,"","*")</f>
        <v>#REF!</v>
      </c>
      <c r="T223" s="49" t="e">
        <f>IF(T147=#REF!,"","*")</f>
        <v>#REF!</v>
      </c>
      <c r="U223" s="49" t="e">
        <f>IF(U147=#REF!,"","*")</f>
        <v>#REF!</v>
      </c>
      <c r="V223" s="49" t="e">
        <f>IF(V147=#REF!,"","*")</f>
        <v>#REF!</v>
      </c>
      <c r="W223" s="49" t="e">
        <f>IF(W147=#REF!,"","*")</f>
        <v>#REF!</v>
      </c>
      <c r="X223" s="49" t="e">
        <f>IF(X147=#REF!,"","*")</f>
        <v>#REF!</v>
      </c>
      <c r="Y223" s="49" t="e">
        <f>IF(Y147=#REF!,"","*")</f>
        <v>#REF!</v>
      </c>
      <c r="Z223" s="49" t="e">
        <f>IF(Z147=#REF!,"","*")</f>
        <v>#REF!</v>
      </c>
      <c r="AA223" s="49" t="e">
        <f>IF(AA147=#REF!,"","*")</f>
        <v>#REF!</v>
      </c>
      <c r="AB223" s="49" t="e">
        <f>IF(AB147=#REF!,"","*")</f>
        <v>#REF!</v>
      </c>
      <c r="AC223" s="49" t="e">
        <f>IF(AC147=#REF!,"","*")</f>
        <v>#REF!</v>
      </c>
    </row>
    <row r="224" spans="1:29" s="44" customFormat="1" ht="15" hidden="1" customHeight="1">
      <c r="A224" s="124"/>
      <c r="B224" s="127"/>
      <c r="C224" s="39" t="s">
        <v>103</v>
      </c>
      <c r="D224" s="49" t="e">
        <f>IF(D148=#REF!,"","*")</f>
        <v>#REF!</v>
      </c>
      <c r="E224" s="49" t="e">
        <f>IF(E148=#REF!,"","*")</f>
        <v>#REF!</v>
      </c>
      <c r="F224" s="49" t="e">
        <f>IF(F148=#REF!,"","*")</f>
        <v>#REF!</v>
      </c>
      <c r="G224" s="49" t="e">
        <f>IF(G148=#REF!,"","*")</f>
        <v>#REF!</v>
      </c>
      <c r="H224" s="49" t="e">
        <f>IF(H148=#REF!,"","*")</f>
        <v>#REF!</v>
      </c>
      <c r="I224" s="49" t="e">
        <f>IF(I148=#REF!,"","*")</f>
        <v>#REF!</v>
      </c>
      <c r="J224" s="49" t="e">
        <f>IF(J148=#REF!,"","*")</f>
        <v>#REF!</v>
      </c>
      <c r="K224" s="49" t="e">
        <f>IF(K148=#REF!,"","*")</f>
        <v>#REF!</v>
      </c>
      <c r="L224" s="49" t="e">
        <f>IF(L148=#REF!,"","*")</f>
        <v>#REF!</v>
      </c>
      <c r="M224" s="49" t="e">
        <f>IF(M148=#REF!,"","*")</f>
        <v>#REF!</v>
      </c>
      <c r="N224" s="49" t="e">
        <f>IF(N148=#REF!,"","*")</f>
        <v>#REF!</v>
      </c>
      <c r="O224" s="49" t="e">
        <f>IF(O148=#REF!,"","*")</f>
        <v>#REF!</v>
      </c>
      <c r="P224" s="49" t="e">
        <f>IF(P148=#REF!,"","*")</f>
        <v>#REF!</v>
      </c>
      <c r="Q224" s="49" t="e">
        <f>IF(Q148=#REF!,"","*")</f>
        <v>#REF!</v>
      </c>
      <c r="R224" s="49" t="e">
        <f>IF(R148=#REF!,"","*")</f>
        <v>#REF!</v>
      </c>
      <c r="S224" s="49" t="e">
        <f>IF(S148=#REF!,"","*")</f>
        <v>#REF!</v>
      </c>
      <c r="T224" s="49" t="e">
        <f>IF(T148=#REF!,"","*")</f>
        <v>#REF!</v>
      </c>
      <c r="U224" s="49" t="e">
        <f>IF(U148=#REF!,"","*")</f>
        <v>#REF!</v>
      </c>
      <c r="V224" s="49" t="e">
        <f>IF(V148=#REF!,"","*")</f>
        <v>#REF!</v>
      </c>
      <c r="W224" s="49" t="e">
        <f>IF(W148=#REF!,"","*")</f>
        <v>#REF!</v>
      </c>
      <c r="X224" s="49" t="e">
        <f>IF(X148=#REF!,"","*")</f>
        <v>#REF!</v>
      </c>
      <c r="Y224" s="49" t="e">
        <f>IF(Y148=#REF!,"","*")</f>
        <v>#REF!</v>
      </c>
      <c r="Z224" s="49" t="e">
        <f>IF(Z148=#REF!,"","*")</f>
        <v>#REF!</v>
      </c>
      <c r="AA224" s="49" t="e">
        <f>IF(AA148=#REF!,"","*")</f>
        <v>#REF!</v>
      </c>
      <c r="AB224" s="49" t="e">
        <f>IF(AB148=#REF!,"","*")</f>
        <v>#REF!</v>
      </c>
      <c r="AC224" s="49" t="e">
        <f>IF(AC148=#REF!,"","*")</f>
        <v>#REF!</v>
      </c>
    </row>
    <row r="225" spans="1:29" s="44" customFormat="1" ht="15" hidden="1" customHeight="1">
      <c r="A225" s="125"/>
      <c r="B225" s="128"/>
      <c r="C225" s="43" t="s">
        <v>104</v>
      </c>
      <c r="D225" s="49" t="e">
        <f>IF(D149=#REF!,"","*")</f>
        <v>#REF!</v>
      </c>
      <c r="E225" s="49" t="e">
        <f>IF(E149=#REF!,"","*")</f>
        <v>#REF!</v>
      </c>
      <c r="F225" s="49" t="e">
        <f>IF(F149=#REF!,"","*")</f>
        <v>#REF!</v>
      </c>
      <c r="G225" s="49" t="e">
        <f>IF(G149=#REF!,"","*")</f>
        <v>#REF!</v>
      </c>
      <c r="H225" s="49" t="e">
        <f>IF(H149=#REF!,"","*")</f>
        <v>#REF!</v>
      </c>
      <c r="I225" s="49" t="e">
        <f>IF(I149=#REF!,"","*")</f>
        <v>#REF!</v>
      </c>
      <c r="J225" s="49" t="e">
        <f>IF(J149=#REF!,"","*")</f>
        <v>#REF!</v>
      </c>
      <c r="K225" s="49" t="e">
        <f>IF(K149=#REF!,"","*")</f>
        <v>#REF!</v>
      </c>
      <c r="L225" s="49" t="e">
        <f>IF(L149=#REF!,"","*")</f>
        <v>#REF!</v>
      </c>
      <c r="M225" s="49" t="e">
        <f>IF(M149=#REF!,"","*")</f>
        <v>#REF!</v>
      </c>
      <c r="N225" s="49" t="e">
        <f>IF(N149=#REF!,"","*")</f>
        <v>#REF!</v>
      </c>
      <c r="O225" s="49" t="e">
        <f>IF(O149=#REF!,"","*")</f>
        <v>#REF!</v>
      </c>
      <c r="P225" s="49" t="e">
        <f>IF(P149=#REF!,"","*")</f>
        <v>#REF!</v>
      </c>
      <c r="Q225" s="49" t="e">
        <f>IF(Q149=#REF!,"","*")</f>
        <v>#REF!</v>
      </c>
      <c r="R225" s="49" t="e">
        <f>IF(R149=#REF!,"","*")</f>
        <v>#REF!</v>
      </c>
      <c r="S225" s="49" t="e">
        <f>IF(S149=#REF!,"","*")</f>
        <v>#REF!</v>
      </c>
      <c r="T225" s="49" t="e">
        <f>IF(T149=#REF!,"","*")</f>
        <v>#REF!</v>
      </c>
      <c r="U225" s="49" t="e">
        <f>IF(U149=#REF!,"","*")</f>
        <v>#REF!</v>
      </c>
      <c r="V225" s="49" t="e">
        <f>IF(V149=#REF!,"","*")</f>
        <v>#REF!</v>
      </c>
      <c r="W225" s="49" t="e">
        <f>IF(W149=#REF!,"","*")</f>
        <v>#REF!</v>
      </c>
      <c r="X225" s="49" t="e">
        <f>IF(X149=#REF!,"","*")</f>
        <v>#REF!</v>
      </c>
      <c r="Y225" s="49" t="e">
        <f>IF(Y149=#REF!,"","*")</f>
        <v>#REF!</v>
      </c>
      <c r="Z225" s="49" t="e">
        <f>IF(Z149=#REF!,"","*")</f>
        <v>#REF!</v>
      </c>
      <c r="AA225" s="49" t="e">
        <f>IF(AA149=#REF!,"","*")</f>
        <v>#REF!</v>
      </c>
      <c r="AB225" s="49" t="e">
        <f>IF(AB149=#REF!,"","*")</f>
        <v>#REF!</v>
      </c>
      <c r="AC225" s="49" t="e">
        <f>IF(AC149=#REF!,"","*")</f>
        <v>#REF!</v>
      </c>
    </row>
    <row r="226" spans="1:29" ht="15" hidden="1" customHeight="1">
      <c r="A226" s="129" t="s">
        <v>127</v>
      </c>
      <c r="B226" s="126" t="s">
        <v>24</v>
      </c>
      <c r="C226" s="37" t="s">
        <v>102</v>
      </c>
      <c r="D226" s="49" t="str">
        <f t="shared" ref="D226:D231" si="63">IF(D150=D71,"","*")</f>
        <v>*</v>
      </c>
      <c r="E226" s="49" t="str">
        <f t="shared" ref="E226:P226" si="64">IF(E150=E71,"","*")</f>
        <v>*</v>
      </c>
      <c r="F226" s="49" t="str">
        <f t="shared" si="64"/>
        <v>*</v>
      </c>
      <c r="G226" s="49" t="str">
        <f t="shared" si="64"/>
        <v>*</v>
      </c>
      <c r="H226" s="49" t="str">
        <f t="shared" si="64"/>
        <v>*</v>
      </c>
      <c r="I226" s="49" t="str">
        <f t="shared" si="64"/>
        <v>*</v>
      </c>
      <c r="J226" s="49" t="str">
        <f t="shared" si="64"/>
        <v>*</v>
      </c>
      <c r="K226" s="49" t="str">
        <f t="shared" si="64"/>
        <v>*</v>
      </c>
      <c r="L226" s="49" t="str">
        <f t="shared" si="64"/>
        <v>*</v>
      </c>
      <c r="M226" s="49" t="str">
        <f t="shared" si="64"/>
        <v>*</v>
      </c>
      <c r="N226" s="49" t="str">
        <f t="shared" si="64"/>
        <v>*</v>
      </c>
      <c r="O226" s="49" t="str">
        <f t="shared" si="64"/>
        <v>*</v>
      </c>
      <c r="P226" s="49" t="str">
        <f t="shared" si="64"/>
        <v>*</v>
      </c>
      <c r="Q226" s="49" t="str">
        <f t="shared" ref="Q226:AC226" si="65">IF(Q150=Q71,"","*")</f>
        <v>*</v>
      </c>
      <c r="R226" s="49" t="str">
        <f t="shared" si="65"/>
        <v>*</v>
      </c>
      <c r="S226" s="49" t="str">
        <f t="shared" si="65"/>
        <v>*</v>
      </c>
      <c r="T226" s="49" t="str">
        <f t="shared" si="65"/>
        <v>*</v>
      </c>
      <c r="U226" s="49" t="str">
        <f t="shared" si="65"/>
        <v>*</v>
      </c>
      <c r="V226" s="49" t="str">
        <f t="shared" si="65"/>
        <v>*</v>
      </c>
      <c r="W226" s="49" t="str">
        <f t="shared" si="65"/>
        <v>*</v>
      </c>
      <c r="X226" s="49" t="str">
        <f t="shared" si="65"/>
        <v>*</v>
      </c>
      <c r="Y226" s="49" t="str">
        <f t="shared" si="65"/>
        <v>*</v>
      </c>
      <c r="Z226" s="49" t="str">
        <f t="shared" si="65"/>
        <v>*</v>
      </c>
      <c r="AA226" s="49" t="str">
        <f t="shared" si="65"/>
        <v/>
      </c>
      <c r="AB226" s="49" t="str">
        <f t="shared" si="65"/>
        <v/>
      </c>
      <c r="AC226" s="49" t="str">
        <f t="shared" si="65"/>
        <v/>
      </c>
    </row>
    <row r="227" spans="1:29" ht="15" hidden="1" customHeight="1">
      <c r="A227" s="124"/>
      <c r="B227" s="127"/>
      <c r="C227" s="39" t="s">
        <v>103</v>
      </c>
      <c r="D227" s="49" t="str">
        <f t="shared" si="63"/>
        <v>*</v>
      </c>
      <c r="E227" s="49" t="str">
        <f t="shared" ref="E227:P227" si="66">IF(E151=E72,"","*")</f>
        <v>*</v>
      </c>
      <c r="F227" s="49" t="str">
        <f t="shared" si="66"/>
        <v>*</v>
      </c>
      <c r="G227" s="49" t="str">
        <f t="shared" si="66"/>
        <v>*</v>
      </c>
      <c r="H227" s="49" t="str">
        <f t="shared" si="66"/>
        <v>*</v>
      </c>
      <c r="I227" s="49" t="str">
        <f t="shared" si="66"/>
        <v>*</v>
      </c>
      <c r="J227" s="49" t="str">
        <f t="shared" si="66"/>
        <v>*</v>
      </c>
      <c r="K227" s="49" t="str">
        <f t="shared" si="66"/>
        <v>*</v>
      </c>
      <c r="L227" s="49" t="str">
        <f t="shared" si="66"/>
        <v>*</v>
      </c>
      <c r="M227" s="49" t="str">
        <f t="shared" si="66"/>
        <v>*</v>
      </c>
      <c r="N227" s="49" t="str">
        <f t="shared" si="66"/>
        <v>*</v>
      </c>
      <c r="O227" s="49" t="str">
        <f t="shared" si="66"/>
        <v>*</v>
      </c>
      <c r="P227" s="49" t="str">
        <f t="shared" si="66"/>
        <v>*</v>
      </c>
      <c r="Q227" s="49" t="str">
        <f t="shared" ref="Q227:AC227" si="67">IF(Q151=Q72,"","*")</f>
        <v>*</v>
      </c>
      <c r="R227" s="49" t="str">
        <f t="shared" si="67"/>
        <v>*</v>
      </c>
      <c r="S227" s="49" t="str">
        <f t="shared" si="67"/>
        <v>*</v>
      </c>
      <c r="T227" s="49" t="str">
        <f t="shared" si="67"/>
        <v>*</v>
      </c>
      <c r="U227" s="49" t="str">
        <f t="shared" si="67"/>
        <v>*</v>
      </c>
      <c r="V227" s="49" t="str">
        <f t="shared" si="67"/>
        <v/>
      </c>
      <c r="W227" s="49" t="str">
        <f t="shared" si="67"/>
        <v>*</v>
      </c>
      <c r="X227" s="49" t="str">
        <f t="shared" si="67"/>
        <v>*</v>
      </c>
      <c r="Y227" s="49" t="str">
        <f t="shared" si="67"/>
        <v>*</v>
      </c>
      <c r="Z227" s="49" t="str">
        <f t="shared" si="67"/>
        <v>*</v>
      </c>
      <c r="AA227" s="49" t="str">
        <f t="shared" si="67"/>
        <v>*</v>
      </c>
      <c r="AB227" s="49" t="str">
        <f t="shared" si="67"/>
        <v>*</v>
      </c>
      <c r="AC227" s="49" t="str">
        <f t="shared" si="67"/>
        <v>*</v>
      </c>
    </row>
    <row r="228" spans="1:29" ht="15" hidden="1" customHeight="1">
      <c r="A228" s="125"/>
      <c r="B228" s="128"/>
      <c r="C228" s="43" t="s">
        <v>104</v>
      </c>
      <c r="D228" s="49" t="str">
        <f t="shared" si="63"/>
        <v>*</v>
      </c>
      <c r="E228" s="49" t="str">
        <f t="shared" ref="E228:P228" si="68">IF(E152=E73,"","*")</f>
        <v>*</v>
      </c>
      <c r="F228" s="49" t="str">
        <f t="shared" si="68"/>
        <v>*</v>
      </c>
      <c r="G228" s="49" t="str">
        <f t="shared" si="68"/>
        <v>*</v>
      </c>
      <c r="H228" s="49" t="str">
        <f t="shared" si="68"/>
        <v>*</v>
      </c>
      <c r="I228" s="49" t="str">
        <f t="shared" si="68"/>
        <v/>
      </c>
      <c r="J228" s="49" t="str">
        <f t="shared" si="68"/>
        <v>*</v>
      </c>
      <c r="K228" s="49" t="str">
        <f t="shared" si="68"/>
        <v>*</v>
      </c>
      <c r="L228" s="49" t="str">
        <f t="shared" si="68"/>
        <v>*</v>
      </c>
      <c r="M228" s="49" t="str">
        <f t="shared" si="68"/>
        <v>*</v>
      </c>
      <c r="N228" s="49" t="str">
        <f t="shared" si="68"/>
        <v>*</v>
      </c>
      <c r="O228" s="49" t="str">
        <f t="shared" si="68"/>
        <v>*</v>
      </c>
      <c r="P228" s="49" t="str">
        <f t="shared" si="68"/>
        <v>*</v>
      </c>
      <c r="Q228" s="49" t="str">
        <f t="shared" ref="Q228:AC228" si="69">IF(Q152=Q73,"","*")</f>
        <v/>
      </c>
      <c r="R228" s="49" t="str">
        <f t="shared" si="69"/>
        <v>*</v>
      </c>
      <c r="S228" s="49" t="str">
        <f t="shared" si="69"/>
        <v>*</v>
      </c>
      <c r="T228" s="49" t="str">
        <f t="shared" si="69"/>
        <v>*</v>
      </c>
      <c r="U228" s="49" t="str">
        <f t="shared" si="69"/>
        <v>*</v>
      </c>
      <c r="V228" s="49" t="str">
        <f t="shared" si="69"/>
        <v>*</v>
      </c>
      <c r="W228" s="49" t="str">
        <f t="shared" si="69"/>
        <v>*</v>
      </c>
      <c r="X228" s="49" t="str">
        <f t="shared" si="69"/>
        <v>*</v>
      </c>
      <c r="Y228" s="49" t="str">
        <f t="shared" si="69"/>
        <v>*</v>
      </c>
      <c r="Z228" s="49" t="str">
        <f t="shared" si="69"/>
        <v>*</v>
      </c>
      <c r="AA228" s="49" t="str">
        <f t="shared" si="69"/>
        <v>*</v>
      </c>
      <c r="AB228" s="49" t="str">
        <f t="shared" si="69"/>
        <v>*</v>
      </c>
      <c r="AC228" s="49" t="str">
        <f t="shared" si="69"/>
        <v/>
      </c>
    </row>
    <row r="229" spans="1:29" ht="15" hidden="1" customHeight="1">
      <c r="A229" s="129" t="s">
        <v>128</v>
      </c>
      <c r="B229" s="126" t="s">
        <v>25</v>
      </c>
      <c r="C229" s="37" t="s">
        <v>102</v>
      </c>
      <c r="D229" s="49" t="str">
        <f t="shared" si="63"/>
        <v>*</v>
      </c>
      <c r="E229" s="49" t="str">
        <f t="shared" ref="E229:P229" si="70">IF(E153=E74,"","*")</f>
        <v>*</v>
      </c>
      <c r="F229" s="49" t="str">
        <f t="shared" si="70"/>
        <v>*</v>
      </c>
      <c r="G229" s="49" t="str">
        <f t="shared" si="70"/>
        <v>*</v>
      </c>
      <c r="H229" s="49" t="str">
        <f t="shared" si="70"/>
        <v>*</v>
      </c>
      <c r="I229" s="49" t="str">
        <f t="shared" si="70"/>
        <v>*</v>
      </c>
      <c r="J229" s="49" t="str">
        <f t="shared" si="70"/>
        <v>*</v>
      </c>
      <c r="K229" s="49" t="str">
        <f t="shared" si="70"/>
        <v>*</v>
      </c>
      <c r="L229" s="49" t="str">
        <f t="shared" si="70"/>
        <v>*</v>
      </c>
      <c r="M229" s="49" t="str">
        <f t="shared" si="70"/>
        <v/>
      </c>
      <c r="N229" s="49" t="str">
        <f t="shared" si="70"/>
        <v>*</v>
      </c>
      <c r="O229" s="49" t="str">
        <f t="shared" si="70"/>
        <v>*</v>
      </c>
      <c r="P229" s="49" t="str">
        <f t="shared" si="70"/>
        <v/>
      </c>
      <c r="Q229" s="49" t="str">
        <f t="shared" ref="Q229:U231" si="71">IF(Q153=Q74,"","*")</f>
        <v>*</v>
      </c>
      <c r="R229" s="49" t="str">
        <f t="shared" si="71"/>
        <v/>
      </c>
      <c r="S229" s="49" t="str">
        <f t="shared" si="71"/>
        <v>*</v>
      </c>
      <c r="T229" s="49" t="str">
        <f t="shared" si="71"/>
        <v>*</v>
      </c>
      <c r="U229" s="49" t="str">
        <f t="shared" si="71"/>
        <v>*</v>
      </c>
      <c r="V229" s="49" t="str">
        <f t="shared" ref="V229:AC230" si="72">IF(V153=V74,"","*")</f>
        <v>*</v>
      </c>
      <c r="W229" s="49" t="str">
        <f t="shared" si="72"/>
        <v>*</v>
      </c>
      <c r="X229" s="49" t="str">
        <f t="shared" si="72"/>
        <v>*</v>
      </c>
      <c r="Y229" s="49" t="str">
        <f t="shared" si="72"/>
        <v>*</v>
      </c>
      <c r="Z229" s="49" t="str">
        <f t="shared" si="72"/>
        <v>*</v>
      </c>
      <c r="AA229" s="49" t="str">
        <f t="shared" si="72"/>
        <v>*</v>
      </c>
      <c r="AB229" s="49" t="str">
        <f t="shared" si="72"/>
        <v>*</v>
      </c>
      <c r="AC229" s="49" t="str">
        <f t="shared" si="72"/>
        <v>*</v>
      </c>
    </row>
    <row r="230" spans="1:29" ht="15" hidden="1" customHeight="1">
      <c r="A230" s="124"/>
      <c r="B230" s="127"/>
      <c r="C230" s="39" t="s">
        <v>103</v>
      </c>
      <c r="D230" s="49" t="str">
        <f t="shared" si="63"/>
        <v>*</v>
      </c>
      <c r="E230" s="49" t="str">
        <f t="shared" ref="E230:P230" si="73">IF(E154=E75,"","*")</f>
        <v>*</v>
      </c>
      <c r="F230" s="49" t="str">
        <f t="shared" si="73"/>
        <v>*</v>
      </c>
      <c r="G230" s="49" t="str">
        <f t="shared" si="73"/>
        <v>*</v>
      </c>
      <c r="H230" s="49" t="str">
        <f t="shared" si="73"/>
        <v>*</v>
      </c>
      <c r="I230" s="49" t="str">
        <f t="shared" si="73"/>
        <v>*</v>
      </c>
      <c r="J230" s="49" t="str">
        <f t="shared" si="73"/>
        <v>*</v>
      </c>
      <c r="K230" s="49" t="str">
        <f t="shared" si="73"/>
        <v>*</v>
      </c>
      <c r="L230" s="49" t="str">
        <f t="shared" si="73"/>
        <v>*</v>
      </c>
      <c r="M230" s="49" t="str">
        <f t="shared" si="73"/>
        <v>*</v>
      </c>
      <c r="N230" s="49" t="str">
        <f t="shared" si="73"/>
        <v>*</v>
      </c>
      <c r="O230" s="49" t="str">
        <f t="shared" si="73"/>
        <v>*</v>
      </c>
      <c r="P230" s="49" t="str">
        <f t="shared" si="73"/>
        <v/>
      </c>
      <c r="Q230" s="49" t="str">
        <f t="shared" si="71"/>
        <v>*</v>
      </c>
      <c r="R230" s="49" t="str">
        <f t="shared" si="71"/>
        <v>*</v>
      </c>
      <c r="S230" s="49" t="str">
        <f t="shared" si="71"/>
        <v>*</v>
      </c>
      <c r="T230" s="49" t="str">
        <f t="shared" si="71"/>
        <v>*</v>
      </c>
      <c r="U230" s="49" t="str">
        <f t="shared" si="71"/>
        <v>*</v>
      </c>
      <c r="V230" s="49" t="str">
        <f t="shared" si="72"/>
        <v>*</v>
      </c>
      <c r="W230" s="49" t="str">
        <f t="shared" si="72"/>
        <v>*</v>
      </c>
      <c r="X230" s="49" t="str">
        <f t="shared" si="72"/>
        <v>*</v>
      </c>
      <c r="Y230" s="49" t="str">
        <f t="shared" si="72"/>
        <v>*</v>
      </c>
      <c r="Z230" s="49" t="str">
        <f t="shared" si="72"/>
        <v/>
      </c>
      <c r="AA230" s="49" t="str">
        <f t="shared" si="72"/>
        <v>*</v>
      </c>
      <c r="AB230" s="49" t="str">
        <f t="shared" si="72"/>
        <v>*</v>
      </c>
      <c r="AC230" s="49" t="str">
        <f t="shared" si="72"/>
        <v>*</v>
      </c>
    </row>
    <row r="231" spans="1:29" ht="15" hidden="1" customHeight="1">
      <c r="A231" s="125"/>
      <c r="B231" s="128"/>
      <c r="C231" s="43" t="s">
        <v>104</v>
      </c>
      <c r="D231" s="49" t="str">
        <f t="shared" si="63"/>
        <v>*</v>
      </c>
      <c r="E231" s="49" t="str">
        <f t="shared" ref="E231:P231" si="74">IF(E155=E76,"","*")</f>
        <v>*</v>
      </c>
      <c r="F231" s="49" t="str">
        <f t="shared" si="74"/>
        <v>*</v>
      </c>
      <c r="G231" s="49" t="str">
        <f t="shared" si="74"/>
        <v>*</v>
      </c>
      <c r="H231" s="49" t="str">
        <f t="shared" si="74"/>
        <v>*</v>
      </c>
      <c r="I231" s="49" t="str">
        <f t="shared" si="74"/>
        <v>*</v>
      </c>
      <c r="J231" s="49" t="str">
        <f t="shared" si="74"/>
        <v>*</v>
      </c>
      <c r="K231" s="49" t="str">
        <f t="shared" si="74"/>
        <v>*</v>
      </c>
      <c r="L231" s="49" t="str">
        <f t="shared" si="74"/>
        <v>*</v>
      </c>
      <c r="M231" s="49" t="str">
        <f t="shared" si="74"/>
        <v/>
      </c>
      <c r="N231" s="49" t="str">
        <f t="shared" si="74"/>
        <v>*</v>
      </c>
      <c r="O231" s="49" t="str">
        <f t="shared" si="74"/>
        <v>*</v>
      </c>
      <c r="P231" s="49" t="str">
        <f t="shared" si="74"/>
        <v/>
      </c>
      <c r="Q231" s="49" t="str">
        <f t="shared" si="71"/>
        <v>*</v>
      </c>
      <c r="R231" s="49" t="str">
        <f t="shared" si="71"/>
        <v/>
      </c>
      <c r="S231" s="49" t="str">
        <f t="shared" si="71"/>
        <v>*</v>
      </c>
      <c r="T231" s="49" t="str">
        <f t="shared" si="71"/>
        <v>*</v>
      </c>
      <c r="U231" s="49" t="str">
        <f t="shared" si="71"/>
        <v>*</v>
      </c>
      <c r="V231" s="49" t="str">
        <f t="shared" ref="V231:AC231" si="75">IF(V155=V76,"","*")</f>
        <v>*</v>
      </c>
      <c r="W231" s="49" t="str">
        <f t="shared" si="75"/>
        <v>*</v>
      </c>
      <c r="X231" s="49" t="str">
        <f t="shared" si="75"/>
        <v>*</v>
      </c>
      <c r="Y231" s="49" t="str">
        <f t="shared" si="75"/>
        <v>*</v>
      </c>
      <c r="Z231" s="49" t="str">
        <f t="shared" si="75"/>
        <v>*</v>
      </c>
      <c r="AA231" s="49" t="str">
        <f t="shared" si="75"/>
        <v>*</v>
      </c>
      <c r="AB231" s="49" t="str">
        <f t="shared" si="75"/>
        <v>*</v>
      </c>
      <c r="AC231" s="49" t="str">
        <f t="shared" si="75"/>
        <v>*</v>
      </c>
    </row>
    <row r="232" spans="1:29" ht="20.25" hidden="1" customHeight="1"/>
  </sheetData>
  <mergeCells count="179">
    <mergeCell ref="AB6:AB7"/>
    <mergeCell ref="AC6:AC7"/>
    <mergeCell ref="A8:A10"/>
    <mergeCell ref="B8:B10"/>
    <mergeCell ref="A3:B3"/>
    <mergeCell ref="A4:B7"/>
    <mergeCell ref="C4:C7"/>
    <mergeCell ref="D4:W4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X6:X7"/>
    <mergeCell ref="Y6:Y7"/>
    <mergeCell ref="Z6:Z7"/>
    <mergeCell ref="N6:N7"/>
    <mergeCell ref="AA6:AA7"/>
    <mergeCell ref="A11:A13"/>
    <mergeCell ref="B11:B13"/>
    <mergeCell ref="U6:U7"/>
    <mergeCell ref="V6:V7"/>
    <mergeCell ref="W6:W7"/>
    <mergeCell ref="A14:A16"/>
    <mergeCell ref="B14:B16"/>
    <mergeCell ref="A17:A19"/>
    <mergeCell ref="B17:B19"/>
    <mergeCell ref="O6:O7"/>
    <mergeCell ref="P6:P7"/>
    <mergeCell ref="Q6:R6"/>
    <mergeCell ref="S6:S7"/>
    <mergeCell ref="T6:T7"/>
    <mergeCell ref="M6:M7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7:B159"/>
    <mergeCell ref="A160:A162"/>
    <mergeCell ref="B160:B162"/>
    <mergeCell ref="A163:A165"/>
    <mergeCell ref="B163:B165"/>
    <mergeCell ref="A166:A168"/>
    <mergeCell ref="B166:B168"/>
    <mergeCell ref="B169:B171"/>
    <mergeCell ref="A172:A174"/>
    <mergeCell ref="B172:B174"/>
    <mergeCell ref="A175:A177"/>
    <mergeCell ref="B175:B177"/>
    <mergeCell ref="A181:A183"/>
    <mergeCell ref="B181:B183"/>
    <mergeCell ref="A178:A180"/>
    <mergeCell ref="B178:B180"/>
    <mergeCell ref="A169:A171"/>
    <mergeCell ref="A184:A186"/>
    <mergeCell ref="B184:B186"/>
    <mergeCell ref="A190:A192"/>
    <mergeCell ref="B190:B192"/>
    <mergeCell ref="A187:A189"/>
    <mergeCell ref="B187:B189"/>
    <mergeCell ref="A193:A195"/>
    <mergeCell ref="B193:B195"/>
    <mergeCell ref="A199:A201"/>
    <mergeCell ref="B199:B201"/>
    <mergeCell ref="A196:A198"/>
    <mergeCell ref="B196:B198"/>
    <mergeCell ref="A229:A231"/>
    <mergeCell ref="B229:B231"/>
    <mergeCell ref="A217:A219"/>
    <mergeCell ref="B217:B219"/>
    <mergeCell ref="A220:A222"/>
    <mergeCell ref="B220:B222"/>
    <mergeCell ref="A223:A225"/>
    <mergeCell ref="B223:B225"/>
    <mergeCell ref="A202:A204"/>
    <mergeCell ref="B202:B204"/>
    <mergeCell ref="A208:A210"/>
    <mergeCell ref="B208:B210"/>
    <mergeCell ref="A205:A207"/>
    <mergeCell ref="B205:B207"/>
    <mergeCell ref="A211:A213"/>
    <mergeCell ref="B211:B213"/>
    <mergeCell ref="A226:A228"/>
    <mergeCell ref="B226:B228"/>
    <mergeCell ref="A214:A216"/>
    <mergeCell ref="B214:B216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31"/>
  <sheetViews>
    <sheetView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33" t="s">
        <v>97</v>
      </c>
      <c r="B3" s="34"/>
      <c r="C3" s="35"/>
      <c r="D3" s="35"/>
      <c r="E3" s="36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  <c r="Q3" s="36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9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102</v>
      </c>
      <c r="D8" s="68">
        <v>20616</v>
      </c>
      <c r="E8" s="68">
        <v>459</v>
      </c>
      <c r="F8" s="68">
        <v>3178</v>
      </c>
      <c r="G8" s="68">
        <v>7185</v>
      </c>
      <c r="H8" s="68">
        <v>6955</v>
      </c>
      <c r="I8" s="68">
        <v>2458</v>
      </c>
      <c r="J8" s="68">
        <v>305</v>
      </c>
      <c r="K8" s="68">
        <v>72</v>
      </c>
      <c r="L8" s="68">
        <v>4</v>
      </c>
      <c r="M8" s="68">
        <v>3361</v>
      </c>
      <c r="N8" s="68">
        <v>2315</v>
      </c>
      <c r="O8" s="68">
        <v>5612</v>
      </c>
      <c r="P8" s="68">
        <v>9328</v>
      </c>
      <c r="Q8" s="68">
        <v>19283</v>
      </c>
      <c r="R8" s="68">
        <v>896</v>
      </c>
      <c r="S8" s="68">
        <v>223</v>
      </c>
      <c r="T8" s="68">
        <v>214</v>
      </c>
      <c r="U8" s="68">
        <v>12446</v>
      </c>
      <c r="V8" s="68">
        <v>5802</v>
      </c>
      <c r="W8" s="68">
        <v>2368</v>
      </c>
      <c r="X8" s="68">
        <v>28363</v>
      </c>
      <c r="Y8" s="68">
        <v>14006</v>
      </c>
      <c r="Z8" s="68">
        <v>14357</v>
      </c>
      <c r="AA8" s="68">
        <v>469</v>
      </c>
      <c r="AB8" s="68">
        <v>232</v>
      </c>
      <c r="AC8" s="68">
        <v>237</v>
      </c>
    </row>
    <row r="9" spans="1:29" ht="15" customHeight="1">
      <c r="A9" s="118"/>
      <c r="B9" s="121"/>
      <c r="C9" s="39" t="s">
        <v>103</v>
      </c>
      <c r="D9" s="40">
        <v>2272</v>
      </c>
      <c r="E9" s="41">
        <v>40</v>
      </c>
      <c r="F9" s="41">
        <v>225</v>
      </c>
      <c r="G9" s="41">
        <v>557</v>
      </c>
      <c r="H9" s="41">
        <v>837</v>
      </c>
      <c r="I9" s="41">
        <v>481</v>
      </c>
      <c r="J9" s="41">
        <v>94</v>
      </c>
      <c r="K9" s="41">
        <v>36</v>
      </c>
      <c r="L9" s="41">
        <v>2</v>
      </c>
      <c r="M9" s="41">
        <v>156</v>
      </c>
      <c r="N9" s="41">
        <v>302</v>
      </c>
      <c r="O9" s="41">
        <v>775</v>
      </c>
      <c r="P9" s="41">
        <v>1039</v>
      </c>
      <c r="Q9" s="41">
        <v>2139</v>
      </c>
      <c r="R9" s="41">
        <v>98</v>
      </c>
      <c r="S9" s="41">
        <v>18</v>
      </c>
      <c r="T9" s="41">
        <v>17</v>
      </c>
      <c r="U9" s="41">
        <v>1325</v>
      </c>
      <c r="V9" s="41">
        <v>670</v>
      </c>
      <c r="W9" s="41">
        <v>277</v>
      </c>
      <c r="X9" s="42">
        <v>3210</v>
      </c>
      <c r="Y9" s="42">
        <v>1610</v>
      </c>
      <c r="Z9" s="42">
        <v>1600</v>
      </c>
      <c r="AA9" s="42">
        <v>125</v>
      </c>
      <c r="AB9" s="42">
        <v>57</v>
      </c>
      <c r="AC9" s="42">
        <v>68</v>
      </c>
    </row>
    <row r="10" spans="1:29" ht="15" customHeight="1">
      <c r="A10" s="119"/>
      <c r="B10" s="122"/>
      <c r="C10" s="43" t="s">
        <v>104</v>
      </c>
      <c r="D10" s="40">
        <v>18344</v>
      </c>
      <c r="E10" s="41">
        <v>419</v>
      </c>
      <c r="F10" s="41">
        <v>2953</v>
      </c>
      <c r="G10" s="41">
        <v>6628</v>
      </c>
      <c r="H10" s="41">
        <v>6118</v>
      </c>
      <c r="I10" s="41">
        <v>1977</v>
      </c>
      <c r="J10" s="41">
        <v>211</v>
      </c>
      <c r="K10" s="41">
        <v>36</v>
      </c>
      <c r="L10" s="41">
        <v>2</v>
      </c>
      <c r="M10" s="41">
        <v>3205</v>
      </c>
      <c r="N10" s="41">
        <v>2013</v>
      </c>
      <c r="O10" s="41">
        <v>4837</v>
      </c>
      <c r="P10" s="41">
        <v>8289</v>
      </c>
      <c r="Q10" s="41">
        <v>17144</v>
      </c>
      <c r="R10" s="41">
        <v>798</v>
      </c>
      <c r="S10" s="41">
        <v>205</v>
      </c>
      <c r="T10" s="41">
        <v>197</v>
      </c>
      <c r="U10" s="41">
        <v>11121</v>
      </c>
      <c r="V10" s="41">
        <v>5132</v>
      </c>
      <c r="W10" s="41">
        <v>2091</v>
      </c>
      <c r="X10" s="42">
        <v>25153</v>
      </c>
      <c r="Y10" s="42">
        <v>12396</v>
      </c>
      <c r="Z10" s="42">
        <v>12757</v>
      </c>
      <c r="AA10" s="42">
        <v>344</v>
      </c>
      <c r="AB10" s="42">
        <v>175</v>
      </c>
      <c r="AC10" s="42">
        <v>169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1240</v>
      </c>
      <c r="E11" s="68">
        <v>59</v>
      </c>
      <c r="F11" s="68">
        <v>429</v>
      </c>
      <c r="G11" s="68">
        <v>546</v>
      </c>
      <c r="H11" s="68">
        <v>162</v>
      </c>
      <c r="I11" s="68">
        <v>38</v>
      </c>
      <c r="J11" s="68">
        <v>5</v>
      </c>
      <c r="K11" s="68">
        <v>1</v>
      </c>
      <c r="L11" s="68">
        <v>0</v>
      </c>
      <c r="M11" s="68">
        <v>481</v>
      </c>
      <c r="N11" s="68">
        <v>144</v>
      </c>
      <c r="O11" s="68">
        <v>503</v>
      </c>
      <c r="P11" s="68">
        <v>112</v>
      </c>
      <c r="Q11" s="68">
        <v>1185</v>
      </c>
      <c r="R11" s="68">
        <v>35</v>
      </c>
      <c r="S11" s="68">
        <v>14</v>
      </c>
      <c r="T11" s="68">
        <v>6</v>
      </c>
      <c r="U11" s="68">
        <v>310</v>
      </c>
      <c r="V11" s="68">
        <v>499</v>
      </c>
      <c r="W11" s="68">
        <v>431</v>
      </c>
      <c r="X11" s="68">
        <v>1490</v>
      </c>
      <c r="Y11" s="68">
        <v>768</v>
      </c>
      <c r="Z11" s="68">
        <v>722</v>
      </c>
      <c r="AA11" s="68">
        <v>14</v>
      </c>
      <c r="AB11" s="68">
        <v>10</v>
      </c>
      <c r="AC11" s="68">
        <v>4</v>
      </c>
    </row>
    <row r="12" spans="1:29" s="44" customFormat="1" ht="15" customHeight="1">
      <c r="A12" s="124"/>
      <c r="B12" s="127"/>
      <c r="C12" s="39" t="s">
        <v>103</v>
      </c>
      <c r="D12" s="40">
        <v>108</v>
      </c>
      <c r="E12" s="41">
        <v>3</v>
      </c>
      <c r="F12" s="41">
        <v>21</v>
      </c>
      <c r="G12" s="41">
        <v>45</v>
      </c>
      <c r="H12" s="41">
        <v>28</v>
      </c>
      <c r="I12" s="41">
        <v>10</v>
      </c>
      <c r="J12" s="41">
        <v>1</v>
      </c>
      <c r="K12" s="41">
        <v>0</v>
      </c>
      <c r="L12" s="41">
        <v>0</v>
      </c>
      <c r="M12" s="41">
        <v>18</v>
      </c>
      <c r="N12" s="41">
        <v>15</v>
      </c>
      <c r="O12" s="41">
        <v>57</v>
      </c>
      <c r="P12" s="41">
        <v>18</v>
      </c>
      <c r="Q12" s="41">
        <v>108</v>
      </c>
      <c r="R12" s="41">
        <v>0</v>
      </c>
      <c r="S12" s="41">
        <v>0</v>
      </c>
      <c r="T12" s="41">
        <v>0</v>
      </c>
      <c r="U12" s="41">
        <v>22</v>
      </c>
      <c r="V12" s="41">
        <v>17</v>
      </c>
      <c r="W12" s="41">
        <v>69</v>
      </c>
      <c r="X12" s="42">
        <v>171</v>
      </c>
      <c r="Y12" s="42">
        <v>104</v>
      </c>
      <c r="Z12" s="42">
        <v>67</v>
      </c>
      <c r="AA12" s="42">
        <v>3</v>
      </c>
      <c r="AB12" s="42">
        <v>3</v>
      </c>
      <c r="AC12" s="42">
        <v>0</v>
      </c>
    </row>
    <row r="13" spans="1:29" s="44" customFormat="1" ht="15" customHeight="1">
      <c r="A13" s="125"/>
      <c r="B13" s="128"/>
      <c r="C13" s="43" t="s">
        <v>104</v>
      </c>
      <c r="D13" s="40">
        <v>1132</v>
      </c>
      <c r="E13" s="41">
        <v>56</v>
      </c>
      <c r="F13" s="41">
        <v>408</v>
      </c>
      <c r="G13" s="41">
        <v>501</v>
      </c>
      <c r="H13" s="41">
        <v>134</v>
      </c>
      <c r="I13" s="41">
        <v>28</v>
      </c>
      <c r="J13" s="41">
        <v>4</v>
      </c>
      <c r="K13" s="41">
        <v>1</v>
      </c>
      <c r="L13" s="41">
        <v>0</v>
      </c>
      <c r="M13" s="41">
        <v>463</v>
      </c>
      <c r="N13" s="41">
        <v>129</v>
      </c>
      <c r="O13" s="41">
        <v>446</v>
      </c>
      <c r="P13" s="41">
        <v>94</v>
      </c>
      <c r="Q13" s="41">
        <v>1077</v>
      </c>
      <c r="R13" s="41">
        <v>35</v>
      </c>
      <c r="S13" s="41">
        <v>14</v>
      </c>
      <c r="T13" s="41">
        <v>6</v>
      </c>
      <c r="U13" s="41">
        <v>288</v>
      </c>
      <c r="V13" s="41">
        <v>482</v>
      </c>
      <c r="W13" s="41">
        <v>362</v>
      </c>
      <c r="X13" s="42">
        <v>1319</v>
      </c>
      <c r="Y13" s="42">
        <v>664</v>
      </c>
      <c r="Z13" s="42">
        <v>655</v>
      </c>
      <c r="AA13" s="42">
        <v>11</v>
      </c>
      <c r="AB13" s="42">
        <v>7</v>
      </c>
      <c r="AC13" s="42">
        <v>4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1819</v>
      </c>
      <c r="E14" s="68">
        <v>17</v>
      </c>
      <c r="F14" s="68">
        <v>250</v>
      </c>
      <c r="G14" s="68">
        <v>665</v>
      </c>
      <c r="H14" s="68">
        <v>569</v>
      </c>
      <c r="I14" s="68">
        <v>250</v>
      </c>
      <c r="J14" s="68">
        <v>59</v>
      </c>
      <c r="K14" s="68">
        <v>8</v>
      </c>
      <c r="L14" s="68">
        <v>1</v>
      </c>
      <c r="M14" s="68">
        <v>390</v>
      </c>
      <c r="N14" s="68">
        <v>211</v>
      </c>
      <c r="O14" s="68">
        <v>755</v>
      </c>
      <c r="P14" s="68">
        <v>463</v>
      </c>
      <c r="Q14" s="68">
        <v>1730</v>
      </c>
      <c r="R14" s="68">
        <v>21</v>
      </c>
      <c r="S14" s="68">
        <v>45</v>
      </c>
      <c r="T14" s="68">
        <v>23</v>
      </c>
      <c r="U14" s="68">
        <v>646</v>
      </c>
      <c r="V14" s="68">
        <v>740</v>
      </c>
      <c r="W14" s="68">
        <v>433</v>
      </c>
      <c r="X14" s="68">
        <v>2783</v>
      </c>
      <c r="Y14" s="68">
        <v>1399</v>
      </c>
      <c r="Z14" s="68">
        <v>1384</v>
      </c>
      <c r="AA14" s="68">
        <v>73</v>
      </c>
      <c r="AB14" s="68">
        <v>40</v>
      </c>
      <c r="AC14" s="68">
        <v>33</v>
      </c>
    </row>
    <row r="15" spans="1:29" s="44" customFormat="1" ht="15" customHeight="1">
      <c r="A15" s="124"/>
      <c r="B15" s="127"/>
      <c r="C15" s="39" t="s">
        <v>103</v>
      </c>
      <c r="D15" s="40">
        <v>103</v>
      </c>
      <c r="E15" s="41">
        <v>0</v>
      </c>
      <c r="F15" s="41">
        <v>9</v>
      </c>
      <c r="G15" s="41">
        <v>19</v>
      </c>
      <c r="H15" s="41">
        <v>35</v>
      </c>
      <c r="I15" s="41">
        <v>30</v>
      </c>
      <c r="J15" s="41">
        <v>7</v>
      </c>
      <c r="K15" s="41">
        <v>2</v>
      </c>
      <c r="L15" s="41">
        <v>1</v>
      </c>
      <c r="M15" s="41">
        <v>11</v>
      </c>
      <c r="N15" s="41">
        <v>14</v>
      </c>
      <c r="O15" s="41">
        <v>48</v>
      </c>
      <c r="P15" s="41">
        <v>30</v>
      </c>
      <c r="Q15" s="41">
        <v>103</v>
      </c>
      <c r="R15" s="41">
        <v>0</v>
      </c>
      <c r="S15" s="41">
        <v>0</v>
      </c>
      <c r="T15" s="41">
        <v>0</v>
      </c>
      <c r="U15" s="41">
        <v>48</v>
      </c>
      <c r="V15" s="41">
        <v>29</v>
      </c>
      <c r="W15" s="41">
        <v>26</v>
      </c>
      <c r="X15" s="42">
        <v>153</v>
      </c>
      <c r="Y15" s="42">
        <v>83</v>
      </c>
      <c r="Z15" s="42">
        <v>70</v>
      </c>
      <c r="AA15" s="42">
        <v>4</v>
      </c>
      <c r="AB15" s="42">
        <v>3</v>
      </c>
      <c r="AC15" s="42">
        <v>1</v>
      </c>
    </row>
    <row r="16" spans="1:29" s="44" customFormat="1" ht="15" customHeight="1">
      <c r="A16" s="125"/>
      <c r="B16" s="128"/>
      <c r="C16" s="43" t="s">
        <v>104</v>
      </c>
      <c r="D16" s="40">
        <v>1716</v>
      </c>
      <c r="E16" s="41">
        <v>17</v>
      </c>
      <c r="F16" s="41">
        <v>241</v>
      </c>
      <c r="G16" s="41">
        <v>646</v>
      </c>
      <c r="H16" s="41">
        <v>534</v>
      </c>
      <c r="I16" s="41">
        <v>220</v>
      </c>
      <c r="J16" s="41">
        <v>52</v>
      </c>
      <c r="K16" s="41">
        <v>6</v>
      </c>
      <c r="L16" s="41">
        <v>0</v>
      </c>
      <c r="M16" s="41">
        <v>379</v>
      </c>
      <c r="N16" s="41">
        <v>197</v>
      </c>
      <c r="O16" s="41">
        <v>707</v>
      </c>
      <c r="P16" s="41">
        <v>433</v>
      </c>
      <c r="Q16" s="41">
        <v>1627</v>
      </c>
      <c r="R16" s="41">
        <v>21</v>
      </c>
      <c r="S16" s="41">
        <v>45</v>
      </c>
      <c r="T16" s="41">
        <v>23</v>
      </c>
      <c r="U16" s="41">
        <v>598</v>
      </c>
      <c r="V16" s="41">
        <v>711</v>
      </c>
      <c r="W16" s="41">
        <v>407</v>
      </c>
      <c r="X16" s="42">
        <v>2630</v>
      </c>
      <c r="Y16" s="42">
        <v>1316</v>
      </c>
      <c r="Z16" s="42">
        <v>1314</v>
      </c>
      <c r="AA16" s="42">
        <v>69</v>
      </c>
      <c r="AB16" s="42">
        <v>37</v>
      </c>
      <c r="AC16" s="42">
        <v>32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1860</v>
      </c>
      <c r="E17" s="68">
        <v>34</v>
      </c>
      <c r="F17" s="68">
        <v>158</v>
      </c>
      <c r="G17" s="68">
        <v>563</v>
      </c>
      <c r="H17" s="68">
        <v>769</v>
      </c>
      <c r="I17" s="68">
        <v>308</v>
      </c>
      <c r="J17" s="68">
        <v>18</v>
      </c>
      <c r="K17" s="68">
        <v>8</v>
      </c>
      <c r="L17" s="68">
        <v>2</v>
      </c>
      <c r="M17" s="68">
        <v>193</v>
      </c>
      <c r="N17" s="68">
        <v>116</v>
      </c>
      <c r="O17" s="68">
        <v>429</v>
      </c>
      <c r="P17" s="68">
        <v>1122</v>
      </c>
      <c r="Q17" s="68">
        <v>1764</v>
      </c>
      <c r="R17" s="68">
        <v>86</v>
      </c>
      <c r="S17" s="68">
        <v>8</v>
      </c>
      <c r="T17" s="68">
        <v>2</v>
      </c>
      <c r="U17" s="68">
        <v>27</v>
      </c>
      <c r="V17" s="68">
        <v>1379</v>
      </c>
      <c r="W17" s="68">
        <v>454</v>
      </c>
      <c r="X17" s="68">
        <v>1996</v>
      </c>
      <c r="Y17" s="68">
        <v>935</v>
      </c>
      <c r="Z17" s="68">
        <v>1061</v>
      </c>
      <c r="AA17" s="68">
        <v>29</v>
      </c>
      <c r="AB17" s="68">
        <v>9</v>
      </c>
      <c r="AC17" s="68">
        <v>20</v>
      </c>
    </row>
    <row r="18" spans="1:29" s="44" customFormat="1" ht="15" customHeight="1">
      <c r="A18" s="124"/>
      <c r="B18" s="127"/>
      <c r="C18" s="39" t="s">
        <v>103</v>
      </c>
      <c r="D18" s="40">
        <v>166</v>
      </c>
      <c r="E18" s="41">
        <v>0</v>
      </c>
      <c r="F18" s="41">
        <v>4</v>
      </c>
      <c r="G18" s="41">
        <v>31</v>
      </c>
      <c r="H18" s="41">
        <v>64</v>
      </c>
      <c r="I18" s="41">
        <v>54</v>
      </c>
      <c r="J18" s="41">
        <v>8</v>
      </c>
      <c r="K18" s="41">
        <v>4</v>
      </c>
      <c r="L18" s="41">
        <v>1</v>
      </c>
      <c r="M18" s="41">
        <v>3</v>
      </c>
      <c r="N18" s="41">
        <v>16</v>
      </c>
      <c r="O18" s="41">
        <v>42</v>
      </c>
      <c r="P18" s="41">
        <v>105</v>
      </c>
      <c r="Q18" s="41">
        <v>161</v>
      </c>
      <c r="R18" s="41">
        <v>5</v>
      </c>
      <c r="S18" s="41">
        <v>0</v>
      </c>
      <c r="T18" s="41">
        <v>0</v>
      </c>
      <c r="U18" s="41">
        <v>6</v>
      </c>
      <c r="V18" s="41">
        <v>131</v>
      </c>
      <c r="W18" s="41">
        <v>29</v>
      </c>
      <c r="X18" s="42">
        <v>193</v>
      </c>
      <c r="Y18" s="42">
        <v>94</v>
      </c>
      <c r="Z18" s="42">
        <v>99</v>
      </c>
      <c r="AA18" s="42">
        <v>16</v>
      </c>
      <c r="AB18" s="42">
        <v>6</v>
      </c>
      <c r="AC18" s="42">
        <v>10</v>
      </c>
    </row>
    <row r="19" spans="1:29" s="44" customFormat="1" ht="15" customHeight="1">
      <c r="A19" s="125"/>
      <c r="B19" s="128"/>
      <c r="C19" s="43" t="s">
        <v>104</v>
      </c>
      <c r="D19" s="40">
        <v>1694</v>
      </c>
      <c r="E19" s="41">
        <v>34</v>
      </c>
      <c r="F19" s="41">
        <v>154</v>
      </c>
      <c r="G19" s="41">
        <v>532</v>
      </c>
      <c r="H19" s="41">
        <v>705</v>
      </c>
      <c r="I19" s="41">
        <v>254</v>
      </c>
      <c r="J19" s="41">
        <v>10</v>
      </c>
      <c r="K19" s="41">
        <v>4</v>
      </c>
      <c r="L19" s="41">
        <v>1</v>
      </c>
      <c r="M19" s="41">
        <v>190</v>
      </c>
      <c r="N19" s="41">
        <v>100</v>
      </c>
      <c r="O19" s="41">
        <v>387</v>
      </c>
      <c r="P19" s="41">
        <v>1017</v>
      </c>
      <c r="Q19" s="41">
        <v>1603</v>
      </c>
      <c r="R19" s="41">
        <v>81</v>
      </c>
      <c r="S19" s="41">
        <v>8</v>
      </c>
      <c r="T19" s="41">
        <v>2</v>
      </c>
      <c r="U19" s="41">
        <v>21</v>
      </c>
      <c r="V19" s="41">
        <v>1248</v>
      </c>
      <c r="W19" s="41">
        <v>425</v>
      </c>
      <c r="X19" s="42">
        <v>1803</v>
      </c>
      <c r="Y19" s="42">
        <v>841</v>
      </c>
      <c r="Z19" s="42">
        <v>962</v>
      </c>
      <c r="AA19" s="42">
        <v>13</v>
      </c>
      <c r="AB19" s="42">
        <v>3</v>
      </c>
      <c r="AC19" s="42">
        <v>10</v>
      </c>
    </row>
    <row r="20" spans="1:29" s="44" customFormat="1" ht="15" customHeight="1">
      <c r="A20" s="123" t="s">
        <v>322</v>
      </c>
      <c r="B20" s="126" t="s">
        <v>270</v>
      </c>
      <c r="C20" s="37" t="s">
        <v>102</v>
      </c>
      <c r="D20" s="68">
        <v>3046</v>
      </c>
      <c r="E20" s="68">
        <v>73</v>
      </c>
      <c r="F20" s="68">
        <v>484</v>
      </c>
      <c r="G20" s="68">
        <v>1021</v>
      </c>
      <c r="H20" s="68">
        <v>1043</v>
      </c>
      <c r="I20" s="68">
        <v>379</v>
      </c>
      <c r="J20" s="68">
        <v>46</v>
      </c>
      <c r="K20" s="68">
        <v>0</v>
      </c>
      <c r="L20" s="68">
        <v>0</v>
      </c>
      <c r="M20" s="68">
        <v>532</v>
      </c>
      <c r="N20" s="68">
        <v>254</v>
      </c>
      <c r="O20" s="68">
        <v>651</v>
      </c>
      <c r="P20" s="68">
        <v>1609</v>
      </c>
      <c r="Q20" s="68">
        <v>2855</v>
      </c>
      <c r="R20" s="68">
        <v>101</v>
      </c>
      <c r="S20" s="68">
        <v>41</v>
      </c>
      <c r="T20" s="68">
        <v>49</v>
      </c>
      <c r="U20" s="68">
        <v>2532</v>
      </c>
      <c r="V20" s="68">
        <v>481</v>
      </c>
      <c r="W20" s="68">
        <v>33</v>
      </c>
      <c r="X20" s="68">
        <v>4571</v>
      </c>
      <c r="Y20" s="68">
        <v>2251</v>
      </c>
      <c r="Z20" s="68">
        <v>2320</v>
      </c>
      <c r="AA20" s="68">
        <v>28</v>
      </c>
      <c r="AB20" s="68">
        <v>15</v>
      </c>
      <c r="AC20" s="68">
        <v>13</v>
      </c>
    </row>
    <row r="21" spans="1:29" s="44" customFormat="1" ht="15" customHeight="1">
      <c r="A21" s="124"/>
      <c r="B21" s="127"/>
      <c r="C21" s="39" t="s">
        <v>103</v>
      </c>
      <c r="D21" s="40">
        <v>263</v>
      </c>
      <c r="E21" s="41">
        <v>2</v>
      </c>
      <c r="F21" s="41">
        <v>18</v>
      </c>
      <c r="G21" s="41">
        <v>59</v>
      </c>
      <c r="H21" s="41">
        <v>113</v>
      </c>
      <c r="I21" s="41">
        <v>63</v>
      </c>
      <c r="J21" s="41">
        <v>8</v>
      </c>
      <c r="K21" s="41">
        <v>0</v>
      </c>
      <c r="L21" s="41">
        <v>0</v>
      </c>
      <c r="M21" s="41">
        <v>6</v>
      </c>
      <c r="N21" s="41">
        <v>17</v>
      </c>
      <c r="O21" s="41">
        <v>57</v>
      </c>
      <c r="P21" s="41">
        <v>183</v>
      </c>
      <c r="Q21" s="41">
        <v>253</v>
      </c>
      <c r="R21" s="41">
        <v>6</v>
      </c>
      <c r="S21" s="41">
        <v>2</v>
      </c>
      <c r="T21" s="41">
        <v>2</v>
      </c>
      <c r="U21" s="41">
        <v>217</v>
      </c>
      <c r="V21" s="41">
        <v>42</v>
      </c>
      <c r="W21" s="41">
        <v>4</v>
      </c>
      <c r="X21" s="42">
        <v>442</v>
      </c>
      <c r="Y21" s="42">
        <v>205</v>
      </c>
      <c r="Z21" s="42">
        <v>237</v>
      </c>
      <c r="AA21" s="42">
        <v>3</v>
      </c>
      <c r="AB21" s="42">
        <v>1</v>
      </c>
      <c r="AC21" s="42">
        <v>2</v>
      </c>
    </row>
    <row r="22" spans="1:29" s="44" customFormat="1" ht="15" customHeight="1">
      <c r="A22" s="125"/>
      <c r="B22" s="128"/>
      <c r="C22" s="43" t="s">
        <v>104</v>
      </c>
      <c r="D22" s="40">
        <v>2783</v>
      </c>
      <c r="E22" s="41">
        <v>71</v>
      </c>
      <c r="F22" s="41">
        <v>466</v>
      </c>
      <c r="G22" s="41">
        <v>962</v>
      </c>
      <c r="H22" s="41">
        <v>930</v>
      </c>
      <c r="I22" s="41">
        <v>316</v>
      </c>
      <c r="J22" s="41">
        <v>38</v>
      </c>
      <c r="K22" s="41">
        <v>0</v>
      </c>
      <c r="L22" s="41">
        <v>0</v>
      </c>
      <c r="M22" s="41">
        <v>526</v>
      </c>
      <c r="N22" s="41">
        <v>237</v>
      </c>
      <c r="O22" s="41">
        <v>594</v>
      </c>
      <c r="P22" s="41">
        <v>1426</v>
      </c>
      <c r="Q22" s="41">
        <v>2602</v>
      </c>
      <c r="R22" s="41">
        <v>95</v>
      </c>
      <c r="S22" s="41">
        <v>39</v>
      </c>
      <c r="T22" s="41">
        <v>47</v>
      </c>
      <c r="U22" s="41">
        <v>2315</v>
      </c>
      <c r="V22" s="41">
        <v>439</v>
      </c>
      <c r="W22" s="41">
        <v>29</v>
      </c>
      <c r="X22" s="42">
        <v>4129</v>
      </c>
      <c r="Y22" s="42">
        <v>2046</v>
      </c>
      <c r="Z22" s="42">
        <v>2083</v>
      </c>
      <c r="AA22" s="42">
        <v>25</v>
      </c>
      <c r="AB22" s="42">
        <v>14</v>
      </c>
      <c r="AC22" s="42">
        <v>11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1698</v>
      </c>
      <c r="E23" s="68">
        <v>26</v>
      </c>
      <c r="F23" s="68">
        <v>131</v>
      </c>
      <c r="G23" s="68">
        <v>540</v>
      </c>
      <c r="H23" s="68">
        <v>704</v>
      </c>
      <c r="I23" s="68">
        <v>258</v>
      </c>
      <c r="J23" s="68">
        <v>30</v>
      </c>
      <c r="K23" s="68">
        <v>9</v>
      </c>
      <c r="L23" s="68">
        <v>0</v>
      </c>
      <c r="M23" s="68">
        <v>131</v>
      </c>
      <c r="N23" s="68">
        <v>142</v>
      </c>
      <c r="O23" s="68">
        <v>269</v>
      </c>
      <c r="P23" s="68">
        <v>1156</v>
      </c>
      <c r="Q23" s="68">
        <v>1640</v>
      </c>
      <c r="R23" s="68">
        <v>18</v>
      </c>
      <c r="S23" s="68">
        <v>14</v>
      </c>
      <c r="T23" s="68">
        <v>26</v>
      </c>
      <c r="U23" s="68">
        <v>1575</v>
      </c>
      <c r="V23" s="68">
        <v>108</v>
      </c>
      <c r="W23" s="68">
        <v>15</v>
      </c>
      <c r="X23" s="68">
        <v>2378</v>
      </c>
      <c r="Y23" s="68">
        <v>1167</v>
      </c>
      <c r="Z23" s="68">
        <v>1211</v>
      </c>
      <c r="AA23" s="68">
        <v>32</v>
      </c>
      <c r="AB23" s="68">
        <v>15</v>
      </c>
      <c r="AC23" s="68">
        <v>17</v>
      </c>
    </row>
    <row r="24" spans="1:29" s="44" customFormat="1" ht="15" customHeight="1">
      <c r="A24" s="124"/>
      <c r="B24" s="127"/>
      <c r="C24" s="39" t="s">
        <v>103</v>
      </c>
      <c r="D24" s="40">
        <v>212</v>
      </c>
      <c r="E24" s="41">
        <v>2</v>
      </c>
      <c r="F24" s="41">
        <v>3</v>
      </c>
      <c r="G24" s="41">
        <v>41</v>
      </c>
      <c r="H24" s="41">
        <v>101</v>
      </c>
      <c r="I24" s="41">
        <v>46</v>
      </c>
      <c r="J24" s="41">
        <v>14</v>
      </c>
      <c r="K24" s="41">
        <v>5</v>
      </c>
      <c r="L24" s="41">
        <v>0</v>
      </c>
      <c r="M24" s="41">
        <v>5</v>
      </c>
      <c r="N24" s="41">
        <v>18</v>
      </c>
      <c r="O24" s="41">
        <v>19</v>
      </c>
      <c r="P24" s="41">
        <v>170</v>
      </c>
      <c r="Q24" s="41">
        <v>200</v>
      </c>
      <c r="R24" s="41">
        <v>1</v>
      </c>
      <c r="S24" s="41">
        <v>4</v>
      </c>
      <c r="T24" s="41">
        <v>7</v>
      </c>
      <c r="U24" s="41">
        <v>188</v>
      </c>
      <c r="V24" s="41">
        <v>22</v>
      </c>
      <c r="W24" s="41">
        <v>2</v>
      </c>
      <c r="X24" s="42">
        <v>303</v>
      </c>
      <c r="Y24" s="42">
        <v>157</v>
      </c>
      <c r="Z24" s="42">
        <v>146</v>
      </c>
      <c r="AA24" s="42">
        <v>14</v>
      </c>
      <c r="AB24" s="42">
        <v>6</v>
      </c>
      <c r="AC24" s="42">
        <v>8</v>
      </c>
    </row>
    <row r="25" spans="1:29" s="44" customFormat="1" ht="15" customHeight="1">
      <c r="A25" s="125"/>
      <c r="B25" s="128"/>
      <c r="C25" s="43" t="s">
        <v>104</v>
      </c>
      <c r="D25" s="40">
        <v>1486</v>
      </c>
      <c r="E25" s="41">
        <v>24</v>
      </c>
      <c r="F25" s="41">
        <v>128</v>
      </c>
      <c r="G25" s="41">
        <v>499</v>
      </c>
      <c r="H25" s="41">
        <v>603</v>
      </c>
      <c r="I25" s="41">
        <v>212</v>
      </c>
      <c r="J25" s="41">
        <v>16</v>
      </c>
      <c r="K25" s="41">
        <v>4</v>
      </c>
      <c r="L25" s="41">
        <v>0</v>
      </c>
      <c r="M25" s="41">
        <v>126</v>
      </c>
      <c r="N25" s="41">
        <v>124</v>
      </c>
      <c r="O25" s="41">
        <v>250</v>
      </c>
      <c r="P25" s="41">
        <v>986</v>
      </c>
      <c r="Q25" s="41">
        <v>1440</v>
      </c>
      <c r="R25" s="41">
        <v>17</v>
      </c>
      <c r="S25" s="41">
        <v>10</v>
      </c>
      <c r="T25" s="41">
        <v>19</v>
      </c>
      <c r="U25" s="41">
        <v>1387</v>
      </c>
      <c r="V25" s="41">
        <v>86</v>
      </c>
      <c r="W25" s="41">
        <v>13</v>
      </c>
      <c r="X25" s="42">
        <v>2075</v>
      </c>
      <c r="Y25" s="42">
        <v>1010</v>
      </c>
      <c r="Z25" s="42">
        <v>1065</v>
      </c>
      <c r="AA25" s="42">
        <v>18</v>
      </c>
      <c r="AB25" s="42">
        <v>9</v>
      </c>
      <c r="AC25" s="42">
        <v>9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1034</v>
      </c>
      <c r="E26" s="68">
        <v>26</v>
      </c>
      <c r="F26" s="68">
        <v>216</v>
      </c>
      <c r="G26" s="68">
        <v>462</v>
      </c>
      <c r="H26" s="68">
        <v>263</v>
      </c>
      <c r="I26" s="68">
        <v>52</v>
      </c>
      <c r="J26" s="68">
        <v>10</v>
      </c>
      <c r="K26" s="68">
        <v>5</v>
      </c>
      <c r="L26" s="68">
        <v>0</v>
      </c>
      <c r="M26" s="68">
        <v>209</v>
      </c>
      <c r="N26" s="68">
        <v>168</v>
      </c>
      <c r="O26" s="68">
        <v>309</v>
      </c>
      <c r="P26" s="68">
        <v>348</v>
      </c>
      <c r="Q26" s="68">
        <v>923</v>
      </c>
      <c r="R26" s="68">
        <v>35</v>
      </c>
      <c r="S26" s="68">
        <v>43</v>
      </c>
      <c r="T26" s="68">
        <v>33</v>
      </c>
      <c r="U26" s="68">
        <v>605</v>
      </c>
      <c r="V26" s="68">
        <v>174</v>
      </c>
      <c r="W26" s="68">
        <v>255</v>
      </c>
      <c r="X26" s="68">
        <v>1213</v>
      </c>
      <c r="Y26" s="68">
        <v>604</v>
      </c>
      <c r="Z26" s="68">
        <v>609</v>
      </c>
      <c r="AA26" s="68">
        <v>18</v>
      </c>
      <c r="AB26" s="68">
        <v>6</v>
      </c>
      <c r="AC26" s="68">
        <v>12</v>
      </c>
    </row>
    <row r="27" spans="1:29" s="44" customFormat="1" ht="15" customHeight="1">
      <c r="A27" s="124"/>
      <c r="B27" s="127"/>
      <c r="C27" s="39" t="s">
        <v>103</v>
      </c>
      <c r="D27" s="40">
        <v>59</v>
      </c>
      <c r="E27" s="41">
        <v>0</v>
      </c>
      <c r="F27" s="41">
        <v>5</v>
      </c>
      <c r="G27" s="41">
        <v>15</v>
      </c>
      <c r="H27" s="41">
        <v>22</v>
      </c>
      <c r="I27" s="41">
        <v>10</v>
      </c>
      <c r="J27" s="41">
        <v>4</v>
      </c>
      <c r="K27" s="41">
        <v>3</v>
      </c>
      <c r="L27" s="41">
        <v>0</v>
      </c>
      <c r="M27" s="41">
        <v>3</v>
      </c>
      <c r="N27" s="41">
        <v>15</v>
      </c>
      <c r="O27" s="41">
        <v>12</v>
      </c>
      <c r="P27" s="41">
        <v>29</v>
      </c>
      <c r="Q27" s="41">
        <v>57</v>
      </c>
      <c r="R27" s="41">
        <v>1</v>
      </c>
      <c r="S27" s="41">
        <v>0</v>
      </c>
      <c r="T27" s="41">
        <v>1</v>
      </c>
      <c r="U27" s="41">
        <v>38</v>
      </c>
      <c r="V27" s="41">
        <v>15</v>
      </c>
      <c r="W27" s="41">
        <v>6</v>
      </c>
      <c r="X27" s="42">
        <v>70</v>
      </c>
      <c r="Y27" s="42">
        <v>43</v>
      </c>
      <c r="Z27" s="42">
        <v>27</v>
      </c>
      <c r="AA27" s="42">
        <v>9</v>
      </c>
      <c r="AB27" s="42">
        <v>2</v>
      </c>
      <c r="AC27" s="42">
        <v>7</v>
      </c>
    </row>
    <row r="28" spans="1:29" s="44" customFormat="1" ht="15" customHeight="1">
      <c r="A28" s="125"/>
      <c r="B28" s="128"/>
      <c r="C28" s="43" t="s">
        <v>104</v>
      </c>
      <c r="D28" s="40">
        <v>975</v>
      </c>
      <c r="E28" s="41">
        <v>26</v>
      </c>
      <c r="F28" s="41">
        <v>211</v>
      </c>
      <c r="G28" s="41">
        <v>447</v>
      </c>
      <c r="H28" s="41">
        <v>241</v>
      </c>
      <c r="I28" s="41">
        <v>42</v>
      </c>
      <c r="J28" s="41">
        <v>6</v>
      </c>
      <c r="K28" s="41">
        <v>2</v>
      </c>
      <c r="L28" s="41">
        <v>0</v>
      </c>
      <c r="M28" s="41">
        <v>206</v>
      </c>
      <c r="N28" s="41">
        <v>153</v>
      </c>
      <c r="O28" s="41">
        <v>297</v>
      </c>
      <c r="P28" s="41">
        <v>319</v>
      </c>
      <c r="Q28" s="41">
        <v>866</v>
      </c>
      <c r="R28" s="41">
        <v>34</v>
      </c>
      <c r="S28" s="41">
        <v>43</v>
      </c>
      <c r="T28" s="41">
        <v>32</v>
      </c>
      <c r="U28" s="41">
        <v>567</v>
      </c>
      <c r="V28" s="41">
        <v>159</v>
      </c>
      <c r="W28" s="41">
        <v>249</v>
      </c>
      <c r="X28" s="42">
        <v>1143</v>
      </c>
      <c r="Y28" s="42">
        <v>561</v>
      </c>
      <c r="Z28" s="42">
        <v>582</v>
      </c>
      <c r="AA28" s="42">
        <v>9</v>
      </c>
      <c r="AB28" s="42">
        <v>4</v>
      </c>
      <c r="AC28" s="42">
        <v>5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545</v>
      </c>
      <c r="E29" s="68">
        <v>11</v>
      </c>
      <c r="F29" s="68">
        <v>65</v>
      </c>
      <c r="G29" s="68">
        <v>172</v>
      </c>
      <c r="H29" s="68">
        <v>209</v>
      </c>
      <c r="I29" s="68">
        <v>77</v>
      </c>
      <c r="J29" s="68">
        <v>8</v>
      </c>
      <c r="K29" s="68">
        <v>3</v>
      </c>
      <c r="L29" s="68">
        <v>0</v>
      </c>
      <c r="M29" s="68">
        <v>68</v>
      </c>
      <c r="N29" s="68">
        <v>41</v>
      </c>
      <c r="O29" s="68">
        <v>169</v>
      </c>
      <c r="P29" s="68">
        <v>267</v>
      </c>
      <c r="Q29" s="68">
        <v>507</v>
      </c>
      <c r="R29" s="68">
        <v>33</v>
      </c>
      <c r="S29" s="68">
        <v>0</v>
      </c>
      <c r="T29" s="68">
        <v>5</v>
      </c>
      <c r="U29" s="68">
        <v>470</v>
      </c>
      <c r="V29" s="68">
        <v>73</v>
      </c>
      <c r="W29" s="68">
        <v>2</v>
      </c>
      <c r="X29" s="68">
        <v>705</v>
      </c>
      <c r="Y29" s="68">
        <v>346</v>
      </c>
      <c r="Z29" s="68">
        <v>359</v>
      </c>
      <c r="AA29" s="68">
        <v>32</v>
      </c>
      <c r="AB29" s="68">
        <v>10</v>
      </c>
      <c r="AC29" s="68">
        <v>22</v>
      </c>
    </row>
    <row r="30" spans="1:29" ht="15" customHeight="1">
      <c r="A30" s="124"/>
      <c r="B30" s="127"/>
      <c r="C30" s="39" t="s">
        <v>103</v>
      </c>
      <c r="D30" s="40">
        <v>64</v>
      </c>
      <c r="E30" s="41">
        <v>0</v>
      </c>
      <c r="F30" s="41">
        <v>2</v>
      </c>
      <c r="G30" s="41">
        <v>13</v>
      </c>
      <c r="H30" s="41">
        <v>29</v>
      </c>
      <c r="I30" s="41">
        <v>14</v>
      </c>
      <c r="J30" s="41">
        <v>4</v>
      </c>
      <c r="K30" s="41">
        <v>2</v>
      </c>
      <c r="L30" s="41">
        <v>0</v>
      </c>
      <c r="M30" s="41">
        <v>0</v>
      </c>
      <c r="N30" s="41">
        <v>7</v>
      </c>
      <c r="O30" s="41">
        <v>31</v>
      </c>
      <c r="P30" s="41">
        <v>26</v>
      </c>
      <c r="Q30" s="41">
        <v>62</v>
      </c>
      <c r="R30" s="41">
        <v>2</v>
      </c>
      <c r="S30" s="41">
        <v>0</v>
      </c>
      <c r="T30" s="41">
        <v>0</v>
      </c>
      <c r="U30" s="41">
        <v>53</v>
      </c>
      <c r="V30" s="41">
        <v>11</v>
      </c>
      <c r="W30" s="41">
        <v>0</v>
      </c>
      <c r="X30" s="42">
        <v>80</v>
      </c>
      <c r="Y30" s="42">
        <v>37</v>
      </c>
      <c r="Z30" s="42">
        <v>43</v>
      </c>
      <c r="AA30" s="42">
        <v>8</v>
      </c>
      <c r="AB30" s="42">
        <v>3</v>
      </c>
      <c r="AC30" s="42">
        <v>5</v>
      </c>
    </row>
    <row r="31" spans="1:29" ht="15" customHeight="1">
      <c r="A31" s="125"/>
      <c r="B31" s="128"/>
      <c r="C31" s="43" t="s">
        <v>104</v>
      </c>
      <c r="D31" s="40">
        <v>481</v>
      </c>
      <c r="E31" s="41">
        <v>11</v>
      </c>
      <c r="F31" s="41">
        <v>63</v>
      </c>
      <c r="G31" s="41">
        <v>159</v>
      </c>
      <c r="H31" s="41">
        <v>180</v>
      </c>
      <c r="I31" s="41">
        <v>63</v>
      </c>
      <c r="J31" s="41">
        <v>4</v>
      </c>
      <c r="K31" s="41">
        <v>1</v>
      </c>
      <c r="L31" s="41">
        <v>0</v>
      </c>
      <c r="M31" s="41">
        <v>68</v>
      </c>
      <c r="N31" s="41">
        <v>34</v>
      </c>
      <c r="O31" s="41">
        <v>138</v>
      </c>
      <c r="P31" s="41">
        <v>241</v>
      </c>
      <c r="Q31" s="41">
        <v>445</v>
      </c>
      <c r="R31" s="41">
        <v>31</v>
      </c>
      <c r="S31" s="41">
        <v>0</v>
      </c>
      <c r="T31" s="41">
        <v>5</v>
      </c>
      <c r="U31" s="41">
        <v>417</v>
      </c>
      <c r="V31" s="41">
        <v>62</v>
      </c>
      <c r="W31" s="41">
        <v>2</v>
      </c>
      <c r="X31" s="42">
        <v>625</v>
      </c>
      <c r="Y31" s="42">
        <v>309</v>
      </c>
      <c r="Z31" s="42">
        <v>316</v>
      </c>
      <c r="AA31" s="42">
        <v>24</v>
      </c>
      <c r="AB31" s="42">
        <v>7</v>
      </c>
      <c r="AC31" s="42">
        <v>17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584</v>
      </c>
      <c r="E32" s="68">
        <v>12</v>
      </c>
      <c r="F32" s="68">
        <v>70</v>
      </c>
      <c r="G32" s="68">
        <v>183</v>
      </c>
      <c r="H32" s="68">
        <v>240</v>
      </c>
      <c r="I32" s="68">
        <v>73</v>
      </c>
      <c r="J32" s="68">
        <v>6</v>
      </c>
      <c r="K32" s="68">
        <v>0</v>
      </c>
      <c r="L32" s="68">
        <v>0</v>
      </c>
      <c r="M32" s="68">
        <v>63</v>
      </c>
      <c r="N32" s="68">
        <v>45</v>
      </c>
      <c r="O32" s="68">
        <v>147</v>
      </c>
      <c r="P32" s="68">
        <v>329</v>
      </c>
      <c r="Q32" s="68">
        <v>519</v>
      </c>
      <c r="R32" s="68">
        <v>50</v>
      </c>
      <c r="S32" s="68">
        <v>7</v>
      </c>
      <c r="T32" s="68">
        <v>8</v>
      </c>
      <c r="U32" s="68">
        <v>428</v>
      </c>
      <c r="V32" s="68">
        <v>153</v>
      </c>
      <c r="W32" s="68">
        <v>3</v>
      </c>
      <c r="X32" s="68">
        <v>452</v>
      </c>
      <c r="Y32" s="68">
        <v>223</v>
      </c>
      <c r="Z32" s="68">
        <v>229</v>
      </c>
      <c r="AA32" s="68">
        <v>7</v>
      </c>
      <c r="AB32" s="68">
        <v>2</v>
      </c>
      <c r="AC32" s="68">
        <v>5</v>
      </c>
    </row>
    <row r="33" spans="1:29" ht="15" customHeight="1">
      <c r="A33" s="124"/>
      <c r="B33" s="127"/>
      <c r="C33" s="39" t="s">
        <v>103</v>
      </c>
      <c r="D33" s="40">
        <v>53</v>
      </c>
      <c r="E33" s="41">
        <v>1</v>
      </c>
      <c r="F33" s="41">
        <v>1</v>
      </c>
      <c r="G33" s="41">
        <v>11</v>
      </c>
      <c r="H33" s="41">
        <v>25</v>
      </c>
      <c r="I33" s="41">
        <v>12</v>
      </c>
      <c r="J33" s="41">
        <v>3</v>
      </c>
      <c r="K33" s="41">
        <v>0</v>
      </c>
      <c r="L33" s="41">
        <v>0</v>
      </c>
      <c r="M33" s="41">
        <v>1</v>
      </c>
      <c r="N33" s="41">
        <v>7</v>
      </c>
      <c r="O33" s="41">
        <v>11</v>
      </c>
      <c r="P33" s="41">
        <v>34</v>
      </c>
      <c r="Q33" s="41">
        <v>39</v>
      </c>
      <c r="R33" s="41">
        <v>9</v>
      </c>
      <c r="S33" s="41">
        <v>3</v>
      </c>
      <c r="T33" s="41">
        <v>2</v>
      </c>
      <c r="U33" s="41">
        <v>36</v>
      </c>
      <c r="V33" s="41">
        <v>17</v>
      </c>
      <c r="W33" s="41">
        <v>0</v>
      </c>
      <c r="X33" s="42">
        <v>48</v>
      </c>
      <c r="Y33" s="42">
        <v>23</v>
      </c>
      <c r="Z33" s="42">
        <v>25</v>
      </c>
      <c r="AA33" s="42">
        <v>1</v>
      </c>
      <c r="AB33" s="42">
        <v>0</v>
      </c>
      <c r="AC33" s="42">
        <v>1</v>
      </c>
    </row>
    <row r="34" spans="1:29" ht="15" customHeight="1">
      <c r="A34" s="125"/>
      <c r="B34" s="128"/>
      <c r="C34" s="43" t="s">
        <v>104</v>
      </c>
      <c r="D34" s="40">
        <v>531</v>
      </c>
      <c r="E34" s="41">
        <v>11</v>
      </c>
      <c r="F34" s="41">
        <v>69</v>
      </c>
      <c r="G34" s="41">
        <v>172</v>
      </c>
      <c r="H34" s="41">
        <v>215</v>
      </c>
      <c r="I34" s="41">
        <v>61</v>
      </c>
      <c r="J34" s="41">
        <v>3</v>
      </c>
      <c r="K34" s="41">
        <v>0</v>
      </c>
      <c r="L34" s="41">
        <v>0</v>
      </c>
      <c r="M34" s="41">
        <v>62</v>
      </c>
      <c r="N34" s="41">
        <v>38</v>
      </c>
      <c r="O34" s="41">
        <v>136</v>
      </c>
      <c r="P34" s="41">
        <v>295</v>
      </c>
      <c r="Q34" s="41">
        <v>480</v>
      </c>
      <c r="R34" s="41">
        <v>41</v>
      </c>
      <c r="S34" s="41">
        <v>4</v>
      </c>
      <c r="T34" s="41">
        <v>6</v>
      </c>
      <c r="U34" s="41">
        <v>392</v>
      </c>
      <c r="V34" s="41">
        <v>136</v>
      </c>
      <c r="W34" s="41">
        <v>3</v>
      </c>
      <c r="X34" s="42">
        <v>404</v>
      </c>
      <c r="Y34" s="42">
        <v>200</v>
      </c>
      <c r="Z34" s="42">
        <v>204</v>
      </c>
      <c r="AA34" s="42">
        <v>6</v>
      </c>
      <c r="AB34" s="42">
        <v>2</v>
      </c>
      <c r="AC34" s="42">
        <v>4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1095</v>
      </c>
      <c r="E35" s="68">
        <v>13</v>
      </c>
      <c r="F35" s="68">
        <v>133</v>
      </c>
      <c r="G35" s="68">
        <v>381</v>
      </c>
      <c r="H35" s="68">
        <v>385</v>
      </c>
      <c r="I35" s="68">
        <v>132</v>
      </c>
      <c r="J35" s="68">
        <v>35</v>
      </c>
      <c r="K35" s="68">
        <v>16</v>
      </c>
      <c r="L35" s="68">
        <v>0</v>
      </c>
      <c r="M35" s="68">
        <v>103</v>
      </c>
      <c r="N35" s="68">
        <v>173</v>
      </c>
      <c r="O35" s="68">
        <v>284</v>
      </c>
      <c r="P35" s="68">
        <v>535</v>
      </c>
      <c r="Q35" s="68">
        <v>1031</v>
      </c>
      <c r="R35" s="68">
        <v>41</v>
      </c>
      <c r="S35" s="68">
        <v>9</v>
      </c>
      <c r="T35" s="68">
        <v>14</v>
      </c>
      <c r="U35" s="68">
        <v>854</v>
      </c>
      <c r="V35" s="68">
        <v>238</v>
      </c>
      <c r="W35" s="68">
        <v>3</v>
      </c>
      <c r="X35" s="68">
        <v>1873</v>
      </c>
      <c r="Y35" s="68">
        <v>921</v>
      </c>
      <c r="Z35" s="68">
        <v>952</v>
      </c>
      <c r="AA35" s="68">
        <v>92</v>
      </c>
      <c r="AB35" s="68">
        <v>48</v>
      </c>
      <c r="AC35" s="68">
        <v>44</v>
      </c>
    </row>
    <row r="36" spans="1:29" ht="15" customHeight="1">
      <c r="A36" s="124"/>
      <c r="B36" s="127"/>
      <c r="C36" s="39" t="s">
        <v>103</v>
      </c>
      <c r="D36" s="40">
        <v>155</v>
      </c>
      <c r="E36" s="41">
        <v>0</v>
      </c>
      <c r="F36" s="41">
        <v>12</v>
      </c>
      <c r="G36" s="41">
        <v>37</v>
      </c>
      <c r="H36" s="41">
        <v>53</v>
      </c>
      <c r="I36" s="41">
        <v>33</v>
      </c>
      <c r="J36" s="41">
        <v>9</v>
      </c>
      <c r="K36" s="41">
        <v>11</v>
      </c>
      <c r="L36" s="41">
        <v>0</v>
      </c>
      <c r="M36" s="41">
        <v>8</v>
      </c>
      <c r="N36" s="41">
        <v>33</v>
      </c>
      <c r="O36" s="41">
        <v>55</v>
      </c>
      <c r="P36" s="41">
        <v>59</v>
      </c>
      <c r="Q36" s="41">
        <v>151</v>
      </c>
      <c r="R36" s="41">
        <v>2</v>
      </c>
      <c r="S36" s="41">
        <v>0</v>
      </c>
      <c r="T36" s="41">
        <v>2</v>
      </c>
      <c r="U36" s="41">
        <v>103</v>
      </c>
      <c r="V36" s="41">
        <v>52</v>
      </c>
      <c r="W36" s="41">
        <v>0</v>
      </c>
      <c r="X36" s="42">
        <v>255</v>
      </c>
      <c r="Y36" s="42">
        <v>122</v>
      </c>
      <c r="Z36" s="42">
        <v>133</v>
      </c>
      <c r="AA36" s="42">
        <v>30</v>
      </c>
      <c r="AB36" s="42">
        <v>18</v>
      </c>
      <c r="AC36" s="42">
        <v>12</v>
      </c>
    </row>
    <row r="37" spans="1:29" ht="15" customHeight="1">
      <c r="A37" s="125"/>
      <c r="B37" s="128"/>
      <c r="C37" s="43" t="s">
        <v>104</v>
      </c>
      <c r="D37" s="40">
        <v>940</v>
      </c>
      <c r="E37" s="41">
        <v>13</v>
      </c>
      <c r="F37" s="41">
        <v>121</v>
      </c>
      <c r="G37" s="41">
        <v>344</v>
      </c>
      <c r="H37" s="41">
        <v>332</v>
      </c>
      <c r="I37" s="41">
        <v>99</v>
      </c>
      <c r="J37" s="41">
        <v>26</v>
      </c>
      <c r="K37" s="41">
        <v>5</v>
      </c>
      <c r="L37" s="41">
        <v>0</v>
      </c>
      <c r="M37" s="41">
        <v>95</v>
      </c>
      <c r="N37" s="41">
        <v>140</v>
      </c>
      <c r="O37" s="41">
        <v>229</v>
      </c>
      <c r="P37" s="41">
        <v>476</v>
      </c>
      <c r="Q37" s="41">
        <v>880</v>
      </c>
      <c r="R37" s="41">
        <v>39</v>
      </c>
      <c r="S37" s="41">
        <v>9</v>
      </c>
      <c r="T37" s="41">
        <v>12</v>
      </c>
      <c r="U37" s="41">
        <v>751</v>
      </c>
      <c r="V37" s="41">
        <v>186</v>
      </c>
      <c r="W37" s="41">
        <v>3</v>
      </c>
      <c r="X37" s="42">
        <v>1618</v>
      </c>
      <c r="Y37" s="42">
        <v>799</v>
      </c>
      <c r="Z37" s="42">
        <v>819</v>
      </c>
      <c r="AA37" s="42">
        <v>62</v>
      </c>
      <c r="AB37" s="42">
        <v>30</v>
      </c>
      <c r="AC37" s="42">
        <v>32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1981</v>
      </c>
      <c r="E38" s="68">
        <v>56</v>
      </c>
      <c r="F38" s="68">
        <v>251</v>
      </c>
      <c r="G38" s="68">
        <v>652</v>
      </c>
      <c r="H38" s="68">
        <v>693</v>
      </c>
      <c r="I38" s="68">
        <v>296</v>
      </c>
      <c r="J38" s="68">
        <v>33</v>
      </c>
      <c r="K38" s="68">
        <v>0</v>
      </c>
      <c r="L38" s="68">
        <v>0</v>
      </c>
      <c r="M38" s="68">
        <v>251</v>
      </c>
      <c r="N38" s="68">
        <v>491</v>
      </c>
      <c r="O38" s="68">
        <v>441</v>
      </c>
      <c r="P38" s="68">
        <v>798</v>
      </c>
      <c r="Q38" s="68">
        <v>1945</v>
      </c>
      <c r="R38" s="68">
        <v>16</v>
      </c>
      <c r="S38" s="68">
        <v>11</v>
      </c>
      <c r="T38" s="68">
        <v>9</v>
      </c>
      <c r="U38" s="68">
        <v>1557</v>
      </c>
      <c r="V38" s="68">
        <v>417</v>
      </c>
      <c r="W38" s="68">
        <v>7</v>
      </c>
      <c r="X38" s="68">
        <v>2320</v>
      </c>
      <c r="Y38" s="68">
        <v>1113</v>
      </c>
      <c r="Z38" s="68">
        <v>1207</v>
      </c>
      <c r="AA38" s="68">
        <v>3</v>
      </c>
      <c r="AB38" s="68">
        <v>2</v>
      </c>
      <c r="AC38" s="68">
        <v>1</v>
      </c>
    </row>
    <row r="39" spans="1:29" ht="15" customHeight="1">
      <c r="A39" s="124"/>
      <c r="B39" s="127"/>
      <c r="C39" s="39" t="s">
        <v>103</v>
      </c>
      <c r="D39" s="40">
        <v>374</v>
      </c>
      <c r="E39" s="41">
        <v>27</v>
      </c>
      <c r="F39" s="41">
        <v>29</v>
      </c>
      <c r="G39" s="41">
        <v>92</v>
      </c>
      <c r="H39" s="41">
        <v>127</v>
      </c>
      <c r="I39" s="41">
        <v>83</v>
      </c>
      <c r="J39" s="41">
        <v>16</v>
      </c>
      <c r="K39" s="41">
        <v>0</v>
      </c>
      <c r="L39" s="41">
        <v>0</v>
      </c>
      <c r="M39" s="41">
        <v>58</v>
      </c>
      <c r="N39" s="41">
        <v>102</v>
      </c>
      <c r="O39" s="41">
        <v>87</v>
      </c>
      <c r="P39" s="41">
        <v>127</v>
      </c>
      <c r="Q39" s="41">
        <v>359</v>
      </c>
      <c r="R39" s="41">
        <v>5</v>
      </c>
      <c r="S39" s="41">
        <v>7</v>
      </c>
      <c r="T39" s="41">
        <v>3</v>
      </c>
      <c r="U39" s="41">
        <v>248</v>
      </c>
      <c r="V39" s="41">
        <v>125</v>
      </c>
      <c r="W39" s="41">
        <v>1</v>
      </c>
      <c r="X39" s="42">
        <v>402</v>
      </c>
      <c r="Y39" s="42">
        <v>190</v>
      </c>
      <c r="Z39" s="42">
        <v>212</v>
      </c>
      <c r="AA39" s="42">
        <v>1</v>
      </c>
      <c r="AB39" s="42">
        <v>1</v>
      </c>
      <c r="AC39" s="42">
        <v>0</v>
      </c>
    </row>
    <row r="40" spans="1:29" ht="15" customHeight="1">
      <c r="A40" s="125"/>
      <c r="B40" s="128"/>
      <c r="C40" s="43" t="s">
        <v>104</v>
      </c>
      <c r="D40" s="40">
        <v>1607</v>
      </c>
      <c r="E40" s="41">
        <v>29</v>
      </c>
      <c r="F40" s="41">
        <v>222</v>
      </c>
      <c r="G40" s="41">
        <v>560</v>
      </c>
      <c r="H40" s="41">
        <v>566</v>
      </c>
      <c r="I40" s="41">
        <v>213</v>
      </c>
      <c r="J40" s="41">
        <v>17</v>
      </c>
      <c r="K40" s="41">
        <v>0</v>
      </c>
      <c r="L40" s="41">
        <v>0</v>
      </c>
      <c r="M40" s="41">
        <v>193</v>
      </c>
      <c r="N40" s="41">
        <v>389</v>
      </c>
      <c r="O40" s="41">
        <v>354</v>
      </c>
      <c r="P40" s="41">
        <v>671</v>
      </c>
      <c r="Q40" s="41">
        <v>1586</v>
      </c>
      <c r="R40" s="41">
        <v>11</v>
      </c>
      <c r="S40" s="41">
        <v>4</v>
      </c>
      <c r="T40" s="41">
        <v>6</v>
      </c>
      <c r="U40" s="41">
        <v>1309</v>
      </c>
      <c r="V40" s="41">
        <v>292</v>
      </c>
      <c r="W40" s="41">
        <v>6</v>
      </c>
      <c r="X40" s="42">
        <v>1918</v>
      </c>
      <c r="Y40" s="42">
        <v>923</v>
      </c>
      <c r="Z40" s="42">
        <v>995</v>
      </c>
      <c r="AA40" s="42">
        <v>2</v>
      </c>
      <c r="AB40" s="42">
        <v>1</v>
      </c>
      <c r="AC40" s="42">
        <v>1</v>
      </c>
    </row>
    <row r="41" spans="1:29" ht="15" customHeight="1">
      <c r="A41" s="123" t="s">
        <v>308</v>
      </c>
      <c r="B41" s="135" t="s">
        <v>7</v>
      </c>
      <c r="C41" s="37" t="s">
        <v>102</v>
      </c>
      <c r="D41" s="68">
        <v>1867</v>
      </c>
      <c r="E41" s="68">
        <v>32</v>
      </c>
      <c r="F41" s="68">
        <v>376</v>
      </c>
      <c r="G41" s="68">
        <v>677</v>
      </c>
      <c r="H41" s="68">
        <v>568</v>
      </c>
      <c r="I41" s="68">
        <v>176</v>
      </c>
      <c r="J41" s="68">
        <v>28</v>
      </c>
      <c r="K41" s="68">
        <v>10</v>
      </c>
      <c r="L41" s="68">
        <v>0</v>
      </c>
      <c r="M41" s="68">
        <v>360</v>
      </c>
      <c r="N41" s="68">
        <v>82</v>
      </c>
      <c r="O41" s="68">
        <v>717</v>
      </c>
      <c r="P41" s="68">
        <v>708</v>
      </c>
      <c r="Q41" s="68">
        <v>1695</v>
      </c>
      <c r="R41" s="68">
        <v>163</v>
      </c>
      <c r="S41" s="68">
        <v>5</v>
      </c>
      <c r="T41" s="68">
        <v>4</v>
      </c>
      <c r="U41" s="68">
        <v>322</v>
      </c>
      <c r="V41" s="68">
        <v>912</v>
      </c>
      <c r="W41" s="68">
        <v>633</v>
      </c>
      <c r="X41" s="68">
        <v>2897</v>
      </c>
      <c r="Y41" s="68">
        <v>1438</v>
      </c>
      <c r="Z41" s="68">
        <v>1459</v>
      </c>
      <c r="AA41" s="68">
        <v>53</v>
      </c>
      <c r="AB41" s="68">
        <v>29</v>
      </c>
      <c r="AC41" s="68">
        <v>24</v>
      </c>
    </row>
    <row r="42" spans="1:29" ht="15" customHeight="1">
      <c r="A42" s="124"/>
      <c r="B42" s="136"/>
      <c r="C42" s="39" t="s">
        <v>103</v>
      </c>
      <c r="D42" s="40">
        <v>316</v>
      </c>
      <c r="E42" s="41">
        <v>0</v>
      </c>
      <c r="F42" s="41">
        <v>88</v>
      </c>
      <c r="G42" s="41">
        <v>108</v>
      </c>
      <c r="H42" s="41">
        <v>80</v>
      </c>
      <c r="I42" s="41">
        <v>26</v>
      </c>
      <c r="J42" s="41">
        <v>9</v>
      </c>
      <c r="K42" s="41">
        <v>5</v>
      </c>
      <c r="L42" s="41">
        <v>0</v>
      </c>
      <c r="M42" s="41">
        <v>26</v>
      </c>
      <c r="N42" s="41">
        <v>17</v>
      </c>
      <c r="O42" s="41">
        <v>210</v>
      </c>
      <c r="P42" s="41">
        <v>63</v>
      </c>
      <c r="Q42" s="41">
        <v>278</v>
      </c>
      <c r="R42" s="41">
        <v>38</v>
      </c>
      <c r="S42" s="41">
        <v>0</v>
      </c>
      <c r="T42" s="41">
        <v>0</v>
      </c>
      <c r="U42" s="41">
        <v>27</v>
      </c>
      <c r="V42" s="41">
        <v>158</v>
      </c>
      <c r="W42" s="41">
        <v>131</v>
      </c>
      <c r="X42" s="42">
        <v>450</v>
      </c>
      <c r="Y42" s="42">
        <v>231</v>
      </c>
      <c r="Z42" s="42">
        <v>219</v>
      </c>
      <c r="AA42" s="42">
        <v>14</v>
      </c>
      <c r="AB42" s="42">
        <v>6</v>
      </c>
      <c r="AC42" s="42">
        <v>8</v>
      </c>
    </row>
    <row r="43" spans="1:29" ht="15" customHeight="1">
      <c r="A43" s="125"/>
      <c r="B43" s="137"/>
      <c r="C43" s="43" t="s">
        <v>104</v>
      </c>
      <c r="D43" s="40">
        <v>1551</v>
      </c>
      <c r="E43" s="41">
        <v>32</v>
      </c>
      <c r="F43" s="41">
        <v>288</v>
      </c>
      <c r="G43" s="41">
        <v>569</v>
      </c>
      <c r="H43" s="41">
        <v>488</v>
      </c>
      <c r="I43" s="41">
        <v>150</v>
      </c>
      <c r="J43" s="41">
        <v>19</v>
      </c>
      <c r="K43" s="41">
        <v>5</v>
      </c>
      <c r="L43" s="41">
        <v>0</v>
      </c>
      <c r="M43" s="41">
        <v>334</v>
      </c>
      <c r="N43" s="41">
        <v>65</v>
      </c>
      <c r="O43" s="41">
        <v>507</v>
      </c>
      <c r="P43" s="41">
        <v>645</v>
      </c>
      <c r="Q43" s="41">
        <v>1417</v>
      </c>
      <c r="R43" s="41">
        <v>125</v>
      </c>
      <c r="S43" s="41">
        <v>5</v>
      </c>
      <c r="T43" s="41">
        <v>4</v>
      </c>
      <c r="U43" s="41">
        <v>295</v>
      </c>
      <c r="V43" s="41">
        <v>754</v>
      </c>
      <c r="W43" s="41">
        <v>502</v>
      </c>
      <c r="X43" s="42">
        <v>2447</v>
      </c>
      <c r="Y43" s="42">
        <v>1207</v>
      </c>
      <c r="Z43" s="42">
        <v>1240</v>
      </c>
      <c r="AA43" s="42">
        <v>39</v>
      </c>
      <c r="AB43" s="42">
        <v>23</v>
      </c>
      <c r="AC43" s="42">
        <v>16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929</v>
      </c>
      <c r="E44" s="68">
        <v>12</v>
      </c>
      <c r="F44" s="68">
        <v>151</v>
      </c>
      <c r="G44" s="68">
        <v>325</v>
      </c>
      <c r="H44" s="68">
        <v>317</v>
      </c>
      <c r="I44" s="68">
        <v>113</v>
      </c>
      <c r="J44" s="68">
        <v>8</v>
      </c>
      <c r="K44" s="68">
        <v>3</v>
      </c>
      <c r="L44" s="68">
        <v>0</v>
      </c>
      <c r="M44" s="68">
        <v>124</v>
      </c>
      <c r="N44" s="68">
        <v>135</v>
      </c>
      <c r="O44" s="68">
        <v>210</v>
      </c>
      <c r="P44" s="68">
        <v>460</v>
      </c>
      <c r="Q44" s="68">
        <v>917</v>
      </c>
      <c r="R44" s="68">
        <v>5</v>
      </c>
      <c r="S44" s="68">
        <v>3</v>
      </c>
      <c r="T44" s="68">
        <v>4</v>
      </c>
      <c r="U44" s="68">
        <v>902</v>
      </c>
      <c r="V44" s="68">
        <v>26</v>
      </c>
      <c r="W44" s="68">
        <v>1</v>
      </c>
      <c r="X44" s="68">
        <v>1665</v>
      </c>
      <c r="Y44" s="68">
        <v>874</v>
      </c>
      <c r="Z44" s="68">
        <v>791</v>
      </c>
      <c r="AA44" s="68">
        <v>31</v>
      </c>
      <c r="AB44" s="68">
        <v>16</v>
      </c>
      <c r="AC44" s="68">
        <v>15</v>
      </c>
    </row>
    <row r="45" spans="1:29" ht="15" customHeight="1">
      <c r="A45" s="124"/>
      <c r="B45" s="127"/>
      <c r="C45" s="39" t="s">
        <v>103</v>
      </c>
      <c r="D45" s="40">
        <v>133</v>
      </c>
      <c r="E45" s="41">
        <v>1</v>
      </c>
      <c r="F45" s="41">
        <v>24</v>
      </c>
      <c r="G45" s="41">
        <v>37</v>
      </c>
      <c r="H45" s="41">
        <v>41</v>
      </c>
      <c r="I45" s="41">
        <v>26</v>
      </c>
      <c r="J45" s="41">
        <v>2</v>
      </c>
      <c r="K45" s="41">
        <v>2</v>
      </c>
      <c r="L45" s="41">
        <v>0</v>
      </c>
      <c r="M45" s="41">
        <v>8</v>
      </c>
      <c r="N45" s="41">
        <v>18</v>
      </c>
      <c r="O45" s="41">
        <v>52</v>
      </c>
      <c r="P45" s="41">
        <v>55</v>
      </c>
      <c r="Q45" s="41">
        <v>131</v>
      </c>
      <c r="R45" s="41">
        <v>0</v>
      </c>
      <c r="S45" s="41">
        <v>2</v>
      </c>
      <c r="T45" s="41">
        <v>0</v>
      </c>
      <c r="U45" s="41">
        <v>124</v>
      </c>
      <c r="V45" s="41">
        <v>9</v>
      </c>
      <c r="W45" s="41">
        <v>0</v>
      </c>
      <c r="X45" s="42">
        <v>232</v>
      </c>
      <c r="Y45" s="42">
        <v>112</v>
      </c>
      <c r="Z45" s="42">
        <v>120</v>
      </c>
      <c r="AA45" s="42">
        <v>7</v>
      </c>
      <c r="AB45" s="42">
        <v>3</v>
      </c>
      <c r="AC45" s="42">
        <v>4</v>
      </c>
    </row>
    <row r="46" spans="1:29" ht="15" customHeight="1">
      <c r="A46" s="125"/>
      <c r="B46" s="128"/>
      <c r="C46" s="43" t="s">
        <v>104</v>
      </c>
      <c r="D46" s="40">
        <v>796</v>
      </c>
      <c r="E46" s="41">
        <v>11</v>
      </c>
      <c r="F46" s="41">
        <v>127</v>
      </c>
      <c r="G46" s="41">
        <v>288</v>
      </c>
      <c r="H46" s="41">
        <v>276</v>
      </c>
      <c r="I46" s="41">
        <v>87</v>
      </c>
      <c r="J46" s="41">
        <v>6</v>
      </c>
      <c r="K46" s="41">
        <v>1</v>
      </c>
      <c r="L46" s="41">
        <v>0</v>
      </c>
      <c r="M46" s="41">
        <v>116</v>
      </c>
      <c r="N46" s="41">
        <v>117</v>
      </c>
      <c r="O46" s="41">
        <v>158</v>
      </c>
      <c r="P46" s="41">
        <v>405</v>
      </c>
      <c r="Q46" s="41">
        <v>786</v>
      </c>
      <c r="R46" s="41">
        <v>5</v>
      </c>
      <c r="S46" s="41">
        <v>1</v>
      </c>
      <c r="T46" s="41">
        <v>4</v>
      </c>
      <c r="U46" s="41">
        <v>778</v>
      </c>
      <c r="V46" s="41">
        <v>17</v>
      </c>
      <c r="W46" s="41">
        <v>1</v>
      </c>
      <c r="X46" s="42">
        <v>1433</v>
      </c>
      <c r="Y46" s="42">
        <v>762</v>
      </c>
      <c r="Z46" s="42">
        <v>671</v>
      </c>
      <c r="AA46" s="42">
        <v>24</v>
      </c>
      <c r="AB46" s="42">
        <v>13</v>
      </c>
      <c r="AC46" s="42">
        <v>11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539</v>
      </c>
      <c r="E47" s="68">
        <v>4</v>
      </c>
      <c r="F47" s="68">
        <v>38</v>
      </c>
      <c r="G47" s="68">
        <v>174</v>
      </c>
      <c r="H47" s="68">
        <v>234</v>
      </c>
      <c r="I47" s="68">
        <v>81</v>
      </c>
      <c r="J47" s="68">
        <v>5</v>
      </c>
      <c r="K47" s="68">
        <v>3</v>
      </c>
      <c r="L47" s="68">
        <v>0</v>
      </c>
      <c r="M47" s="68">
        <v>26</v>
      </c>
      <c r="N47" s="68">
        <v>28</v>
      </c>
      <c r="O47" s="68">
        <v>101</v>
      </c>
      <c r="P47" s="68">
        <v>384</v>
      </c>
      <c r="Q47" s="68">
        <v>526</v>
      </c>
      <c r="R47" s="68">
        <v>5</v>
      </c>
      <c r="S47" s="68">
        <v>4</v>
      </c>
      <c r="T47" s="68">
        <v>4</v>
      </c>
      <c r="U47" s="68">
        <v>502</v>
      </c>
      <c r="V47" s="68">
        <v>37</v>
      </c>
      <c r="W47" s="68">
        <v>0</v>
      </c>
      <c r="X47" s="68">
        <v>832</v>
      </c>
      <c r="Y47" s="68">
        <v>393</v>
      </c>
      <c r="Z47" s="68">
        <v>439</v>
      </c>
      <c r="AA47" s="68">
        <v>5</v>
      </c>
      <c r="AB47" s="68">
        <v>5</v>
      </c>
      <c r="AC47" s="68">
        <v>0</v>
      </c>
    </row>
    <row r="48" spans="1:29" ht="15" customHeight="1">
      <c r="A48" s="124"/>
      <c r="B48" s="127"/>
      <c r="C48" s="39" t="s">
        <v>103</v>
      </c>
      <c r="D48" s="40">
        <v>55</v>
      </c>
      <c r="E48" s="41">
        <v>0</v>
      </c>
      <c r="F48" s="41">
        <v>0</v>
      </c>
      <c r="G48" s="41">
        <v>6</v>
      </c>
      <c r="H48" s="41">
        <v>25</v>
      </c>
      <c r="I48" s="41">
        <v>21</v>
      </c>
      <c r="J48" s="41">
        <v>3</v>
      </c>
      <c r="K48" s="41">
        <v>0</v>
      </c>
      <c r="L48" s="41">
        <v>0</v>
      </c>
      <c r="M48" s="41">
        <v>0</v>
      </c>
      <c r="N48" s="41">
        <v>0</v>
      </c>
      <c r="O48" s="41">
        <v>18</v>
      </c>
      <c r="P48" s="41">
        <v>37</v>
      </c>
      <c r="Q48" s="41">
        <v>55</v>
      </c>
      <c r="R48" s="41">
        <v>0</v>
      </c>
      <c r="S48" s="41">
        <v>0</v>
      </c>
      <c r="T48" s="41">
        <v>0</v>
      </c>
      <c r="U48" s="41">
        <v>52</v>
      </c>
      <c r="V48" s="41">
        <v>3</v>
      </c>
      <c r="W48" s="41">
        <v>0</v>
      </c>
      <c r="X48" s="42">
        <v>78</v>
      </c>
      <c r="Y48" s="42">
        <v>37</v>
      </c>
      <c r="Z48" s="42">
        <v>41</v>
      </c>
      <c r="AA48" s="42">
        <v>0</v>
      </c>
      <c r="AB48" s="42">
        <v>0</v>
      </c>
      <c r="AC48" s="42">
        <v>0</v>
      </c>
    </row>
    <row r="49" spans="1:29" ht="15" customHeight="1">
      <c r="A49" s="125"/>
      <c r="B49" s="128"/>
      <c r="C49" s="43" t="s">
        <v>104</v>
      </c>
      <c r="D49" s="40">
        <v>484</v>
      </c>
      <c r="E49" s="41">
        <v>4</v>
      </c>
      <c r="F49" s="41">
        <v>38</v>
      </c>
      <c r="G49" s="41">
        <v>168</v>
      </c>
      <c r="H49" s="41">
        <v>209</v>
      </c>
      <c r="I49" s="41">
        <v>60</v>
      </c>
      <c r="J49" s="41">
        <v>2</v>
      </c>
      <c r="K49" s="41">
        <v>3</v>
      </c>
      <c r="L49" s="41">
        <v>0</v>
      </c>
      <c r="M49" s="41">
        <v>26</v>
      </c>
      <c r="N49" s="41">
        <v>28</v>
      </c>
      <c r="O49" s="41">
        <v>83</v>
      </c>
      <c r="P49" s="41">
        <v>347</v>
      </c>
      <c r="Q49" s="41">
        <v>471</v>
      </c>
      <c r="R49" s="41">
        <v>5</v>
      </c>
      <c r="S49" s="41">
        <v>4</v>
      </c>
      <c r="T49" s="41">
        <v>4</v>
      </c>
      <c r="U49" s="41">
        <v>450</v>
      </c>
      <c r="V49" s="41">
        <v>34</v>
      </c>
      <c r="W49" s="41">
        <v>0</v>
      </c>
      <c r="X49" s="42">
        <v>754</v>
      </c>
      <c r="Y49" s="42">
        <v>356</v>
      </c>
      <c r="Z49" s="42">
        <v>398</v>
      </c>
      <c r="AA49" s="42">
        <v>5</v>
      </c>
      <c r="AB49" s="42">
        <v>5</v>
      </c>
      <c r="AC49" s="42">
        <v>0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1297</v>
      </c>
      <c r="E50" s="68">
        <v>37</v>
      </c>
      <c r="F50" s="68">
        <v>206</v>
      </c>
      <c r="G50" s="68">
        <v>446</v>
      </c>
      <c r="H50" s="68">
        <v>464</v>
      </c>
      <c r="I50" s="68">
        <v>135</v>
      </c>
      <c r="J50" s="68">
        <v>7</v>
      </c>
      <c r="K50" s="68">
        <v>2</v>
      </c>
      <c r="L50" s="68">
        <v>0</v>
      </c>
      <c r="M50" s="68">
        <v>170</v>
      </c>
      <c r="N50" s="68">
        <v>148</v>
      </c>
      <c r="O50" s="68">
        <v>274</v>
      </c>
      <c r="P50" s="68">
        <v>705</v>
      </c>
      <c r="Q50" s="68">
        <v>1158</v>
      </c>
      <c r="R50" s="68">
        <v>116</v>
      </c>
      <c r="S50" s="68">
        <v>5</v>
      </c>
      <c r="T50" s="68">
        <v>18</v>
      </c>
      <c r="U50" s="68">
        <v>1121</v>
      </c>
      <c r="V50" s="68">
        <v>163</v>
      </c>
      <c r="W50" s="68">
        <v>13</v>
      </c>
      <c r="X50" s="68">
        <v>1734</v>
      </c>
      <c r="Y50" s="68">
        <v>841</v>
      </c>
      <c r="Z50" s="68">
        <v>893</v>
      </c>
      <c r="AA50" s="68">
        <v>19</v>
      </c>
      <c r="AB50" s="68">
        <v>7</v>
      </c>
      <c r="AC50" s="68">
        <v>12</v>
      </c>
    </row>
    <row r="51" spans="1:29" ht="15" customHeight="1">
      <c r="A51" s="124"/>
      <c r="B51" s="127"/>
      <c r="C51" s="39" t="s">
        <v>103</v>
      </c>
      <c r="D51" s="40">
        <v>121</v>
      </c>
      <c r="E51" s="41">
        <v>2</v>
      </c>
      <c r="F51" s="41">
        <v>3</v>
      </c>
      <c r="G51" s="41">
        <v>20</v>
      </c>
      <c r="H51" s="41">
        <v>53</v>
      </c>
      <c r="I51" s="41">
        <v>38</v>
      </c>
      <c r="J51" s="41">
        <v>4</v>
      </c>
      <c r="K51" s="41">
        <v>1</v>
      </c>
      <c r="L51" s="41">
        <v>0</v>
      </c>
      <c r="M51" s="41">
        <v>4</v>
      </c>
      <c r="N51" s="41">
        <v>6</v>
      </c>
      <c r="O51" s="41">
        <v>37</v>
      </c>
      <c r="P51" s="41">
        <v>74</v>
      </c>
      <c r="Q51" s="41">
        <v>112</v>
      </c>
      <c r="R51" s="41">
        <v>9</v>
      </c>
      <c r="S51" s="41">
        <v>0</v>
      </c>
      <c r="T51" s="41">
        <v>0</v>
      </c>
      <c r="U51" s="41">
        <v>109</v>
      </c>
      <c r="V51" s="41">
        <v>10</v>
      </c>
      <c r="W51" s="41">
        <v>2</v>
      </c>
      <c r="X51" s="42">
        <v>176</v>
      </c>
      <c r="Y51" s="42">
        <v>82</v>
      </c>
      <c r="Z51" s="42">
        <v>94</v>
      </c>
      <c r="AA51" s="42">
        <v>7</v>
      </c>
      <c r="AB51" s="42">
        <v>3</v>
      </c>
      <c r="AC51" s="42">
        <v>4</v>
      </c>
    </row>
    <row r="52" spans="1:29" ht="15" customHeight="1">
      <c r="A52" s="125"/>
      <c r="B52" s="128"/>
      <c r="C52" s="43" t="s">
        <v>104</v>
      </c>
      <c r="D52" s="40">
        <v>1176</v>
      </c>
      <c r="E52" s="41">
        <v>35</v>
      </c>
      <c r="F52" s="41">
        <v>203</v>
      </c>
      <c r="G52" s="41">
        <v>426</v>
      </c>
      <c r="H52" s="41">
        <v>411</v>
      </c>
      <c r="I52" s="41">
        <v>97</v>
      </c>
      <c r="J52" s="41">
        <v>3</v>
      </c>
      <c r="K52" s="41">
        <v>1</v>
      </c>
      <c r="L52" s="41">
        <v>0</v>
      </c>
      <c r="M52" s="41">
        <v>166</v>
      </c>
      <c r="N52" s="41">
        <v>142</v>
      </c>
      <c r="O52" s="41">
        <v>237</v>
      </c>
      <c r="P52" s="41">
        <v>631</v>
      </c>
      <c r="Q52" s="41">
        <v>1046</v>
      </c>
      <c r="R52" s="41">
        <v>107</v>
      </c>
      <c r="S52" s="41">
        <v>5</v>
      </c>
      <c r="T52" s="41">
        <v>18</v>
      </c>
      <c r="U52" s="41">
        <v>1012</v>
      </c>
      <c r="V52" s="41">
        <v>153</v>
      </c>
      <c r="W52" s="41">
        <v>11</v>
      </c>
      <c r="X52" s="42">
        <v>1558</v>
      </c>
      <c r="Y52" s="42">
        <v>759</v>
      </c>
      <c r="Z52" s="42">
        <v>799</v>
      </c>
      <c r="AA52" s="42">
        <v>12</v>
      </c>
      <c r="AB52" s="42">
        <v>4</v>
      </c>
      <c r="AC52" s="42">
        <v>8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107</v>
      </c>
      <c r="E53" s="68">
        <v>14</v>
      </c>
      <c r="F53" s="68">
        <v>29</v>
      </c>
      <c r="G53" s="68">
        <v>27</v>
      </c>
      <c r="H53" s="68">
        <v>27</v>
      </c>
      <c r="I53" s="68">
        <v>10</v>
      </c>
      <c r="J53" s="68">
        <v>0</v>
      </c>
      <c r="K53" s="68">
        <v>0</v>
      </c>
      <c r="L53" s="68">
        <v>0</v>
      </c>
      <c r="M53" s="68">
        <v>34</v>
      </c>
      <c r="N53" s="68">
        <v>17</v>
      </c>
      <c r="O53" s="68">
        <v>32</v>
      </c>
      <c r="P53" s="68">
        <v>24</v>
      </c>
      <c r="Q53" s="68">
        <v>59</v>
      </c>
      <c r="R53" s="68">
        <v>48</v>
      </c>
      <c r="S53" s="68">
        <v>0</v>
      </c>
      <c r="T53" s="68">
        <v>0</v>
      </c>
      <c r="U53" s="68">
        <v>73</v>
      </c>
      <c r="V53" s="68">
        <v>32</v>
      </c>
      <c r="W53" s="68">
        <v>2</v>
      </c>
      <c r="X53" s="68">
        <v>48</v>
      </c>
      <c r="Y53" s="68">
        <v>25</v>
      </c>
      <c r="Z53" s="68">
        <v>23</v>
      </c>
      <c r="AA53" s="68">
        <v>7</v>
      </c>
      <c r="AB53" s="68">
        <v>3</v>
      </c>
      <c r="AC53" s="68">
        <v>4</v>
      </c>
    </row>
    <row r="54" spans="1:29" ht="15" customHeight="1">
      <c r="A54" s="124"/>
      <c r="B54" s="127"/>
      <c r="C54" s="39" t="s">
        <v>103</v>
      </c>
      <c r="D54" s="40">
        <v>11</v>
      </c>
      <c r="E54" s="41">
        <v>1</v>
      </c>
      <c r="F54" s="41">
        <v>1</v>
      </c>
      <c r="G54" s="41">
        <v>3</v>
      </c>
      <c r="H54" s="41">
        <v>3</v>
      </c>
      <c r="I54" s="41">
        <v>3</v>
      </c>
      <c r="J54" s="41">
        <v>0</v>
      </c>
      <c r="K54" s="41">
        <v>0</v>
      </c>
      <c r="L54" s="41">
        <v>0</v>
      </c>
      <c r="M54" s="41">
        <v>2</v>
      </c>
      <c r="N54" s="41">
        <v>1</v>
      </c>
      <c r="O54" s="41">
        <v>5</v>
      </c>
      <c r="P54" s="41">
        <v>3</v>
      </c>
      <c r="Q54" s="41">
        <v>6</v>
      </c>
      <c r="R54" s="41">
        <v>5</v>
      </c>
      <c r="S54" s="41">
        <v>0</v>
      </c>
      <c r="T54" s="41">
        <v>0</v>
      </c>
      <c r="U54" s="41">
        <v>9</v>
      </c>
      <c r="V54" s="41">
        <v>1</v>
      </c>
      <c r="W54" s="41">
        <v>1</v>
      </c>
      <c r="X54" s="42">
        <v>8</v>
      </c>
      <c r="Y54" s="42">
        <v>4</v>
      </c>
      <c r="Z54" s="42">
        <v>4</v>
      </c>
      <c r="AA54" s="42">
        <v>3</v>
      </c>
      <c r="AB54" s="42">
        <v>0</v>
      </c>
      <c r="AC54" s="42">
        <v>3</v>
      </c>
    </row>
    <row r="55" spans="1:29" ht="15" customHeight="1">
      <c r="A55" s="125"/>
      <c r="B55" s="128"/>
      <c r="C55" s="43" t="s">
        <v>104</v>
      </c>
      <c r="D55" s="40">
        <v>96</v>
      </c>
      <c r="E55" s="41">
        <v>13</v>
      </c>
      <c r="F55" s="41">
        <v>28</v>
      </c>
      <c r="G55" s="41">
        <v>24</v>
      </c>
      <c r="H55" s="41">
        <v>24</v>
      </c>
      <c r="I55" s="41">
        <v>7</v>
      </c>
      <c r="J55" s="41">
        <v>0</v>
      </c>
      <c r="K55" s="41">
        <v>0</v>
      </c>
      <c r="L55" s="41">
        <v>0</v>
      </c>
      <c r="M55" s="41">
        <v>32</v>
      </c>
      <c r="N55" s="41">
        <v>16</v>
      </c>
      <c r="O55" s="41">
        <v>27</v>
      </c>
      <c r="P55" s="41">
        <v>21</v>
      </c>
      <c r="Q55" s="41">
        <v>53</v>
      </c>
      <c r="R55" s="41">
        <v>43</v>
      </c>
      <c r="S55" s="41">
        <v>0</v>
      </c>
      <c r="T55" s="41">
        <v>0</v>
      </c>
      <c r="U55" s="41">
        <v>64</v>
      </c>
      <c r="V55" s="41">
        <v>31</v>
      </c>
      <c r="W55" s="41">
        <v>1</v>
      </c>
      <c r="X55" s="42">
        <v>40</v>
      </c>
      <c r="Y55" s="42">
        <v>21</v>
      </c>
      <c r="Z55" s="42">
        <v>19</v>
      </c>
      <c r="AA55" s="42">
        <v>4</v>
      </c>
      <c r="AB55" s="42">
        <v>3</v>
      </c>
      <c r="AC55" s="42">
        <v>1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177</v>
      </c>
      <c r="E56" s="68">
        <v>12</v>
      </c>
      <c r="F56" s="68">
        <v>61</v>
      </c>
      <c r="G56" s="68">
        <v>58</v>
      </c>
      <c r="H56" s="68">
        <v>39</v>
      </c>
      <c r="I56" s="68">
        <v>5</v>
      </c>
      <c r="J56" s="68">
        <v>1</v>
      </c>
      <c r="K56" s="68">
        <v>1</v>
      </c>
      <c r="L56" s="68">
        <v>0</v>
      </c>
      <c r="M56" s="68">
        <v>63</v>
      </c>
      <c r="N56" s="68">
        <v>38</v>
      </c>
      <c r="O56" s="68">
        <v>61</v>
      </c>
      <c r="P56" s="68">
        <v>15</v>
      </c>
      <c r="Q56" s="68">
        <v>80</v>
      </c>
      <c r="R56" s="68">
        <v>97</v>
      </c>
      <c r="S56" s="68">
        <v>0</v>
      </c>
      <c r="T56" s="68">
        <v>0</v>
      </c>
      <c r="U56" s="68">
        <v>48</v>
      </c>
      <c r="V56" s="68">
        <v>103</v>
      </c>
      <c r="W56" s="68">
        <v>26</v>
      </c>
      <c r="X56" s="68">
        <v>267</v>
      </c>
      <c r="Y56" s="68">
        <v>141</v>
      </c>
      <c r="Z56" s="68">
        <v>126</v>
      </c>
      <c r="AA56" s="68">
        <v>4</v>
      </c>
      <c r="AB56" s="68">
        <v>3</v>
      </c>
      <c r="AC56" s="68">
        <v>1</v>
      </c>
    </row>
    <row r="57" spans="1:29" ht="15" customHeight="1">
      <c r="A57" s="124"/>
      <c r="B57" s="127"/>
      <c r="C57" s="39" t="s">
        <v>103</v>
      </c>
      <c r="D57" s="40">
        <v>19</v>
      </c>
      <c r="E57" s="41">
        <v>1</v>
      </c>
      <c r="F57" s="41">
        <v>1</v>
      </c>
      <c r="G57" s="41">
        <v>4</v>
      </c>
      <c r="H57" s="41">
        <v>13</v>
      </c>
      <c r="I57" s="41">
        <v>0</v>
      </c>
      <c r="J57" s="41">
        <v>0</v>
      </c>
      <c r="K57" s="41">
        <v>0</v>
      </c>
      <c r="L57" s="41">
        <v>0</v>
      </c>
      <c r="M57" s="41">
        <v>2</v>
      </c>
      <c r="N57" s="41">
        <v>9</v>
      </c>
      <c r="O57" s="41">
        <v>8</v>
      </c>
      <c r="P57" s="41">
        <v>0</v>
      </c>
      <c r="Q57" s="41">
        <v>4</v>
      </c>
      <c r="R57" s="41">
        <v>15</v>
      </c>
      <c r="S57" s="41">
        <v>0</v>
      </c>
      <c r="T57" s="41">
        <v>0</v>
      </c>
      <c r="U57" s="41">
        <v>7</v>
      </c>
      <c r="V57" s="41">
        <v>9</v>
      </c>
      <c r="W57" s="41">
        <v>3</v>
      </c>
      <c r="X57" s="42">
        <v>46</v>
      </c>
      <c r="Y57" s="42">
        <v>24</v>
      </c>
      <c r="Z57" s="42">
        <v>22</v>
      </c>
      <c r="AA57" s="42">
        <v>0</v>
      </c>
      <c r="AB57" s="42">
        <v>0</v>
      </c>
      <c r="AC57" s="42">
        <v>0</v>
      </c>
    </row>
    <row r="58" spans="1:29" ht="15" customHeight="1">
      <c r="A58" s="125"/>
      <c r="B58" s="128"/>
      <c r="C58" s="43" t="s">
        <v>104</v>
      </c>
      <c r="D58" s="40">
        <v>158</v>
      </c>
      <c r="E58" s="41">
        <v>11</v>
      </c>
      <c r="F58" s="41">
        <v>60</v>
      </c>
      <c r="G58" s="41">
        <v>54</v>
      </c>
      <c r="H58" s="41">
        <v>26</v>
      </c>
      <c r="I58" s="41">
        <v>5</v>
      </c>
      <c r="J58" s="41">
        <v>1</v>
      </c>
      <c r="K58" s="41">
        <v>1</v>
      </c>
      <c r="L58" s="41">
        <v>0</v>
      </c>
      <c r="M58" s="41">
        <v>61</v>
      </c>
      <c r="N58" s="41">
        <v>29</v>
      </c>
      <c r="O58" s="41">
        <v>53</v>
      </c>
      <c r="P58" s="41">
        <v>15</v>
      </c>
      <c r="Q58" s="41">
        <v>76</v>
      </c>
      <c r="R58" s="41">
        <v>82</v>
      </c>
      <c r="S58" s="41">
        <v>0</v>
      </c>
      <c r="T58" s="41">
        <v>0</v>
      </c>
      <c r="U58" s="41">
        <v>41</v>
      </c>
      <c r="V58" s="41">
        <v>94</v>
      </c>
      <c r="W58" s="41">
        <v>23</v>
      </c>
      <c r="X58" s="42">
        <v>221</v>
      </c>
      <c r="Y58" s="42">
        <v>117</v>
      </c>
      <c r="Z58" s="42">
        <v>104</v>
      </c>
      <c r="AA58" s="42">
        <v>4</v>
      </c>
      <c r="AB58" s="42">
        <v>3</v>
      </c>
      <c r="AC58" s="42">
        <v>1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118</v>
      </c>
      <c r="E59" s="68">
        <v>2</v>
      </c>
      <c r="F59" s="68">
        <v>12</v>
      </c>
      <c r="G59" s="68">
        <v>40</v>
      </c>
      <c r="H59" s="68">
        <v>45</v>
      </c>
      <c r="I59" s="68">
        <v>17</v>
      </c>
      <c r="J59" s="68">
        <v>0</v>
      </c>
      <c r="K59" s="68">
        <v>2</v>
      </c>
      <c r="L59" s="68">
        <v>0</v>
      </c>
      <c r="M59" s="68">
        <v>13</v>
      </c>
      <c r="N59" s="68">
        <v>18</v>
      </c>
      <c r="O59" s="68">
        <v>30</v>
      </c>
      <c r="P59" s="68">
        <v>57</v>
      </c>
      <c r="Q59" s="68">
        <v>104</v>
      </c>
      <c r="R59" s="68">
        <v>1</v>
      </c>
      <c r="S59" s="68">
        <v>5</v>
      </c>
      <c r="T59" s="68">
        <v>8</v>
      </c>
      <c r="U59" s="68">
        <v>47</v>
      </c>
      <c r="V59" s="68">
        <v>46</v>
      </c>
      <c r="W59" s="68">
        <v>25</v>
      </c>
      <c r="X59" s="68">
        <v>118</v>
      </c>
      <c r="Y59" s="68">
        <v>68</v>
      </c>
      <c r="Z59" s="68">
        <v>50</v>
      </c>
      <c r="AA59" s="68">
        <v>4</v>
      </c>
      <c r="AB59" s="68">
        <v>2</v>
      </c>
      <c r="AC59" s="68">
        <v>2</v>
      </c>
    </row>
    <row r="60" spans="1:29" ht="15" customHeight="1">
      <c r="A60" s="124"/>
      <c r="B60" s="127"/>
      <c r="C60" s="39" t="s">
        <v>103</v>
      </c>
      <c r="D60" s="40">
        <v>7</v>
      </c>
      <c r="E60" s="41">
        <v>0</v>
      </c>
      <c r="F60" s="41">
        <v>1</v>
      </c>
      <c r="G60" s="41">
        <v>2</v>
      </c>
      <c r="H60" s="41">
        <v>2</v>
      </c>
      <c r="I60" s="41">
        <v>2</v>
      </c>
      <c r="J60" s="41">
        <v>0</v>
      </c>
      <c r="K60" s="41">
        <v>0</v>
      </c>
      <c r="L60" s="41">
        <v>0</v>
      </c>
      <c r="M60" s="41">
        <v>0</v>
      </c>
      <c r="N60" s="41">
        <v>1</v>
      </c>
      <c r="O60" s="41">
        <v>5</v>
      </c>
      <c r="P60" s="41">
        <v>1</v>
      </c>
      <c r="Q60" s="41">
        <v>7</v>
      </c>
      <c r="R60" s="41">
        <v>0</v>
      </c>
      <c r="S60" s="41">
        <v>0</v>
      </c>
      <c r="T60" s="41">
        <v>0</v>
      </c>
      <c r="U60" s="41">
        <v>1</v>
      </c>
      <c r="V60" s="41">
        <v>4</v>
      </c>
      <c r="W60" s="41">
        <v>2</v>
      </c>
      <c r="X60" s="42">
        <v>15</v>
      </c>
      <c r="Y60" s="42">
        <v>10</v>
      </c>
      <c r="Z60" s="42">
        <v>5</v>
      </c>
      <c r="AA60" s="42">
        <v>0</v>
      </c>
      <c r="AB60" s="42">
        <v>0</v>
      </c>
      <c r="AC60" s="42">
        <v>0</v>
      </c>
    </row>
    <row r="61" spans="1:29" ht="15" customHeight="1">
      <c r="A61" s="125"/>
      <c r="B61" s="128"/>
      <c r="C61" s="43" t="s">
        <v>104</v>
      </c>
      <c r="D61" s="40">
        <v>111</v>
      </c>
      <c r="E61" s="41">
        <v>2</v>
      </c>
      <c r="F61" s="41">
        <v>11</v>
      </c>
      <c r="G61" s="41">
        <v>38</v>
      </c>
      <c r="H61" s="41">
        <v>43</v>
      </c>
      <c r="I61" s="41">
        <v>15</v>
      </c>
      <c r="J61" s="41">
        <v>0</v>
      </c>
      <c r="K61" s="41">
        <v>2</v>
      </c>
      <c r="L61" s="41">
        <v>0</v>
      </c>
      <c r="M61" s="41">
        <v>13</v>
      </c>
      <c r="N61" s="41">
        <v>17</v>
      </c>
      <c r="O61" s="41">
        <v>25</v>
      </c>
      <c r="P61" s="41">
        <v>56</v>
      </c>
      <c r="Q61" s="41">
        <v>97</v>
      </c>
      <c r="R61" s="41">
        <v>1</v>
      </c>
      <c r="S61" s="41">
        <v>5</v>
      </c>
      <c r="T61" s="41">
        <v>8</v>
      </c>
      <c r="U61" s="41">
        <v>46</v>
      </c>
      <c r="V61" s="41">
        <v>42</v>
      </c>
      <c r="W61" s="41">
        <v>23</v>
      </c>
      <c r="X61" s="42">
        <v>103</v>
      </c>
      <c r="Y61" s="42">
        <v>58</v>
      </c>
      <c r="Z61" s="42">
        <v>45</v>
      </c>
      <c r="AA61" s="42">
        <v>4</v>
      </c>
      <c r="AB61" s="42">
        <v>2</v>
      </c>
      <c r="AC61" s="42">
        <v>2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216</v>
      </c>
      <c r="E62" s="68">
        <v>11</v>
      </c>
      <c r="F62" s="68">
        <v>35</v>
      </c>
      <c r="G62" s="68">
        <v>75</v>
      </c>
      <c r="H62" s="68">
        <v>72</v>
      </c>
      <c r="I62" s="68">
        <v>20</v>
      </c>
      <c r="J62" s="68">
        <v>3</v>
      </c>
      <c r="K62" s="68">
        <v>0</v>
      </c>
      <c r="L62" s="68">
        <v>0</v>
      </c>
      <c r="M62" s="68">
        <v>63</v>
      </c>
      <c r="N62" s="68">
        <v>12</v>
      </c>
      <c r="O62" s="68">
        <v>66</v>
      </c>
      <c r="P62" s="68">
        <v>75</v>
      </c>
      <c r="Q62" s="68">
        <v>199</v>
      </c>
      <c r="R62" s="68">
        <v>17</v>
      </c>
      <c r="S62" s="68">
        <v>0</v>
      </c>
      <c r="T62" s="68">
        <v>0</v>
      </c>
      <c r="U62" s="68">
        <v>95</v>
      </c>
      <c r="V62" s="68">
        <v>100</v>
      </c>
      <c r="W62" s="68">
        <v>21</v>
      </c>
      <c r="X62" s="68">
        <v>396</v>
      </c>
      <c r="Y62" s="68">
        <v>183</v>
      </c>
      <c r="Z62" s="68">
        <v>213</v>
      </c>
      <c r="AA62" s="68">
        <v>1</v>
      </c>
      <c r="AB62" s="68">
        <v>0</v>
      </c>
      <c r="AC62" s="68">
        <v>1</v>
      </c>
    </row>
    <row r="63" spans="1:29" ht="15" customHeight="1">
      <c r="A63" s="124"/>
      <c r="B63" s="127"/>
      <c r="C63" s="39" t="s">
        <v>103</v>
      </c>
      <c r="D63" s="40">
        <v>13</v>
      </c>
      <c r="E63" s="41">
        <v>0</v>
      </c>
      <c r="F63" s="41">
        <v>1</v>
      </c>
      <c r="G63" s="41">
        <v>2</v>
      </c>
      <c r="H63" s="41">
        <v>7</v>
      </c>
      <c r="I63" s="41">
        <v>2</v>
      </c>
      <c r="J63" s="41">
        <v>1</v>
      </c>
      <c r="K63" s="41">
        <v>0</v>
      </c>
      <c r="L63" s="41">
        <v>0</v>
      </c>
      <c r="M63" s="41">
        <v>0</v>
      </c>
      <c r="N63" s="41">
        <v>1</v>
      </c>
      <c r="O63" s="41">
        <v>6</v>
      </c>
      <c r="P63" s="41">
        <v>6</v>
      </c>
      <c r="Q63" s="41">
        <v>13</v>
      </c>
      <c r="R63" s="41">
        <v>0</v>
      </c>
      <c r="S63" s="41">
        <v>0</v>
      </c>
      <c r="T63" s="41">
        <v>0</v>
      </c>
      <c r="U63" s="41">
        <v>7</v>
      </c>
      <c r="V63" s="41">
        <v>5</v>
      </c>
      <c r="W63" s="41">
        <v>1</v>
      </c>
      <c r="X63" s="42">
        <v>21</v>
      </c>
      <c r="Y63" s="42">
        <v>10</v>
      </c>
      <c r="Z63" s="42">
        <v>11</v>
      </c>
      <c r="AA63" s="42">
        <v>1</v>
      </c>
      <c r="AB63" s="42">
        <v>0</v>
      </c>
      <c r="AC63" s="42">
        <v>1</v>
      </c>
    </row>
    <row r="64" spans="1:29" ht="15" customHeight="1">
      <c r="A64" s="125"/>
      <c r="B64" s="128"/>
      <c r="C64" s="43" t="s">
        <v>104</v>
      </c>
      <c r="D64" s="40">
        <v>203</v>
      </c>
      <c r="E64" s="41">
        <v>11</v>
      </c>
      <c r="F64" s="41">
        <v>34</v>
      </c>
      <c r="G64" s="41">
        <v>73</v>
      </c>
      <c r="H64" s="41">
        <v>65</v>
      </c>
      <c r="I64" s="41">
        <v>18</v>
      </c>
      <c r="J64" s="41">
        <v>2</v>
      </c>
      <c r="K64" s="41">
        <v>0</v>
      </c>
      <c r="L64" s="41">
        <v>0</v>
      </c>
      <c r="M64" s="41">
        <v>63</v>
      </c>
      <c r="N64" s="41">
        <v>11</v>
      </c>
      <c r="O64" s="41">
        <v>60</v>
      </c>
      <c r="P64" s="41">
        <v>69</v>
      </c>
      <c r="Q64" s="41">
        <v>186</v>
      </c>
      <c r="R64" s="41">
        <v>17</v>
      </c>
      <c r="S64" s="41">
        <v>0</v>
      </c>
      <c r="T64" s="41">
        <v>0</v>
      </c>
      <c r="U64" s="41">
        <v>88</v>
      </c>
      <c r="V64" s="41">
        <v>95</v>
      </c>
      <c r="W64" s="41">
        <v>20</v>
      </c>
      <c r="X64" s="42">
        <v>375</v>
      </c>
      <c r="Y64" s="42">
        <v>173</v>
      </c>
      <c r="Z64" s="42">
        <v>202</v>
      </c>
      <c r="AA64" s="42">
        <v>0</v>
      </c>
      <c r="AB64" s="42">
        <v>0</v>
      </c>
      <c r="AC64" s="42">
        <v>0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181</v>
      </c>
      <c r="E65" s="68">
        <v>4</v>
      </c>
      <c r="F65" s="68">
        <v>43</v>
      </c>
      <c r="G65" s="68">
        <v>70</v>
      </c>
      <c r="H65" s="68">
        <v>50</v>
      </c>
      <c r="I65" s="68">
        <v>13</v>
      </c>
      <c r="J65" s="68">
        <v>0</v>
      </c>
      <c r="K65" s="68">
        <v>0</v>
      </c>
      <c r="L65" s="68">
        <v>1</v>
      </c>
      <c r="M65" s="68">
        <v>44</v>
      </c>
      <c r="N65" s="68">
        <v>14</v>
      </c>
      <c r="O65" s="68">
        <v>52</v>
      </c>
      <c r="P65" s="68">
        <v>71</v>
      </c>
      <c r="Q65" s="68">
        <v>177</v>
      </c>
      <c r="R65" s="68">
        <v>4</v>
      </c>
      <c r="S65" s="68">
        <v>0</v>
      </c>
      <c r="T65" s="68">
        <v>0</v>
      </c>
      <c r="U65" s="68">
        <v>104</v>
      </c>
      <c r="V65" s="68">
        <v>75</v>
      </c>
      <c r="W65" s="68">
        <v>2</v>
      </c>
      <c r="X65" s="68">
        <v>238</v>
      </c>
      <c r="Y65" s="68">
        <v>115</v>
      </c>
      <c r="Z65" s="68">
        <v>123</v>
      </c>
      <c r="AA65" s="68">
        <v>1</v>
      </c>
      <c r="AB65" s="68">
        <v>0</v>
      </c>
      <c r="AC65" s="68">
        <v>1</v>
      </c>
    </row>
    <row r="66" spans="1:29" ht="15" customHeight="1">
      <c r="A66" s="124"/>
      <c r="B66" s="127"/>
      <c r="C66" s="39" t="s">
        <v>103</v>
      </c>
      <c r="D66" s="40">
        <v>14</v>
      </c>
      <c r="E66" s="41">
        <v>0</v>
      </c>
      <c r="F66" s="41">
        <v>1</v>
      </c>
      <c r="G66" s="41">
        <v>5</v>
      </c>
      <c r="H66" s="41">
        <v>5</v>
      </c>
      <c r="I66" s="41">
        <v>3</v>
      </c>
      <c r="J66" s="41">
        <v>0</v>
      </c>
      <c r="K66" s="41">
        <v>0</v>
      </c>
      <c r="L66" s="41">
        <v>0</v>
      </c>
      <c r="M66" s="41">
        <v>1</v>
      </c>
      <c r="N66" s="41">
        <v>0</v>
      </c>
      <c r="O66" s="41">
        <v>7</v>
      </c>
      <c r="P66" s="41">
        <v>6</v>
      </c>
      <c r="Q66" s="41">
        <v>14</v>
      </c>
      <c r="R66" s="41">
        <v>0</v>
      </c>
      <c r="S66" s="41">
        <v>0</v>
      </c>
      <c r="T66" s="41">
        <v>0</v>
      </c>
      <c r="U66" s="41">
        <v>9</v>
      </c>
      <c r="V66" s="41">
        <v>5</v>
      </c>
      <c r="W66" s="41">
        <v>0</v>
      </c>
      <c r="X66" s="42">
        <v>19</v>
      </c>
      <c r="Y66" s="42">
        <v>11</v>
      </c>
      <c r="Z66" s="42">
        <v>8</v>
      </c>
      <c r="AA66" s="42">
        <v>0</v>
      </c>
      <c r="AB66" s="42">
        <v>0</v>
      </c>
      <c r="AC66" s="42">
        <v>0</v>
      </c>
    </row>
    <row r="67" spans="1:29" ht="15" customHeight="1">
      <c r="A67" s="125"/>
      <c r="B67" s="128"/>
      <c r="C67" s="43" t="s">
        <v>104</v>
      </c>
      <c r="D67" s="40">
        <v>167</v>
      </c>
      <c r="E67" s="41">
        <v>4</v>
      </c>
      <c r="F67" s="41">
        <v>42</v>
      </c>
      <c r="G67" s="41">
        <v>65</v>
      </c>
      <c r="H67" s="41">
        <v>45</v>
      </c>
      <c r="I67" s="41">
        <v>10</v>
      </c>
      <c r="J67" s="41">
        <v>0</v>
      </c>
      <c r="K67" s="41">
        <v>0</v>
      </c>
      <c r="L67" s="41">
        <v>1</v>
      </c>
      <c r="M67" s="41">
        <v>43</v>
      </c>
      <c r="N67" s="41">
        <v>14</v>
      </c>
      <c r="O67" s="41">
        <v>45</v>
      </c>
      <c r="P67" s="41">
        <v>65</v>
      </c>
      <c r="Q67" s="41">
        <v>163</v>
      </c>
      <c r="R67" s="41">
        <v>4</v>
      </c>
      <c r="S67" s="41">
        <v>0</v>
      </c>
      <c r="T67" s="41">
        <v>0</v>
      </c>
      <c r="U67" s="41">
        <v>95</v>
      </c>
      <c r="V67" s="41">
        <v>70</v>
      </c>
      <c r="W67" s="41">
        <v>2</v>
      </c>
      <c r="X67" s="42">
        <v>219</v>
      </c>
      <c r="Y67" s="42">
        <v>104</v>
      </c>
      <c r="Z67" s="42">
        <v>115</v>
      </c>
      <c r="AA67" s="42">
        <v>1</v>
      </c>
      <c r="AB67" s="42">
        <v>0</v>
      </c>
      <c r="AC67" s="42">
        <v>1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187</v>
      </c>
      <c r="E68" s="68">
        <v>3</v>
      </c>
      <c r="F68" s="68">
        <v>28</v>
      </c>
      <c r="G68" s="68">
        <v>75</v>
      </c>
      <c r="H68" s="68">
        <v>60</v>
      </c>
      <c r="I68" s="68">
        <v>18</v>
      </c>
      <c r="J68" s="68">
        <v>2</v>
      </c>
      <c r="K68" s="68">
        <v>1</v>
      </c>
      <c r="L68" s="68">
        <v>0</v>
      </c>
      <c r="M68" s="68">
        <v>30</v>
      </c>
      <c r="N68" s="68">
        <v>31</v>
      </c>
      <c r="O68" s="68">
        <v>77</v>
      </c>
      <c r="P68" s="68">
        <v>49</v>
      </c>
      <c r="Q68" s="68">
        <v>184</v>
      </c>
      <c r="R68" s="68">
        <v>1</v>
      </c>
      <c r="S68" s="68">
        <v>1</v>
      </c>
      <c r="T68" s="68">
        <v>1</v>
      </c>
      <c r="U68" s="68">
        <v>151</v>
      </c>
      <c r="V68" s="68">
        <v>35</v>
      </c>
      <c r="W68" s="68">
        <v>1</v>
      </c>
      <c r="X68" s="68">
        <v>225</v>
      </c>
      <c r="Y68" s="68">
        <v>115</v>
      </c>
      <c r="Z68" s="68">
        <v>110</v>
      </c>
      <c r="AA68" s="68">
        <v>10</v>
      </c>
      <c r="AB68" s="68">
        <v>6</v>
      </c>
      <c r="AC68" s="68">
        <v>4</v>
      </c>
    </row>
    <row r="69" spans="1:29" ht="15" customHeight="1">
      <c r="A69" s="124"/>
      <c r="B69" s="127"/>
      <c r="C69" s="39" t="s">
        <v>103</v>
      </c>
      <c r="D69" s="40">
        <v>14</v>
      </c>
      <c r="E69" s="41">
        <v>0</v>
      </c>
      <c r="F69" s="41">
        <v>0</v>
      </c>
      <c r="G69" s="41">
        <v>3</v>
      </c>
      <c r="H69" s="41">
        <v>5</v>
      </c>
      <c r="I69" s="41">
        <v>5</v>
      </c>
      <c r="J69" s="41">
        <v>0</v>
      </c>
      <c r="K69" s="41">
        <v>1</v>
      </c>
      <c r="L69" s="41">
        <v>0</v>
      </c>
      <c r="M69" s="41">
        <v>0</v>
      </c>
      <c r="N69" s="41">
        <v>4</v>
      </c>
      <c r="O69" s="41">
        <v>6</v>
      </c>
      <c r="P69" s="41">
        <v>4</v>
      </c>
      <c r="Q69" s="41">
        <v>14</v>
      </c>
      <c r="R69" s="41">
        <v>0</v>
      </c>
      <c r="S69" s="41">
        <v>0</v>
      </c>
      <c r="T69" s="41">
        <v>0</v>
      </c>
      <c r="U69" s="41">
        <v>10</v>
      </c>
      <c r="V69" s="41">
        <v>4</v>
      </c>
      <c r="W69" s="41">
        <v>0</v>
      </c>
      <c r="X69" s="42">
        <v>15</v>
      </c>
      <c r="Y69" s="42">
        <v>11</v>
      </c>
      <c r="Z69" s="42">
        <v>4</v>
      </c>
      <c r="AA69" s="42">
        <v>2</v>
      </c>
      <c r="AB69" s="42">
        <v>1</v>
      </c>
      <c r="AC69" s="42">
        <v>1</v>
      </c>
    </row>
    <row r="70" spans="1:29" ht="15" customHeight="1">
      <c r="A70" s="125"/>
      <c r="B70" s="128"/>
      <c r="C70" s="43" t="s">
        <v>104</v>
      </c>
      <c r="D70" s="40">
        <v>173</v>
      </c>
      <c r="E70" s="41">
        <v>3</v>
      </c>
      <c r="F70" s="41">
        <v>28</v>
      </c>
      <c r="G70" s="41">
        <v>72</v>
      </c>
      <c r="H70" s="41">
        <v>55</v>
      </c>
      <c r="I70" s="41">
        <v>13</v>
      </c>
      <c r="J70" s="41">
        <v>2</v>
      </c>
      <c r="K70" s="41">
        <v>0</v>
      </c>
      <c r="L70" s="41">
        <v>0</v>
      </c>
      <c r="M70" s="41">
        <v>30</v>
      </c>
      <c r="N70" s="41">
        <v>27</v>
      </c>
      <c r="O70" s="41">
        <v>71</v>
      </c>
      <c r="P70" s="41">
        <v>45</v>
      </c>
      <c r="Q70" s="41">
        <v>170</v>
      </c>
      <c r="R70" s="41">
        <v>1</v>
      </c>
      <c r="S70" s="41">
        <v>1</v>
      </c>
      <c r="T70" s="41">
        <v>1</v>
      </c>
      <c r="U70" s="41">
        <v>141</v>
      </c>
      <c r="V70" s="41">
        <v>31</v>
      </c>
      <c r="W70" s="41">
        <v>1</v>
      </c>
      <c r="X70" s="42">
        <v>210</v>
      </c>
      <c r="Y70" s="42">
        <v>104</v>
      </c>
      <c r="Z70" s="42">
        <v>106</v>
      </c>
      <c r="AA70" s="42">
        <v>8</v>
      </c>
      <c r="AB70" s="42">
        <v>5</v>
      </c>
      <c r="AC70" s="42">
        <v>3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66</v>
      </c>
      <c r="E71" s="68">
        <v>0</v>
      </c>
      <c r="F71" s="68">
        <v>9</v>
      </c>
      <c r="G71" s="68">
        <v>22</v>
      </c>
      <c r="H71" s="68">
        <v>27</v>
      </c>
      <c r="I71" s="68">
        <v>7</v>
      </c>
      <c r="J71" s="68">
        <v>1</v>
      </c>
      <c r="K71" s="68">
        <v>0</v>
      </c>
      <c r="L71" s="68">
        <v>0</v>
      </c>
      <c r="M71" s="68">
        <v>5</v>
      </c>
      <c r="N71" s="68">
        <v>7</v>
      </c>
      <c r="O71" s="68">
        <v>18</v>
      </c>
      <c r="P71" s="68">
        <v>36</v>
      </c>
      <c r="Q71" s="68">
        <v>57</v>
      </c>
      <c r="R71" s="68">
        <v>1</v>
      </c>
      <c r="S71" s="68">
        <v>8</v>
      </c>
      <c r="T71" s="68">
        <v>0</v>
      </c>
      <c r="U71" s="68">
        <v>49</v>
      </c>
      <c r="V71" s="68">
        <v>10</v>
      </c>
      <c r="W71" s="68">
        <v>7</v>
      </c>
      <c r="X71" s="68">
        <v>118</v>
      </c>
      <c r="Y71" s="68">
        <v>62</v>
      </c>
      <c r="Z71" s="68">
        <v>56</v>
      </c>
      <c r="AA71" s="68">
        <v>6</v>
      </c>
      <c r="AB71" s="68">
        <v>4</v>
      </c>
      <c r="AC71" s="68">
        <v>2</v>
      </c>
    </row>
    <row r="72" spans="1:29" ht="15" customHeight="1">
      <c r="A72" s="124"/>
      <c r="B72" s="127"/>
      <c r="C72" s="39" t="s">
        <v>103</v>
      </c>
      <c r="D72" s="40">
        <v>8</v>
      </c>
      <c r="E72" s="41">
        <v>0</v>
      </c>
      <c r="F72" s="41">
        <v>1</v>
      </c>
      <c r="G72" s="41">
        <v>3</v>
      </c>
      <c r="H72" s="41">
        <v>3</v>
      </c>
      <c r="I72" s="41">
        <v>0</v>
      </c>
      <c r="J72" s="41">
        <v>1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7</v>
      </c>
      <c r="Q72" s="41">
        <v>8</v>
      </c>
      <c r="R72" s="41">
        <v>0</v>
      </c>
      <c r="S72" s="41">
        <v>0</v>
      </c>
      <c r="T72" s="41">
        <v>0</v>
      </c>
      <c r="U72" s="41">
        <v>7</v>
      </c>
      <c r="V72" s="41">
        <v>1</v>
      </c>
      <c r="W72" s="41">
        <v>0</v>
      </c>
      <c r="X72" s="42">
        <v>27</v>
      </c>
      <c r="Y72" s="42">
        <v>16</v>
      </c>
      <c r="Z72" s="42">
        <v>11</v>
      </c>
      <c r="AA72" s="42">
        <v>2</v>
      </c>
      <c r="AB72" s="42">
        <v>1</v>
      </c>
      <c r="AC72" s="42">
        <v>1</v>
      </c>
    </row>
    <row r="73" spans="1:29" ht="15" customHeight="1">
      <c r="A73" s="125"/>
      <c r="B73" s="128"/>
      <c r="C73" s="43" t="s">
        <v>104</v>
      </c>
      <c r="D73" s="40">
        <v>58</v>
      </c>
      <c r="E73" s="41">
        <v>0</v>
      </c>
      <c r="F73" s="41">
        <v>8</v>
      </c>
      <c r="G73" s="41">
        <v>19</v>
      </c>
      <c r="H73" s="41">
        <v>24</v>
      </c>
      <c r="I73" s="41">
        <v>7</v>
      </c>
      <c r="J73" s="41">
        <v>0</v>
      </c>
      <c r="K73" s="41">
        <v>0</v>
      </c>
      <c r="L73" s="41">
        <v>0</v>
      </c>
      <c r="M73" s="41">
        <v>5</v>
      </c>
      <c r="N73" s="41">
        <v>6</v>
      </c>
      <c r="O73" s="41">
        <v>18</v>
      </c>
      <c r="P73" s="41">
        <v>29</v>
      </c>
      <c r="Q73" s="41">
        <v>49</v>
      </c>
      <c r="R73" s="41">
        <v>1</v>
      </c>
      <c r="S73" s="41">
        <v>8</v>
      </c>
      <c r="T73" s="41">
        <v>0</v>
      </c>
      <c r="U73" s="41">
        <v>42</v>
      </c>
      <c r="V73" s="41">
        <v>9</v>
      </c>
      <c r="W73" s="41">
        <v>7</v>
      </c>
      <c r="X73" s="42">
        <v>91</v>
      </c>
      <c r="Y73" s="42">
        <v>46</v>
      </c>
      <c r="Z73" s="42">
        <v>45</v>
      </c>
      <c r="AA73" s="42">
        <v>4</v>
      </c>
      <c r="AB73" s="42">
        <v>3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30</v>
      </c>
      <c r="E74" s="68">
        <v>1</v>
      </c>
      <c r="F74" s="68">
        <v>3</v>
      </c>
      <c r="G74" s="68">
        <v>11</v>
      </c>
      <c r="H74" s="68">
        <v>15</v>
      </c>
      <c r="I74" s="68">
        <v>0</v>
      </c>
      <c r="J74" s="68">
        <v>0</v>
      </c>
      <c r="K74" s="68">
        <v>0</v>
      </c>
      <c r="L74" s="68">
        <v>0</v>
      </c>
      <c r="M74" s="68">
        <v>8</v>
      </c>
      <c r="N74" s="68">
        <v>0</v>
      </c>
      <c r="O74" s="68">
        <v>17</v>
      </c>
      <c r="P74" s="68">
        <v>5</v>
      </c>
      <c r="Q74" s="68">
        <v>28</v>
      </c>
      <c r="R74" s="68">
        <v>2</v>
      </c>
      <c r="S74" s="68">
        <v>0</v>
      </c>
      <c r="T74" s="68">
        <v>0</v>
      </c>
      <c r="U74" s="68">
        <v>28</v>
      </c>
      <c r="V74" s="68">
        <v>1</v>
      </c>
      <c r="W74" s="68">
        <v>1</v>
      </c>
      <c r="X74" s="68">
        <v>44</v>
      </c>
      <c r="Y74" s="68">
        <v>24</v>
      </c>
      <c r="Z74" s="68">
        <v>20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4</v>
      </c>
      <c r="E75" s="41">
        <v>0</v>
      </c>
      <c r="F75" s="41">
        <v>0</v>
      </c>
      <c r="G75" s="41">
        <v>1</v>
      </c>
      <c r="H75" s="41">
        <v>3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2</v>
      </c>
      <c r="P75" s="41">
        <v>2</v>
      </c>
      <c r="Q75" s="41">
        <v>4</v>
      </c>
      <c r="R75" s="41">
        <v>0</v>
      </c>
      <c r="S75" s="41">
        <v>0</v>
      </c>
      <c r="T75" s="41">
        <v>0</v>
      </c>
      <c r="U75" s="41">
        <v>4</v>
      </c>
      <c r="V75" s="41">
        <v>0</v>
      </c>
      <c r="W75" s="41">
        <v>0</v>
      </c>
      <c r="X75" s="42">
        <v>6</v>
      </c>
      <c r="Y75" s="42">
        <v>4</v>
      </c>
      <c r="Z75" s="42">
        <v>2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26</v>
      </c>
      <c r="E76" s="46">
        <v>1</v>
      </c>
      <c r="F76" s="46">
        <v>3</v>
      </c>
      <c r="G76" s="46">
        <v>10</v>
      </c>
      <c r="H76" s="46">
        <v>12</v>
      </c>
      <c r="I76" s="46">
        <v>0</v>
      </c>
      <c r="J76" s="46">
        <v>0</v>
      </c>
      <c r="K76" s="46">
        <v>0</v>
      </c>
      <c r="L76" s="46">
        <v>0</v>
      </c>
      <c r="M76" s="46">
        <v>8</v>
      </c>
      <c r="N76" s="46">
        <v>0</v>
      </c>
      <c r="O76" s="46">
        <v>15</v>
      </c>
      <c r="P76" s="46">
        <v>3</v>
      </c>
      <c r="Q76" s="46">
        <v>24</v>
      </c>
      <c r="R76" s="46">
        <v>2</v>
      </c>
      <c r="S76" s="46">
        <v>0</v>
      </c>
      <c r="T76" s="46">
        <v>0</v>
      </c>
      <c r="U76" s="46">
        <v>24</v>
      </c>
      <c r="V76" s="46">
        <v>1</v>
      </c>
      <c r="W76" s="46">
        <v>1</v>
      </c>
      <c r="X76" s="47">
        <v>38</v>
      </c>
      <c r="Y76" s="47">
        <v>20</v>
      </c>
      <c r="Z76" s="47">
        <v>18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26" t="s">
        <v>266</v>
      </c>
    </row>
    <row r="81" spans="1:29" ht="15" hidden="1" customHeight="1">
      <c r="A81" s="117" t="s">
        <v>101</v>
      </c>
      <c r="B81" s="130"/>
      <c r="C81" s="37" t="s">
        <v>102</v>
      </c>
      <c r="D81" s="38">
        <v>20616</v>
      </c>
      <c r="E81" s="38">
        <v>459</v>
      </c>
      <c r="F81" s="38">
        <v>3178</v>
      </c>
      <c r="G81" s="38">
        <v>7185</v>
      </c>
      <c r="H81" s="38">
        <v>6955</v>
      </c>
      <c r="I81" s="38">
        <v>2458</v>
      </c>
      <c r="J81" s="38">
        <v>305</v>
      </c>
      <c r="K81" s="38">
        <v>72</v>
      </c>
      <c r="L81" s="38">
        <v>4</v>
      </c>
      <c r="M81" s="38">
        <v>3361</v>
      </c>
      <c r="N81" s="38">
        <v>2315</v>
      </c>
      <c r="O81" s="38">
        <v>5595</v>
      </c>
      <c r="P81" s="38">
        <v>9345</v>
      </c>
      <c r="Q81" s="38">
        <v>19265</v>
      </c>
      <c r="R81" s="38">
        <v>896</v>
      </c>
      <c r="S81" s="38">
        <v>223</v>
      </c>
      <c r="T81" s="38">
        <v>232</v>
      </c>
      <c r="U81" s="38">
        <v>12446</v>
      </c>
      <c r="V81" s="38">
        <v>5802</v>
      </c>
      <c r="W81" s="38">
        <v>2368</v>
      </c>
      <c r="X81" s="38">
        <v>26762</v>
      </c>
      <c r="Y81" s="38">
        <v>13254</v>
      </c>
      <c r="Z81" s="38">
        <v>13508</v>
      </c>
      <c r="AA81" s="38">
        <v>469</v>
      </c>
      <c r="AB81" s="38">
        <v>232</v>
      </c>
      <c r="AC81" s="38">
        <v>237</v>
      </c>
    </row>
    <row r="82" spans="1:29" ht="15" hidden="1" customHeight="1">
      <c r="A82" s="131"/>
      <c r="B82" s="132"/>
      <c r="C82" s="39" t="s">
        <v>103</v>
      </c>
      <c r="D82" s="40">
        <v>2272</v>
      </c>
      <c r="E82" s="41">
        <v>40</v>
      </c>
      <c r="F82" s="41">
        <v>225</v>
      </c>
      <c r="G82" s="41">
        <v>557</v>
      </c>
      <c r="H82" s="41">
        <v>837</v>
      </c>
      <c r="I82" s="41">
        <v>481</v>
      </c>
      <c r="J82" s="41">
        <v>94</v>
      </c>
      <c r="K82" s="41">
        <v>36</v>
      </c>
      <c r="L82" s="41">
        <v>2</v>
      </c>
      <c r="M82" s="41">
        <v>156</v>
      </c>
      <c r="N82" s="41">
        <v>302</v>
      </c>
      <c r="O82" s="41">
        <v>775</v>
      </c>
      <c r="P82" s="41">
        <v>1039</v>
      </c>
      <c r="Q82" s="41">
        <v>2139</v>
      </c>
      <c r="R82" s="41">
        <v>98</v>
      </c>
      <c r="S82" s="41">
        <v>18</v>
      </c>
      <c r="T82" s="41">
        <v>17</v>
      </c>
      <c r="U82" s="41">
        <v>1325</v>
      </c>
      <c r="V82" s="41">
        <v>670</v>
      </c>
      <c r="W82" s="41">
        <v>277</v>
      </c>
      <c r="X82" s="42">
        <v>3050</v>
      </c>
      <c r="Y82" s="42">
        <v>1529</v>
      </c>
      <c r="Z82" s="42">
        <v>1521</v>
      </c>
      <c r="AA82" s="42">
        <v>125</v>
      </c>
      <c r="AB82" s="42">
        <v>57</v>
      </c>
      <c r="AC82" s="42">
        <v>68</v>
      </c>
    </row>
    <row r="83" spans="1:29" ht="15" hidden="1" customHeight="1">
      <c r="A83" s="133"/>
      <c r="B83" s="134"/>
      <c r="C83" s="43" t="s">
        <v>104</v>
      </c>
      <c r="D83" s="40">
        <v>18344</v>
      </c>
      <c r="E83" s="41">
        <v>419</v>
      </c>
      <c r="F83" s="41">
        <v>2953</v>
      </c>
      <c r="G83" s="41">
        <v>6628</v>
      </c>
      <c r="H83" s="41">
        <v>6118</v>
      </c>
      <c r="I83" s="41">
        <v>1977</v>
      </c>
      <c r="J83" s="41">
        <v>211</v>
      </c>
      <c r="K83" s="41">
        <v>36</v>
      </c>
      <c r="L83" s="41">
        <v>2</v>
      </c>
      <c r="M83" s="41">
        <v>3205</v>
      </c>
      <c r="N83" s="41">
        <v>2013</v>
      </c>
      <c r="O83" s="41">
        <v>4820</v>
      </c>
      <c r="P83" s="41">
        <v>8306</v>
      </c>
      <c r="Q83" s="41">
        <v>17126</v>
      </c>
      <c r="R83" s="41">
        <v>798</v>
      </c>
      <c r="S83" s="41">
        <v>205</v>
      </c>
      <c r="T83" s="41">
        <v>215</v>
      </c>
      <c r="U83" s="41">
        <v>11121</v>
      </c>
      <c r="V83" s="41">
        <v>5132</v>
      </c>
      <c r="W83" s="41">
        <v>2091</v>
      </c>
      <c r="X83" s="42">
        <v>23712</v>
      </c>
      <c r="Y83" s="42">
        <v>11725</v>
      </c>
      <c r="Z83" s="42">
        <v>11987</v>
      </c>
      <c r="AA83" s="42">
        <v>344</v>
      </c>
      <c r="AB83" s="42">
        <v>175</v>
      </c>
      <c r="AC83" s="42">
        <v>169</v>
      </c>
    </row>
    <row r="84" spans="1:29" s="44" customFormat="1" ht="15" hidden="1" customHeight="1">
      <c r="A84" s="129" t="s">
        <v>105</v>
      </c>
      <c r="B84" s="126" t="s">
        <v>27</v>
      </c>
      <c r="C84" s="37" t="s">
        <v>102</v>
      </c>
      <c r="D84" s="38">
        <v>1240</v>
      </c>
      <c r="E84" s="38">
        <v>59</v>
      </c>
      <c r="F84" s="38">
        <v>429</v>
      </c>
      <c r="G84" s="38">
        <v>546</v>
      </c>
      <c r="H84" s="38">
        <v>162</v>
      </c>
      <c r="I84" s="38">
        <v>38</v>
      </c>
      <c r="J84" s="38">
        <v>5</v>
      </c>
      <c r="K84" s="38">
        <v>1</v>
      </c>
      <c r="L84" s="38">
        <v>0</v>
      </c>
      <c r="M84" s="38">
        <v>481</v>
      </c>
      <c r="N84" s="38">
        <v>144</v>
      </c>
      <c r="O84" s="38">
        <v>503</v>
      </c>
      <c r="P84" s="38">
        <v>112</v>
      </c>
      <c r="Q84" s="38">
        <v>1185</v>
      </c>
      <c r="R84" s="38">
        <v>35</v>
      </c>
      <c r="S84" s="38">
        <v>14</v>
      </c>
      <c r="T84" s="38">
        <v>6</v>
      </c>
      <c r="U84" s="38">
        <v>310</v>
      </c>
      <c r="V84" s="38">
        <v>499</v>
      </c>
      <c r="W84" s="38">
        <v>431</v>
      </c>
      <c r="X84" s="38">
        <v>1490</v>
      </c>
      <c r="Y84" s="38">
        <v>768</v>
      </c>
      <c r="Z84" s="38">
        <v>722</v>
      </c>
      <c r="AA84" s="38">
        <v>14</v>
      </c>
      <c r="AB84" s="38">
        <v>10</v>
      </c>
      <c r="AC84" s="38">
        <v>4</v>
      </c>
    </row>
    <row r="85" spans="1:29" s="44" customFormat="1" ht="15" hidden="1" customHeight="1">
      <c r="A85" s="124"/>
      <c r="B85" s="127"/>
      <c r="C85" s="39" t="s">
        <v>103</v>
      </c>
      <c r="D85" s="40">
        <v>108</v>
      </c>
      <c r="E85" s="41">
        <v>3</v>
      </c>
      <c r="F85" s="41">
        <v>21</v>
      </c>
      <c r="G85" s="41">
        <v>45</v>
      </c>
      <c r="H85" s="41">
        <v>28</v>
      </c>
      <c r="I85" s="41">
        <v>10</v>
      </c>
      <c r="J85" s="41">
        <v>1</v>
      </c>
      <c r="K85" s="41">
        <v>0</v>
      </c>
      <c r="L85" s="41">
        <v>0</v>
      </c>
      <c r="M85" s="41">
        <v>18</v>
      </c>
      <c r="N85" s="41">
        <v>15</v>
      </c>
      <c r="O85" s="41">
        <v>57</v>
      </c>
      <c r="P85" s="41">
        <v>18</v>
      </c>
      <c r="Q85" s="41">
        <v>108</v>
      </c>
      <c r="R85" s="41">
        <v>0</v>
      </c>
      <c r="S85" s="41">
        <v>0</v>
      </c>
      <c r="T85" s="41">
        <v>0</v>
      </c>
      <c r="U85" s="41">
        <v>22</v>
      </c>
      <c r="V85" s="41">
        <v>17</v>
      </c>
      <c r="W85" s="41">
        <v>69</v>
      </c>
      <c r="X85" s="42">
        <v>171</v>
      </c>
      <c r="Y85" s="42">
        <v>104</v>
      </c>
      <c r="Z85" s="42">
        <v>67</v>
      </c>
      <c r="AA85" s="42">
        <v>3</v>
      </c>
      <c r="AB85" s="42">
        <v>3</v>
      </c>
      <c r="AC85" s="42">
        <v>0</v>
      </c>
    </row>
    <row r="86" spans="1:29" s="44" customFormat="1" ht="15" hidden="1" customHeight="1">
      <c r="A86" s="125"/>
      <c r="B86" s="128"/>
      <c r="C86" s="43" t="s">
        <v>104</v>
      </c>
      <c r="D86" s="40">
        <v>1132</v>
      </c>
      <c r="E86" s="41">
        <v>56</v>
      </c>
      <c r="F86" s="41">
        <v>408</v>
      </c>
      <c r="G86" s="41">
        <v>501</v>
      </c>
      <c r="H86" s="41">
        <v>134</v>
      </c>
      <c r="I86" s="41">
        <v>28</v>
      </c>
      <c r="J86" s="41">
        <v>4</v>
      </c>
      <c r="K86" s="41">
        <v>1</v>
      </c>
      <c r="L86" s="41">
        <v>0</v>
      </c>
      <c r="M86" s="41">
        <v>463</v>
      </c>
      <c r="N86" s="41">
        <v>129</v>
      </c>
      <c r="O86" s="41">
        <v>446</v>
      </c>
      <c r="P86" s="41">
        <v>94</v>
      </c>
      <c r="Q86" s="41">
        <v>1077</v>
      </c>
      <c r="R86" s="41">
        <v>35</v>
      </c>
      <c r="S86" s="41">
        <v>14</v>
      </c>
      <c r="T86" s="41">
        <v>6</v>
      </c>
      <c r="U86" s="41">
        <v>288</v>
      </c>
      <c r="V86" s="41">
        <v>482</v>
      </c>
      <c r="W86" s="41">
        <v>362</v>
      </c>
      <c r="X86" s="42">
        <v>1319</v>
      </c>
      <c r="Y86" s="42">
        <v>664</v>
      </c>
      <c r="Z86" s="42">
        <v>655</v>
      </c>
      <c r="AA86" s="42">
        <v>11</v>
      </c>
      <c r="AB86" s="42">
        <v>7</v>
      </c>
      <c r="AC86" s="42">
        <v>4</v>
      </c>
    </row>
    <row r="87" spans="1:29" s="44" customFormat="1" ht="15" hidden="1" customHeight="1">
      <c r="A87" s="129" t="s">
        <v>106</v>
      </c>
      <c r="B87" s="126" t="s">
        <v>28</v>
      </c>
      <c r="C87" s="37" t="s">
        <v>102</v>
      </c>
      <c r="D87" s="38">
        <v>1819</v>
      </c>
      <c r="E87" s="38">
        <v>17</v>
      </c>
      <c r="F87" s="38">
        <v>250</v>
      </c>
      <c r="G87" s="38">
        <v>665</v>
      </c>
      <c r="H87" s="38">
        <v>569</v>
      </c>
      <c r="I87" s="38">
        <v>250</v>
      </c>
      <c r="J87" s="38">
        <v>59</v>
      </c>
      <c r="K87" s="38">
        <v>8</v>
      </c>
      <c r="L87" s="38">
        <v>1</v>
      </c>
      <c r="M87" s="38">
        <v>390</v>
      </c>
      <c r="N87" s="38">
        <v>211</v>
      </c>
      <c r="O87" s="38">
        <v>755</v>
      </c>
      <c r="P87" s="38">
        <v>463</v>
      </c>
      <c r="Q87" s="38">
        <v>1730</v>
      </c>
      <c r="R87" s="38">
        <v>21</v>
      </c>
      <c r="S87" s="38">
        <v>45</v>
      </c>
      <c r="T87" s="38">
        <v>23</v>
      </c>
      <c r="U87" s="38">
        <v>646</v>
      </c>
      <c r="V87" s="38">
        <v>740</v>
      </c>
      <c r="W87" s="38">
        <v>433</v>
      </c>
      <c r="X87" s="38">
        <v>2783</v>
      </c>
      <c r="Y87" s="38">
        <v>1399</v>
      </c>
      <c r="Z87" s="38">
        <v>1384</v>
      </c>
      <c r="AA87" s="38">
        <v>73</v>
      </c>
      <c r="AB87" s="38">
        <v>40</v>
      </c>
      <c r="AC87" s="38">
        <v>33</v>
      </c>
    </row>
    <row r="88" spans="1:29" s="44" customFormat="1" ht="15" hidden="1" customHeight="1">
      <c r="A88" s="124"/>
      <c r="B88" s="127"/>
      <c r="C88" s="39" t="s">
        <v>103</v>
      </c>
      <c r="D88" s="40">
        <v>103</v>
      </c>
      <c r="E88" s="41">
        <v>0</v>
      </c>
      <c r="F88" s="41">
        <v>9</v>
      </c>
      <c r="G88" s="41">
        <v>19</v>
      </c>
      <c r="H88" s="41">
        <v>35</v>
      </c>
      <c r="I88" s="41">
        <v>30</v>
      </c>
      <c r="J88" s="41">
        <v>7</v>
      </c>
      <c r="K88" s="41">
        <v>2</v>
      </c>
      <c r="L88" s="41">
        <v>1</v>
      </c>
      <c r="M88" s="41">
        <v>11</v>
      </c>
      <c r="N88" s="41">
        <v>14</v>
      </c>
      <c r="O88" s="41">
        <v>48</v>
      </c>
      <c r="P88" s="41">
        <v>30</v>
      </c>
      <c r="Q88" s="41">
        <v>103</v>
      </c>
      <c r="R88" s="41">
        <v>0</v>
      </c>
      <c r="S88" s="41">
        <v>0</v>
      </c>
      <c r="T88" s="41">
        <v>0</v>
      </c>
      <c r="U88" s="41">
        <v>48</v>
      </c>
      <c r="V88" s="41">
        <v>29</v>
      </c>
      <c r="W88" s="41">
        <v>26</v>
      </c>
      <c r="X88" s="42">
        <v>153</v>
      </c>
      <c r="Y88" s="42">
        <v>83</v>
      </c>
      <c r="Z88" s="42">
        <v>70</v>
      </c>
      <c r="AA88" s="42">
        <v>4</v>
      </c>
      <c r="AB88" s="42">
        <v>3</v>
      </c>
      <c r="AC88" s="42">
        <v>1</v>
      </c>
    </row>
    <row r="89" spans="1:29" s="44" customFormat="1" ht="15" hidden="1" customHeight="1">
      <c r="A89" s="125"/>
      <c r="B89" s="128"/>
      <c r="C89" s="43" t="s">
        <v>104</v>
      </c>
      <c r="D89" s="40">
        <v>1716</v>
      </c>
      <c r="E89" s="41">
        <v>17</v>
      </c>
      <c r="F89" s="41">
        <v>241</v>
      </c>
      <c r="G89" s="41">
        <v>646</v>
      </c>
      <c r="H89" s="41">
        <v>534</v>
      </c>
      <c r="I89" s="41">
        <v>220</v>
      </c>
      <c r="J89" s="41">
        <v>52</v>
      </c>
      <c r="K89" s="41">
        <v>6</v>
      </c>
      <c r="L89" s="41">
        <v>0</v>
      </c>
      <c r="M89" s="41">
        <v>379</v>
      </c>
      <c r="N89" s="41">
        <v>197</v>
      </c>
      <c r="O89" s="41">
        <v>707</v>
      </c>
      <c r="P89" s="41">
        <v>433</v>
      </c>
      <c r="Q89" s="41">
        <v>1627</v>
      </c>
      <c r="R89" s="41">
        <v>21</v>
      </c>
      <c r="S89" s="41">
        <v>45</v>
      </c>
      <c r="T89" s="41">
        <v>23</v>
      </c>
      <c r="U89" s="41">
        <v>598</v>
      </c>
      <c r="V89" s="41">
        <v>711</v>
      </c>
      <c r="W89" s="41">
        <v>407</v>
      </c>
      <c r="X89" s="42">
        <v>2630</v>
      </c>
      <c r="Y89" s="42">
        <v>1316</v>
      </c>
      <c r="Z89" s="42">
        <v>1314</v>
      </c>
      <c r="AA89" s="42">
        <v>69</v>
      </c>
      <c r="AB89" s="42">
        <v>37</v>
      </c>
      <c r="AC89" s="42">
        <v>32</v>
      </c>
    </row>
    <row r="90" spans="1:29" s="44" customFormat="1" ht="15" hidden="1" customHeight="1">
      <c r="A90" s="129" t="s">
        <v>107</v>
      </c>
      <c r="B90" s="126" t="s">
        <v>42</v>
      </c>
      <c r="C90" s="37" t="s">
        <v>102</v>
      </c>
      <c r="D90" s="38">
        <v>1860</v>
      </c>
      <c r="E90" s="38">
        <v>34</v>
      </c>
      <c r="F90" s="38">
        <v>158</v>
      </c>
      <c r="G90" s="38">
        <v>563</v>
      </c>
      <c r="H90" s="38">
        <v>769</v>
      </c>
      <c r="I90" s="38">
        <v>308</v>
      </c>
      <c r="J90" s="38">
        <v>18</v>
      </c>
      <c r="K90" s="38">
        <v>8</v>
      </c>
      <c r="L90" s="38">
        <v>2</v>
      </c>
      <c r="M90" s="38">
        <v>193</v>
      </c>
      <c r="N90" s="38">
        <v>116</v>
      </c>
      <c r="O90" s="38">
        <v>412</v>
      </c>
      <c r="P90" s="38">
        <v>1139</v>
      </c>
      <c r="Q90" s="38">
        <v>1746</v>
      </c>
      <c r="R90" s="38">
        <v>86</v>
      </c>
      <c r="S90" s="38">
        <v>8</v>
      </c>
      <c r="T90" s="38">
        <v>20</v>
      </c>
      <c r="U90" s="38">
        <v>27</v>
      </c>
      <c r="V90" s="38">
        <v>1379</v>
      </c>
      <c r="W90" s="38">
        <v>454</v>
      </c>
      <c r="X90" s="38">
        <v>395</v>
      </c>
      <c r="Y90" s="38">
        <v>183</v>
      </c>
      <c r="Z90" s="38">
        <v>212</v>
      </c>
      <c r="AA90" s="38">
        <v>29</v>
      </c>
      <c r="AB90" s="38">
        <v>9</v>
      </c>
      <c r="AC90" s="38">
        <v>20</v>
      </c>
    </row>
    <row r="91" spans="1:29" s="44" customFormat="1" ht="15" hidden="1" customHeight="1">
      <c r="A91" s="124"/>
      <c r="B91" s="127"/>
      <c r="C91" s="39" t="s">
        <v>103</v>
      </c>
      <c r="D91" s="40">
        <v>166</v>
      </c>
      <c r="E91" s="41">
        <v>0</v>
      </c>
      <c r="F91" s="41">
        <v>4</v>
      </c>
      <c r="G91" s="41">
        <v>31</v>
      </c>
      <c r="H91" s="41">
        <v>64</v>
      </c>
      <c r="I91" s="41">
        <v>54</v>
      </c>
      <c r="J91" s="41">
        <v>8</v>
      </c>
      <c r="K91" s="41">
        <v>4</v>
      </c>
      <c r="L91" s="41">
        <v>1</v>
      </c>
      <c r="M91" s="41">
        <v>3</v>
      </c>
      <c r="N91" s="41">
        <v>16</v>
      </c>
      <c r="O91" s="41">
        <v>42</v>
      </c>
      <c r="P91" s="41">
        <v>105</v>
      </c>
      <c r="Q91" s="41">
        <v>161</v>
      </c>
      <c r="R91" s="41">
        <v>5</v>
      </c>
      <c r="S91" s="41">
        <v>0</v>
      </c>
      <c r="T91" s="41">
        <v>0</v>
      </c>
      <c r="U91" s="41">
        <v>6</v>
      </c>
      <c r="V91" s="41">
        <v>131</v>
      </c>
      <c r="W91" s="41">
        <v>29</v>
      </c>
      <c r="X91" s="42">
        <v>33</v>
      </c>
      <c r="Y91" s="42">
        <v>13</v>
      </c>
      <c r="Z91" s="42">
        <v>20</v>
      </c>
      <c r="AA91" s="42">
        <v>16</v>
      </c>
      <c r="AB91" s="42">
        <v>6</v>
      </c>
      <c r="AC91" s="42">
        <v>10</v>
      </c>
    </row>
    <row r="92" spans="1:29" s="44" customFormat="1" ht="15" hidden="1" customHeight="1">
      <c r="A92" s="125"/>
      <c r="B92" s="128"/>
      <c r="C92" s="43" t="s">
        <v>104</v>
      </c>
      <c r="D92" s="40">
        <v>1694</v>
      </c>
      <c r="E92" s="41">
        <v>34</v>
      </c>
      <c r="F92" s="41">
        <v>154</v>
      </c>
      <c r="G92" s="41">
        <v>532</v>
      </c>
      <c r="H92" s="41">
        <v>705</v>
      </c>
      <c r="I92" s="41">
        <v>254</v>
      </c>
      <c r="J92" s="41">
        <v>10</v>
      </c>
      <c r="K92" s="41">
        <v>4</v>
      </c>
      <c r="L92" s="41">
        <v>1</v>
      </c>
      <c r="M92" s="41">
        <v>190</v>
      </c>
      <c r="N92" s="41">
        <v>100</v>
      </c>
      <c r="O92" s="41">
        <v>370</v>
      </c>
      <c r="P92" s="41">
        <v>1034</v>
      </c>
      <c r="Q92" s="41">
        <v>1585</v>
      </c>
      <c r="R92" s="41">
        <v>81</v>
      </c>
      <c r="S92" s="41">
        <v>8</v>
      </c>
      <c r="T92" s="41">
        <v>20</v>
      </c>
      <c r="U92" s="41">
        <v>21</v>
      </c>
      <c r="V92" s="41">
        <v>1248</v>
      </c>
      <c r="W92" s="41">
        <v>425</v>
      </c>
      <c r="X92" s="42">
        <v>362</v>
      </c>
      <c r="Y92" s="42">
        <v>170</v>
      </c>
      <c r="Z92" s="42">
        <v>192</v>
      </c>
      <c r="AA92" s="42">
        <v>13</v>
      </c>
      <c r="AB92" s="42">
        <v>3</v>
      </c>
      <c r="AC92" s="42">
        <v>10</v>
      </c>
    </row>
    <row r="93" spans="1:29" s="44" customFormat="1" ht="15" hidden="1" customHeight="1">
      <c r="A93" s="129" t="s">
        <v>108</v>
      </c>
      <c r="B93" s="126" t="s">
        <v>29</v>
      </c>
      <c r="C93" s="37" t="s">
        <v>102</v>
      </c>
      <c r="D93" s="38">
        <v>3046</v>
      </c>
      <c r="E93" s="38">
        <v>73</v>
      </c>
      <c r="F93" s="38">
        <v>484</v>
      </c>
      <c r="G93" s="38">
        <v>1021</v>
      </c>
      <c r="H93" s="38">
        <v>1043</v>
      </c>
      <c r="I93" s="38">
        <v>379</v>
      </c>
      <c r="J93" s="38">
        <v>46</v>
      </c>
      <c r="K93" s="38">
        <v>0</v>
      </c>
      <c r="L93" s="38">
        <v>0</v>
      </c>
      <c r="M93" s="38">
        <v>532</v>
      </c>
      <c r="N93" s="38">
        <v>254</v>
      </c>
      <c r="O93" s="38">
        <v>651</v>
      </c>
      <c r="P93" s="38">
        <v>1609</v>
      </c>
      <c r="Q93" s="38">
        <v>2855</v>
      </c>
      <c r="R93" s="38">
        <v>101</v>
      </c>
      <c r="S93" s="38">
        <v>41</v>
      </c>
      <c r="T93" s="38">
        <v>49</v>
      </c>
      <c r="U93" s="38">
        <v>2532</v>
      </c>
      <c r="V93" s="38">
        <v>481</v>
      </c>
      <c r="W93" s="38">
        <v>33</v>
      </c>
      <c r="X93" s="38">
        <v>4571</v>
      </c>
      <c r="Y93" s="38">
        <v>2251</v>
      </c>
      <c r="Z93" s="38">
        <v>2320</v>
      </c>
      <c r="AA93" s="38">
        <v>28</v>
      </c>
      <c r="AB93" s="38">
        <v>15</v>
      </c>
      <c r="AC93" s="38">
        <v>13</v>
      </c>
    </row>
    <row r="94" spans="1:29" s="44" customFormat="1" ht="15" hidden="1" customHeight="1">
      <c r="A94" s="124"/>
      <c r="B94" s="127"/>
      <c r="C94" s="39" t="s">
        <v>103</v>
      </c>
      <c r="D94" s="40">
        <v>263</v>
      </c>
      <c r="E94" s="41">
        <v>2</v>
      </c>
      <c r="F94" s="41">
        <v>18</v>
      </c>
      <c r="G94" s="41">
        <v>59</v>
      </c>
      <c r="H94" s="41">
        <v>113</v>
      </c>
      <c r="I94" s="41">
        <v>63</v>
      </c>
      <c r="J94" s="41">
        <v>8</v>
      </c>
      <c r="K94" s="41">
        <v>0</v>
      </c>
      <c r="L94" s="41">
        <v>0</v>
      </c>
      <c r="M94" s="41">
        <v>6</v>
      </c>
      <c r="N94" s="41">
        <v>17</v>
      </c>
      <c r="O94" s="41">
        <v>57</v>
      </c>
      <c r="P94" s="41">
        <v>183</v>
      </c>
      <c r="Q94" s="41">
        <v>253</v>
      </c>
      <c r="R94" s="41">
        <v>6</v>
      </c>
      <c r="S94" s="41">
        <v>2</v>
      </c>
      <c r="T94" s="41">
        <v>2</v>
      </c>
      <c r="U94" s="41">
        <v>217</v>
      </c>
      <c r="V94" s="41">
        <v>42</v>
      </c>
      <c r="W94" s="41">
        <v>4</v>
      </c>
      <c r="X94" s="42">
        <v>442</v>
      </c>
      <c r="Y94" s="42">
        <v>205</v>
      </c>
      <c r="Z94" s="42">
        <v>237</v>
      </c>
      <c r="AA94" s="42">
        <v>3</v>
      </c>
      <c r="AB94" s="42">
        <v>1</v>
      </c>
      <c r="AC94" s="42">
        <v>2</v>
      </c>
    </row>
    <row r="95" spans="1:29" s="44" customFormat="1" ht="15" hidden="1" customHeight="1">
      <c r="A95" s="125"/>
      <c r="B95" s="128"/>
      <c r="C95" s="43" t="s">
        <v>104</v>
      </c>
      <c r="D95" s="40">
        <v>2783</v>
      </c>
      <c r="E95" s="41">
        <v>71</v>
      </c>
      <c r="F95" s="41">
        <v>466</v>
      </c>
      <c r="G95" s="41">
        <v>962</v>
      </c>
      <c r="H95" s="41">
        <v>930</v>
      </c>
      <c r="I95" s="41">
        <v>316</v>
      </c>
      <c r="J95" s="41">
        <v>38</v>
      </c>
      <c r="K95" s="41">
        <v>0</v>
      </c>
      <c r="L95" s="41">
        <v>0</v>
      </c>
      <c r="M95" s="41">
        <v>526</v>
      </c>
      <c r="N95" s="41">
        <v>237</v>
      </c>
      <c r="O95" s="41">
        <v>594</v>
      </c>
      <c r="P95" s="41">
        <v>1426</v>
      </c>
      <c r="Q95" s="41">
        <v>2602</v>
      </c>
      <c r="R95" s="41">
        <v>95</v>
      </c>
      <c r="S95" s="41">
        <v>39</v>
      </c>
      <c r="T95" s="41">
        <v>47</v>
      </c>
      <c r="U95" s="41">
        <v>2315</v>
      </c>
      <c r="V95" s="41">
        <v>439</v>
      </c>
      <c r="W95" s="41">
        <v>29</v>
      </c>
      <c r="X95" s="42">
        <v>4129</v>
      </c>
      <c r="Y95" s="42">
        <v>2046</v>
      </c>
      <c r="Z95" s="42">
        <v>2083</v>
      </c>
      <c r="AA95" s="42">
        <v>25</v>
      </c>
      <c r="AB95" s="42">
        <v>14</v>
      </c>
      <c r="AC95" s="42">
        <v>11</v>
      </c>
    </row>
    <row r="96" spans="1:29" s="44" customFormat="1" ht="15" hidden="1" customHeight="1">
      <c r="A96" s="129" t="s">
        <v>109</v>
      </c>
      <c r="B96" s="126" t="s">
        <v>30</v>
      </c>
      <c r="C96" s="37" t="s">
        <v>102</v>
      </c>
      <c r="D96" s="38">
        <v>1698</v>
      </c>
      <c r="E96" s="38">
        <v>26</v>
      </c>
      <c r="F96" s="38">
        <v>131</v>
      </c>
      <c r="G96" s="38">
        <v>540</v>
      </c>
      <c r="H96" s="38">
        <v>704</v>
      </c>
      <c r="I96" s="38">
        <v>258</v>
      </c>
      <c r="J96" s="38">
        <v>30</v>
      </c>
      <c r="K96" s="38">
        <v>9</v>
      </c>
      <c r="L96" s="38">
        <v>0</v>
      </c>
      <c r="M96" s="38">
        <v>131</v>
      </c>
      <c r="N96" s="38">
        <v>142</v>
      </c>
      <c r="O96" s="38">
        <v>269</v>
      </c>
      <c r="P96" s="38">
        <v>1156</v>
      </c>
      <c r="Q96" s="38">
        <v>1640</v>
      </c>
      <c r="R96" s="38">
        <v>18</v>
      </c>
      <c r="S96" s="38">
        <v>14</v>
      </c>
      <c r="T96" s="38">
        <v>26</v>
      </c>
      <c r="U96" s="38">
        <v>1575</v>
      </c>
      <c r="V96" s="38">
        <v>108</v>
      </c>
      <c r="W96" s="38">
        <v>15</v>
      </c>
      <c r="X96" s="38">
        <v>2378</v>
      </c>
      <c r="Y96" s="38">
        <v>1167</v>
      </c>
      <c r="Z96" s="38">
        <v>1211</v>
      </c>
      <c r="AA96" s="38">
        <v>32</v>
      </c>
      <c r="AB96" s="38">
        <v>15</v>
      </c>
      <c r="AC96" s="38">
        <v>17</v>
      </c>
    </row>
    <row r="97" spans="1:29" s="44" customFormat="1" ht="15" hidden="1" customHeight="1">
      <c r="A97" s="124"/>
      <c r="B97" s="127"/>
      <c r="C97" s="39" t="s">
        <v>103</v>
      </c>
      <c r="D97" s="40">
        <v>212</v>
      </c>
      <c r="E97" s="41">
        <v>2</v>
      </c>
      <c r="F97" s="41">
        <v>3</v>
      </c>
      <c r="G97" s="41">
        <v>41</v>
      </c>
      <c r="H97" s="41">
        <v>101</v>
      </c>
      <c r="I97" s="41">
        <v>46</v>
      </c>
      <c r="J97" s="41">
        <v>14</v>
      </c>
      <c r="K97" s="41">
        <v>5</v>
      </c>
      <c r="L97" s="41">
        <v>0</v>
      </c>
      <c r="M97" s="41">
        <v>5</v>
      </c>
      <c r="N97" s="41">
        <v>18</v>
      </c>
      <c r="O97" s="41">
        <v>19</v>
      </c>
      <c r="P97" s="41">
        <v>170</v>
      </c>
      <c r="Q97" s="41">
        <v>200</v>
      </c>
      <c r="R97" s="41">
        <v>1</v>
      </c>
      <c r="S97" s="41">
        <v>4</v>
      </c>
      <c r="T97" s="41">
        <v>7</v>
      </c>
      <c r="U97" s="41">
        <v>188</v>
      </c>
      <c r="V97" s="41">
        <v>22</v>
      </c>
      <c r="W97" s="41">
        <v>2</v>
      </c>
      <c r="X97" s="42">
        <v>303</v>
      </c>
      <c r="Y97" s="42">
        <v>157</v>
      </c>
      <c r="Z97" s="42">
        <v>146</v>
      </c>
      <c r="AA97" s="42">
        <v>14</v>
      </c>
      <c r="AB97" s="42">
        <v>6</v>
      </c>
      <c r="AC97" s="42">
        <v>8</v>
      </c>
    </row>
    <row r="98" spans="1:29" s="44" customFormat="1" ht="15" hidden="1" customHeight="1">
      <c r="A98" s="125"/>
      <c r="B98" s="128"/>
      <c r="C98" s="43" t="s">
        <v>104</v>
      </c>
      <c r="D98" s="40">
        <v>1486</v>
      </c>
      <c r="E98" s="41">
        <v>24</v>
      </c>
      <c r="F98" s="41">
        <v>128</v>
      </c>
      <c r="G98" s="41">
        <v>499</v>
      </c>
      <c r="H98" s="41">
        <v>603</v>
      </c>
      <c r="I98" s="41">
        <v>212</v>
      </c>
      <c r="J98" s="41">
        <v>16</v>
      </c>
      <c r="K98" s="41">
        <v>4</v>
      </c>
      <c r="L98" s="41">
        <v>0</v>
      </c>
      <c r="M98" s="41">
        <v>126</v>
      </c>
      <c r="N98" s="41">
        <v>124</v>
      </c>
      <c r="O98" s="41">
        <v>250</v>
      </c>
      <c r="P98" s="41">
        <v>986</v>
      </c>
      <c r="Q98" s="41">
        <v>1440</v>
      </c>
      <c r="R98" s="41">
        <v>17</v>
      </c>
      <c r="S98" s="41">
        <v>10</v>
      </c>
      <c r="T98" s="41">
        <v>19</v>
      </c>
      <c r="U98" s="41">
        <v>1387</v>
      </c>
      <c r="V98" s="41">
        <v>86</v>
      </c>
      <c r="W98" s="41">
        <v>13</v>
      </c>
      <c r="X98" s="42">
        <v>2075</v>
      </c>
      <c r="Y98" s="42">
        <v>1010</v>
      </c>
      <c r="Z98" s="42">
        <v>1065</v>
      </c>
      <c r="AA98" s="42">
        <v>18</v>
      </c>
      <c r="AB98" s="42">
        <v>9</v>
      </c>
      <c r="AC98" s="42">
        <v>9</v>
      </c>
    </row>
    <row r="99" spans="1:29" s="44" customFormat="1" ht="15" hidden="1" customHeight="1">
      <c r="A99" s="129" t="s">
        <v>110</v>
      </c>
      <c r="B99" s="126" t="s">
        <v>31</v>
      </c>
      <c r="C99" s="37" t="s">
        <v>102</v>
      </c>
      <c r="D99" s="38">
        <v>1034</v>
      </c>
      <c r="E99" s="38">
        <v>26</v>
      </c>
      <c r="F99" s="38">
        <v>216</v>
      </c>
      <c r="G99" s="38">
        <v>462</v>
      </c>
      <c r="H99" s="38">
        <v>263</v>
      </c>
      <c r="I99" s="38">
        <v>52</v>
      </c>
      <c r="J99" s="38">
        <v>10</v>
      </c>
      <c r="K99" s="38">
        <v>5</v>
      </c>
      <c r="L99" s="38">
        <v>0</v>
      </c>
      <c r="M99" s="38">
        <v>209</v>
      </c>
      <c r="N99" s="38">
        <v>168</v>
      </c>
      <c r="O99" s="38">
        <v>309</v>
      </c>
      <c r="P99" s="38">
        <v>348</v>
      </c>
      <c r="Q99" s="38">
        <v>923</v>
      </c>
      <c r="R99" s="38">
        <v>35</v>
      </c>
      <c r="S99" s="38">
        <v>43</v>
      </c>
      <c r="T99" s="38">
        <v>33</v>
      </c>
      <c r="U99" s="38">
        <v>605</v>
      </c>
      <c r="V99" s="38">
        <v>174</v>
      </c>
      <c r="W99" s="38">
        <v>255</v>
      </c>
      <c r="X99" s="38">
        <v>1213</v>
      </c>
      <c r="Y99" s="38">
        <v>604</v>
      </c>
      <c r="Z99" s="38">
        <v>609</v>
      </c>
      <c r="AA99" s="38">
        <v>18</v>
      </c>
      <c r="AB99" s="38">
        <v>6</v>
      </c>
      <c r="AC99" s="38">
        <v>12</v>
      </c>
    </row>
    <row r="100" spans="1:29" s="44" customFormat="1" ht="15" hidden="1" customHeight="1">
      <c r="A100" s="124"/>
      <c r="B100" s="127"/>
      <c r="C100" s="39" t="s">
        <v>103</v>
      </c>
      <c r="D100" s="40">
        <v>59</v>
      </c>
      <c r="E100" s="41">
        <v>0</v>
      </c>
      <c r="F100" s="41">
        <v>5</v>
      </c>
      <c r="G100" s="41">
        <v>15</v>
      </c>
      <c r="H100" s="41">
        <v>22</v>
      </c>
      <c r="I100" s="41">
        <v>10</v>
      </c>
      <c r="J100" s="41">
        <v>4</v>
      </c>
      <c r="K100" s="41">
        <v>3</v>
      </c>
      <c r="L100" s="41">
        <v>0</v>
      </c>
      <c r="M100" s="41">
        <v>3</v>
      </c>
      <c r="N100" s="41">
        <v>15</v>
      </c>
      <c r="O100" s="41">
        <v>12</v>
      </c>
      <c r="P100" s="41">
        <v>29</v>
      </c>
      <c r="Q100" s="41">
        <v>57</v>
      </c>
      <c r="R100" s="41">
        <v>1</v>
      </c>
      <c r="S100" s="41">
        <v>0</v>
      </c>
      <c r="T100" s="41">
        <v>1</v>
      </c>
      <c r="U100" s="41">
        <v>38</v>
      </c>
      <c r="V100" s="41">
        <v>15</v>
      </c>
      <c r="W100" s="41">
        <v>6</v>
      </c>
      <c r="X100" s="42">
        <v>70</v>
      </c>
      <c r="Y100" s="42">
        <v>43</v>
      </c>
      <c r="Z100" s="42">
        <v>27</v>
      </c>
      <c r="AA100" s="42">
        <v>9</v>
      </c>
      <c r="AB100" s="42">
        <v>2</v>
      </c>
      <c r="AC100" s="42">
        <v>7</v>
      </c>
    </row>
    <row r="101" spans="1:29" s="44" customFormat="1" ht="15" hidden="1" customHeight="1">
      <c r="A101" s="125"/>
      <c r="B101" s="128"/>
      <c r="C101" s="43" t="s">
        <v>104</v>
      </c>
      <c r="D101" s="40">
        <v>975</v>
      </c>
      <c r="E101" s="41">
        <v>26</v>
      </c>
      <c r="F101" s="41">
        <v>211</v>
      </c>
      <c r="G101" s="41">
        <v>447</v>
      </c>
      <c r="H101" s="41">
        <v>241</v>
      </c>
      <c r="I101" s="41">
        <v>42</v>
      </c>
      <c r="J101" s="41">
        <v>6</v>
      </c>
      <c r="K101" s="41">
        <v>2</v>
      </c>
      <c r="L101" s="41">
        <v>0</v>
      </c>
      <c r="M101" s="41">
        <v>206</v>
      </c>
      <c r="N101" s="41">
        <v>153</v>
      </c>
      <c r="O101" s="41">
        <v>297</v>
      </c>
      <c r="P101" s="41">
        <v>319</v>
      </c>
      <c r="Q101" s="41">
        <v>866</v>
      </c>
      <c r="R101" s="41">
        <v>34</v>
      </c>
      <c r="S101" s="41">
        <v>43</v>
      </c>
      <c r="T101" s="41">
        <v>32</v>
      </c>
      <c r="U101" s="41">
        <v>567</v>
      </c>
      <c r="V101" s="41">
        <v>159</v>
      </c>
      <c r="W101" s="41">
        <v>249</v>
      </c>
      <c r="X101" s="42">
        <v>1143</v>
      </c>
      <c r="Y101" s="42">
        <v>561</v>
      </c>
      <c r="Z101" s="42">
        <v>582</v>
      </c>
      <c r="AA101" s="42">
        <v>9</v>
      </c>
      <c r="AB101" s="42">
        <v>4</v>
      </c>
      <c r="AC101" s="42">
        <v>5</v>
      </c>
    </row>
    <row r="102" spans="1:29" ht="15" hidden="1" customHeight="1">
      <c r="A102" s="129" t="s">
        <v>111</v>
      </c>
      <c r="B102" s="126" t="s">
        <v>37</v>
      </c>
      <c r="C102" s="37" t="s">
        <v>102</v>
      </c>
      <c r="D102" s="38">
        <v>9823</v>
      </c>
      <c r="E102" s="38">
        <v>223</v>
      </c>
      <c r="F102" s="38">
        <v>1498</v>
      </c>
      <c r="G102" s="38">
        <v>3355</v>
      </c>
      <c r="H102" s="38">
        <v>3403</v>
      </c>
      <c r="I102" s="38">
        <v>1166</v>
      </c>
      <c r="J102" s="38">
        <v>136</v>
      </c>
      <c r="K102" s="38">
        <v>41</v>
      </c>
      <c r="L102" s="38">
        <v>1</v>
      </c>
      <c r="M102" s="38">
        <v>1412</v>
      </c>
      <c r="N102" s="38">
        <v>1273</v>
      </c>
      <c r="O102" s="38">
        <v>2661</v>
      </c>
      <c r="P102" s="38">
        <v>4477</v>
      </c>
      <c r="Q102" s="38">
        <v>9101</v>
      </c>
      <c r="R102" s="38">
        <v>597</v>
      </c>
      <c r="S102" s="38">
        <v>50</v>
      </c>
      <c r="T102" s="38">
        <v>75</v>
      </c>
      <c r="U102" s="38">
        <v>6674</v>
      </c>
      <c r="V102" s="38">
        <v>2410</v>
      </c>
      <c r="W102" s="38">
        <v>739</v>
      </c>
      <c r="X102" s="38">
        <v>13770</v>
      </c>
      <c r="Y102" s="38">
        <v>6796</v>
      </c>
      <c r="Z102" s="38">
        <v>6974</v>
      </c>
      <c r="AA102" s="38">
        <v>269</v>
      </c>
      <c r="AB102" s="38">
        <v>133</v>
      </c>
      <c r="AC102" s="38">
        <v>136</v>
      </c>
    </row>
    <row r="103" spans="1:29" ht="15" hidden="1" customHeight="1">
      <c r="A103" s="124"/>
      <c r="B103" s="127"/>
      <c r="C103" s="39" t="s">
        <v>103</v>
      </c>
      <c r="D103" s="40">
        <v>1349</v>
      </c>
      <c r="E103" s="41">
        <v>33</v>
      </c>
      <c r="F103" s="41">
        <v>164</v>
      </c>
      <c r="G103" s="41">
        <v>343</v>
      </c>
      <c r="H103" s="41">
        <v>468</v>
      </c>
      <c r="I103" s="41">
        <v>268</v>
      </c>
      <c r="J103" s="41">
        <v>51</v>
      </c>
      <c r="K103" s="41">
        <v>22</v>
      </c>
      <c r="L103" s="41">
        <v>0</v>
      </c>
      <c r="M103" s="41">
        <v>110</v>
      </c>
      <c r="N103" s="41">
        <v>206</v>
      </c>
      <c r="O103" s="41">
        <v>538</v>
      </c>
      <c r="P103" s="41">
        <v>495</v>
      </c>
      <c r="Q103" s="41">
        <v>1245</v>
      </c>
      <c r="R103" s="41">
        <v>85</v>
      </c>
      <c r="S103" s="41">
        <v>12</v>
      </c>
      <c r="T103" s="41">
        <v>7</v>
      </c>
      <c r="U103" s="41">
        <v>795</v>
      </c>
      <c r="V103" s="41">
        <v>413</v>
      </c>
      <c r="W103" s="41">
        <v>141</v>
      </c>
      <c r="X103" s="42">
        <v>1845</v>
      </c>
      <c r="Y103" s="42">
        <v>904</v>
      </c>
      <c r="Z103" s="42">
        <v>941</v>
      </c>
      <c r="AA103" s="42">
        <v>74</v>
      </c>
      <c r="AB103" s="42">
        <v>35</v>
      </c>
      <c r="AC103" s="42">
        <v>39</v>
      </c>
    </row>
    <row r="104" spans="1:29" ht="15" hidden="1" customHeight="1">
      <c r="A104" s="125"/>
      <c r="B104" s="128"/>
      <c r="C104" s="43" t="s">
        <v>104</v>
      </c>
      <c r="D104" s="40">
        <v>8474</v>
      </c>
      <c r="E104" s="41">
        <v>190</v>
      </c>
      <c r="F104" s="41">
        <v>1334</v>
      </c>
      <c r="G104" s="41">
        <v>3012</v>
      </c>
      <c r="H104" s="41">
        <v>2935</v>
      </c>
      <c r="I104" s="41">
        <v>898</v>
      </c>
      <c r="J104" s="41">
        <v>85</v>
      </c>
      <c r="K104" s="41">
        <v>19</v>
      </c>
      <c r="L104" s="41">
        <v>1</v>
      </c>
      <c r="M104" s="41">
        <v>1302</v>
      </c>
      <c r="N104" s="41">
        <v>1067</v>
      </c>
      <c r="O104" s="41">
        <v>2123</v>
      </c>
      <c r="P104" s="41">
        <v>3982</v>
      </c>
      <c r="Q104" s="41">
        <v>7856</v>
      </c>
      <c r="R104" s="41">
        <v>512</v>
      </c>
      <c r="S104" s="41">
        <v>38</v>
      </c>
      <c r="T104" s="41">
        <v>68</v>
      </c>
      <c r="U104" s="41">
        <v>5879</v>
      </c>
      <c r="V104" s="41">
        <v>1997</v>
      </c>
      <c r="W104" s="41">
        <v>598</v>
      </c>
      <c r="X104" s="42">
        <v>11925</v>
      </c>
      <c r="Y104" s="42">
        <v>5892</v>
      </c>
      <c r="Z104" s="42">
        <v>6033</v>
      </c>
      <c r="AA104" s="42">
        <v>195</v>
      </c>
      <c r="AB104" s="42">
        <v>98</v>
      </c>
      <c r="AC104" s="42">
        <v>97</v>
      </c>
    </row>
    <row r="105" spans="1:29" ht="15" hidden="1" customHeight="1">
      <c r="A105" s="129" t="s">
        <v>112</v>
      </c>
      <c r="B105" s="126" t="s">
        <v>39</v>
      </c>
      <c r="C105" s="37" t="s">
        <v>102</v>
      </c>
      <c r="D105" s="38">
        <v>545</v>
      </c>
      <c r="E105" s="38">
        <v>11</v>
      </c>
      <c r="F105" s="38">
        <v>65</v>
      </c>
      <c r="G105" s="38">
        <v>172</v>
      </c>
      <c r="H105" s="38">
        <v>209</v>
      </c>
      <c r="I105" s="38">
        <v>77</v>
      </c>
      <c r="J105" s="38">
        <v>8</v>
      </c>
      <c r="K105" s="38">
        <v>3</v>
      </c>
      <c r="L105" s="38">
        <v>0</v>
      </c>
      <c r="M105" s="38">
        <v>68</v>
      </c>
      <c r="N105" s="38">
        <v>41</v>
      </c>
      <c r="O105" s="38">
        <v>169</v>
      </c>
      <c r="P105" s="38">
        <v>267</v>
      </c>
      <c r="Q105" s="38">
        <v>507</v>
      </c>
      <c r="R105" s="38">
        <v>33</v>
      </c>
      <c r="S105" s="38">
        <v>0</v>
      </c>
      <c r="T105" s="38">
        <v>5</v>
      </c>
      <c r="U105" s="38">
        <v>470</v>
      </c>
      <c r="V105" s="38">
        <v>73</v>
      </c>
      <c r="W105" s="38">
        <v>2</v>
      </c>
      <c r="X105" s="38">
        <v>705</v>
      </c>
      <c r="Y105" s="38">
        <v>346</v>
      </c>
      <c r="Z105" s="38">
        <v>359</v>
      </c>
      <c r="AA105" s="38">
        <v>32</v>
      </c>
      <c r="AB105" s="38">
        <v>10</v>
      </c>
      <c r="AC105" s="38">
        <v>22</v>
      </c>
    </row>
    <row r="106" spans="1:29" ht="15" hidden="1" customHeight="1">
      <c r="A106" s="124"/>
      <c r="B106" s="127"/>
      <c r="C106" s="39" t="s">
        <v>103</v>
      </c>
      <c r="D106" s="40">
        <v>64</v>
      </c>
      <c r="E106" s="41">
        <v>0</v>
      </c>
      <c r="F106" s="41">
        <v>2</v>
      </c>
      <c r="G106" s="41">
        <v>13</v>
      </c>
      <c r="H106" s="41">
        <v>29</v>
      </c>
      <c r="I106" s="41">
        <v>14</v>
      </c>
      <c r="J106" s="41">
        <v>4</v>
      </c>
      <c r="K106" s="41">
        <v>2</v>
      </c>
      <c r="L106" s="41">
        <v>0</v>
      </c>
      <c r="M106" s="41">
        <v>0</v>
      </c>
      <c r="N106" s="41">
        <v>7</v>
      </c>
      <c r="O106" s="41">
        <v>31</v>
      </c>
      <c r="P106" s="41">
        <v>26</v>
      </c>
      <c r="Q106" s="41">
        <v>62</v>
      </c>
      <c r="R106" s="41">
        <v>2</v>
      </c>
      <c r="S106" s="41">
        <v>0</v>
      </c>
      <c r="T106" s="41">
        <v>0</v>
      </c>
      <c r="U106" s="41">
        <v>53</v>
      </c>
      <c r="V106" s="41">
        <v>11</v>
      </c>
      <c r="W106" s="41">
        <v>0</v>
      </c>
      <c r="X106" s="42">
        <v>80</v>
      </c>
      <c r="Y106" s="42">
        <v>37</v>
      </c>
      <c r="Z106" s="42">
        <v>43</v>
      </c>
      <c r="AA106" s="42">
        <v>8</v>
      </c>
      <c r="AB106" s="42">
        <v>3</v>
      </c>
      <c r="AC106" s="42">
        <v>5</v>
      </c>
    </row>
    <row r="107" spans="1:29" ht="15" hidden="1" customHeight="1">
      <c r="A107" s="125"/>
      <c r="B107" s="128"/>
      <c r="C107" s="43" t="s">
        <v>104</v>
      </c>
      <c r="D107" s="40">
        <v>481</v>
      </c>
      <c r="E107" s="41">
        <v>11</v>
      </c>
      <c r="F107" s="41">
        <v>63</v>
      </c>
      <c r="G107" s="41">
        <v>159</v>
      </c>
      <c r="H107" s="41">
        <v>180</v>
      </c>
      <c r="I107" s="41">
        <v>63</v>
      </c>
      <c r="J107" s="41">
        <v>4</v>
      </c>
      <c r="K107" s="41">
        <v>1</v>
      </c>
      <c r="L107" s="41">
        <v>0</v>
      </c>
      <c r="M107" s="41">
        <v>68</v>
      </c>
      <c r="N107" s="41">
        <v>34</v>
      </c>
      <c r="O107" s="41">
        <v>138</v>
      </c>
      <c r="P107" s="41">
        <v>241</v>
      </c>
      <c r="Q107" s="41">
        <v>445</v>
      </c>
      <c r="R107" s="41">
        <v>31</v>
      </c>
      <c r="S107" s="41">
        <v>0</v>
      </c>
      <c r="T107" s="41">
        <v>5</v>
      </c>
      <c r="U107" s="41">
        <v>417</v>
      </c>
      <c r="V107" s="41">
        <v>62</v>
      </c>
      <c r="W107" s="41">
        <v>2</v>
      </c>
      <c r="X107" s="42">
        <v>625</v>
      </c>
      <c r="Y107" s="42">
        <v>309</v>
      </c>
      <c r="Z107" s="42">
        <v>316</v>
      </c>
      <c r="AA107" s="42">
        <v>24</v>
      </c>
      <c r="AB107" s="42">
        <v>7</v>
      </c>
      <c r="AC107" s="42">
        <v>17</v>
      </c>
    </row>
    <row r="108" spans="1:29" ht="15" hidden="1" customHeight="1">
      <c r="A108" s="129" t="s">
        <v>113</v>
      </c>
      <c r="B108" s="126" t="s">
        <v>3</v>
      </c>
      <c r="C108" s="37" t="s">
        <v>102</v>
      </c>
      <c r="D108" s="38">
        <v>584</v>
      </c>
      <c r="E108" s="38">
        <v>12</v>
      </c>
      <c r="F108" s="38">
        <v>70</v>
      </c>
      <c r="G108" s="38">
        <v>183</v>
      </c>
      <c r="H108" s="38">
        <v>240</v>
      </c>
      <c r="I108" s="38">
        <v>73</v>
      </c>
      <c r="J108" s="38">
        <v>6</v>
      </c>
      <c r="K108" s="38">
        <v>0</v>
      </c>
      <c r="L108" s="38">
        <v>0</v>
      </c>
      <c r="M108" s="38">
        <v>63</v>
      </c>
      <c r="N108" s="38">
        <v>45</v>
      </c>
      <c r="O108" s="38">
        <v>147</v>
      </c>
      <c r="P108" s="38">
        <v>329</v>
      </c>
      <c r="Q108" s="38">
        <v>519</v>
      </c>
      <c r="R108" s="38">
        <v>50</v>
      </c>
      <c r="S108" s="38">
        <v>7</v>
      </c>
      <c r="T108" s="38">
        <v>8</v>
      </c>
      <c r="U108" s="38">
        <v>428</v>
      </c>
      <c r="V108" s="38">
        <v>153</v>
      </c>
      <c r="W108" s="38">
        <v>3</v>
      </c>
      <c r="X108" s="38">
        <v>452</v>
      </c>
      <c r="Y108" s="38">
        <v>223</v>
      </c>
      <c r="Z108" s="38">
        <v>229</v>
      </c>
      <c r="AA108" s="38">
        <v>7</v>
      </c>
      <c r="AB108" s="38">
        <v>2</v>
      </c>
      <c r="AC108" s="38">
        <v>5</v>
      </c>
    </row>
    <row r="109" spans="1:29" ht="15" hidden="1" customHeight="1">
      <c r="A109" s="124"/>
      <c r="B109" s="127"/>
      <c r="C109" s="39" t="s">
        <v>103</v>
      </c>
      <c r="D109" s="40">
        <v>53</v>
      </c>
      <c r="E109" s="41">
        <v>1</v>
      </c>
      <c r="F109" s="41">
        <v>1</v>
      </c>
      <c r="G109" s="41">
        <v>11</v>
      </c>
      <c r="H109" s="41">
        <v>25</v>
      </c>
      <c r="I109" s="41">
        <v>12</v>
      </c>
      <c r="J109" s="41">
        <v>3</v>
      </c>
      <c r="K109" s="41">
        <v>0</v>
      </c>
      <c r="L109" s="41">
        <v>0</v>
      </c>
      <c r="M109" s="41">
        <v>1</v>
      </c>
      <c r="N109" s="41">
        <v>7</v>
      </c>
      <c r="O109" s="41">
        <v>11</v>
      </c>
      <c r="P109" s="41">
        <v>34</v>
      </c>
      <c r="Q109" s="41">
        <v>39</v>
      </c>
      <c r="R109" s="41">
        <v>9</v>
      </c>
      <c r="S109" s="41">
        <v>3</v>
      </c>
      <c r="T109" s="41">
        <v>2</v>
      </c>
      <c r="U109" s="41">
        <v>36</v>
      </c>
      <c r="V109" s="41">
        <v>17</v>
      </c>
      <c r="W109" s="41">
        <v>0</v>
      </c>
      <c r="X109" s="42">
        <v>48</v>
      </c>
      <c r="Y109" s="42">
        <v>23</v>
      </c>
      <c r="Z109" s="42">
        <v>25</v>
      </c>
      <c r="AA109" s="42">
        <v>1</v>
      </c>
      <c r="AB109" s="42">
        <v>0</v>
      </c>
      <c r="AC109" s="42">
        <v>1</v>
      </c>
    </row>
    <row r="110" spans="1:29" ht="15" hidden="1" customHeight="1">
      <c r="A110" s="125"/>
      <c r="B110" s="128"/>
      <c r="C110" s="43" t="s">
        <v>104</v>
      </c>
      <c r="D110" s="40">
        <v>531</v>
      </c>
      <c r="E110" s="41">
        <v>11</v>
      </c>
      <c r="F110" s="41">
        <v>69</v>
      </c>
      <c r="G110" s="41">
        <v>172</v>
      </c>
      <c r="H110" s="41">
        <v>215</v>
      </c>
      <c r="I110" s="41">
        <v>61</v>
      </c>
      <c r="J110" s="41">
        <v>3</v>
      </c>
      <c r="K110" s="41">
        <v>0</v>
      </c>
      <c r="L110" s="41">
        <v>0</v>
      </c>
      <c r="M110" s="41">
        <v>62</v>
      </c>
      <c r="N110" s="41">
        <v>38</v>
      </c>
      <c r="O110" s="41">
        <v>136</v>
      </c>
      <c r="P110" s="41">
        <v>295</v>
      </c>
      <c r="Q110" s="41">
        <v>480</v>
      </c>
      <c r="R110" s="41">
        <v>41</v>
      </c>
      <c r="S110" s="41">
        <v>4</v>
      </c>
      <c r="T110" s="41">
        <v>6</v>
      </c>
      <c r="U110" s="41">
        <v>392</v>
      </c>
      <c r="V110" s="41">
        <v>136</v>
      </c>
      <c r="W110" s="41">
        <v>3</v>
      </c>
      <c r="X110" s="42">
        <v>404</v>
      </c>
      <c r="Y110" s="42">
        <v>200</v>
      </c>
      <c r="Z110" s="42">
        <v>204</v>
      </c>
      <c r="AA110" s="42">
        <v>6</v>
      </c>
      <c r="AB110" s="42">
        <v>2</v>
      </c>
      <c r="AC110" s="42">
        <v>4</v>
      </c>
    </row>
    <row r="111" spans="1:29" ht="15" hidden="1" customHeight="1">
      <c r="A111" s="129" t="s">
        <v>114</v>
      </c>
      <c r="B111" s="126" t="s">
        <v>4</v>
      </c>
      <c r="C111" s="37" t="s">
        <v>102</v>
      </c>
      <c r="D111" s="38">
        <v>1095</v>
      </c>
      <c r="E111" s="38">
        <v>13</v>
      </c>
      <c r="F111" s="38">
        <v>133</v>
      </c>
      <c r="G111" s="38">
        <v>381</v>
      </c>
      <c r="H111" s="38">
        <v>385</v>
      </c>
      <c r="I111" s="38">
        <v>132</v>
      </c>
      <c r="J111" s="38">
        <v>35</v>
      </c>
      <c r="K111" s="38">
        <v>16</v>
      </c>
      <c r="L111" s="38">
        <v>0</v>
      </c>
      <c r="M111" s="38">
        <v>103</v>
      </c>
      <c r="N111" s="38">
        <v>173</v>
      </c>
      <c r="O111" s="38">
        <v>284</v>
      </c>
      <c r="P111" s="38">
        <v>535</v>
      </c>
      <c r="Q111" s="38">
        <v>1031</v>
      </c>
      <c r="R111" s="38">
        <v>41</v>
      </c>
      <c r="S111" s="38">
        <v>9</v>
      </c>
      <c r="T111" s="38">
        <v>14</v>
      </c>
      <c r="U111" s="38">
        <v>854</v>
      </c>
      <c r="V111" s="38">
        <v>238</v>
      </c>
      <c r="W111" s="38">
        <v>3</v>
      </c>
      <c r="X111" s="38">
        <v>1873</v>
      </c>
      <c r="Y111" s="38">
        <v>921</v>
      </c>
      <c r="Z111" s="38">
        <v>952</v>
      </c>
      <c r="AA111" s="38">
        <v>92</v>
      </c>
      <c r="AB111" s="38">
        <v>48</v>
      </c>
      <c r="AC111" s="38">
        <v>44</v>
      </c>
    </row>
    <row r="112" spans="1:29" ht="15" hidden="1" customHeight="1">
      <c r="A112" s="124"/>
      <c r="B112" s="127"/>
      <c r="C112" s="39" t="s">
        <v>103</v>
      </c>
      <c r="D112" s="40">
        <v>155</v>
      </c>
      <c r="E112" s="41">
        <v>0</v>
      </c>
      <c r="F112" s="41">
        <v>12</v>
      </c>
      <c r="G112" s="41">
        <v>37</v>
      </c>
      <c r="H112" s="41">
        <v>53</v>
      </c>
      <c r="I112" s="41">
        <v>33</v>
      </c>
      <c r="J112" s="41">
        <v>9</v>
      </c>
      <c r="K112" s="41">
        <v>11</v>
      </c>
      <c r="L112" s="41">
        <v>0</v>
      </c>
      <c r="M112" s="41">
        <v>8</v>
      </c>
      <c r="N112" s="41">
        <v>33</v>
      </c>
      <c r="O112" s="41">
        <v>55</v>
      </c>
      <c r="P112" s="41">
        <v>59</v>
      </c>
      <c r="Q112" s="41">
        <v>151</v>
      </c>
      <c r="R112" s="41">
        <v>2</v>
      </c>
      <c r="S112" s="41">
        <v>0</v>
      </c>
      <c r="T112" s="41">
        <v>2</v>
      </c>
      <c r="U112" s="41">
        <v>103</v>
      </c>
      <c r="V112" s="41">
        <v>52</v>
      </c>
      <c r="W112" s="41">
        <v>0</v>
      </c>
      <c r="X112" s="42">
        <v>255</v>
      </c>
      <c r="Y112" s="42">
        <v>122</v>
      </c>
      <c r="Z112" s="42">
        <v>133</v>
      </c>
      <c r="AA112" s="42">
        <v>30</v>
      </c>
      <c r="AB112" s="42">
        <v>18</v>
      </c>
      <c r="AC112" s="42">
        <v>12</v>
      </c>
    </row>
    <row r="113" spans="1:29" ht="15" hidden="1" customHeight="1">
      <c r="A113" s="125"/>
      <c r="B113" s="128"/>
      <c r="C113" s="43" t="s">
        <v>104</v>
      </c>
      <c r="D113" s="40">
        <v>940</v>
      </c>
      <c r="E113" s="41">
        <v>13</v>
      </c>
      <c r="F113" s="41">
        <v>121</v>
      </c>
      <c r="G113" s="41">
        <v>344</v>
      </c>
      <c r="H113" s="41">
        <v>332</v>
      </c>
      <c r="I113" s="41">
        <v>99</v>
      </c>
      <c r="J113" s="41">
        <v>26</v>
      </c>
      <c r="K113" s="41">
        <v>5</v>
      </c>
      <c r="L113" s="41">
        <v>0</v>
      </c>
      <c r="M113" s="41">
        <v>95</v>
      </c>
      <c r="N113" s="41">
        <v>140</v>
      </c>
      <c r="O113" s="41">
        <v>229</v>
      </c>
      <c r="P113" s="41">
        <v>476</v>
      </c>
      <c r="Q113" s="41">
        <v>880</v>
      </c>
      <c r="R113" s="41">
        <v>39</v>
      </c>
      <c r="S113" s="41">
        <v>9</v>
      </c>
      <c r="T113" s="41">
        <v>12</v>
      </c>
      <c r="U113" s="41">
        <v>751</v>
      </c>
      <c r="V113" s="41">
        <v>186</v>
      </c>
      <c r="W113" s="41">
        <v>3</v>
      </c>
      <c r="X113" s="42">
        <v>1618</v>
      </c>
      <c r="Y113" s="42">
        <v>799</v>
      </c>
      <c r="Z113" s="42">
        <v>819</v>
      </c>
      <c r="AA113" s="42">
        <v>62</v>
      </c>
      <c r="AB113" s="42">
        <v>30</v>
      </c>
      <c r="AC113" s="42">
        <v>32</v>
      </c>
    </row>
    <row r="114" spans="1:29" ht="15" hidden="1" customHeight="1">
      <c r="A114" s="129" t="s">
        <v>115</v>
      </c>
      <c r="B114" s="126" t="s">
        <v>6</v>
      </c>
      <c r="C114" s="37" t="s">
        <v>102</v>
      </c>
      <c r="D114" s="38">
        <v>1981</v>
      </c>
      <c r="E114" s="38">
        <v>56</v>
      </c>
      <c r="F114" s="38">
        <v>251</v>
      </c>
      <c r="G114" s="38">
        <v>652</v>
      </c>
      <c r="H114" s="38">
        <v>693</v>
      </c>
      <c r="I114" s="38">
        <v>296</v>
      </c>
      <c r="J114" s="38">
        <v>33</v>
      </c>
      <c r="K114" s="38">
        <v>0</v>
      </c>
      <c r="L114" s="38">
        <v>0</v>
      </c>
      <c r="M114" s="38">
        <v>251</v>
      </c>
      <c r="N114" s="38">
        <v>491</v>
      </c>
      <c r="O114" s="38">
        <v>441</v>
      </c>
      <c r="P114" s="38">
        <v>798</v>
      </c>
      <c r="Q114" s="38">
        <v>1945</v>
      </c>
      <c r="R114" s="38">
        <v>16</v>
      </c>
      <c r="S114" s="38">
        <v>11</v>
      </c>
      <c r="T114" s="38">
        <v>9</v>
      </c>
      <c r="U114" s="38">
        <v>1557</v>
      </c>
      <c r="V114" s="38">
        <v>417</v>
      </c>
      <c r="W114" s="38">
        <v>7</v>
      </c>
      <c r="X114" s="38">
        <v>2320</v>
      </c>
      <c r="Y114" s="38">
        <v>1113</v>
      </c>
      <c r="Z114" s="38">
        <v>1207</v>
      </c>
      <c r="AA114" s="38">
        <v>3</v>
      </c>
      <c r="AB114" s="38">
        <v>2</v>
      </c>
      <c r="AC114" s="38">
        <v>1</v>
      </c>
    </row>
    <row r="115" spans="1:29" ht="15" hidden="1" customHeight="1">
      <c r="A115" s="124"/>
      <c r="B115" s="127"/>
      <c r="C115" s="39" t="s">
        <v>103</v>
      </c>
      <c r="D115" s="40">
        <v>374</v>
      </c>
      <c r="E115" s="41">
        <v>27</v>
      </c>
      <c r="F115" s="41">
        <v>29</v>
      </c>
      <c r="G115" s="41">
        <v>92</v>
      </c>
      <c r="H115" s="41">
        <v>127</v>
      </c>
      <c r="I115" s="41">
        <v>83</v>
      </c>
      <c r="J115" s="41">
        <v>16</v>
      </c>
      <c r="K115" s="41">
        <v>0</v>
      </c>
      <c r="L115" s="41">
        <v>0</v>
      </c>
      <c r="M115" s="41">
        <v>58</v>
      </c>
      <c r="N115" s="41">
        <v>102</v>
      </c>
      <c r="O115" s="41">
        <v>87</v>
      </c>
      <c r="P115" s="41">
        <v>127</v>
      </c>
      <c r="Q115" s="41">
        <v>359</v>
      </c>
      <c r="R115" s="41">
        <v>5</v>
      </c>
      <c r="S115" s="41">
        <v>7</v>
      </c>
      <c r="T115" s="41">
        <v>3</v>
      </c>
      <c r="U115" s="41">
        <v>248</v>
      </c>
      <c r="V115" s="41">
        <v>125</v>
      </c>
      <c r="W115" s="41">
        <v>1</v>
      </c>
      <c r="X115" s="42">
        <v>402</v>
      </c>
      <c r="Y115" s="42">
        <v>190</v>
      </c>
      <c r="Z115" s="42">
        <v>212</v>
      </c>
      <c r="AA115" s="42">
        <v>1</v>
      </c>
      <c r="AB115" s="42">
        <v>1</v>
      </c>
      <c r="AC115" s="42">
        <v>0</v>
      </c>
    </row>
    <row r="116" spans="1:29" ht="15" hidden="1" customHeight="1">
      <c r="A116" s="125"/>
      <c r="B116" s="128"/>
      <c r="C116" s="43" t="s">
        <v>104</v>
      </c>
      <c r="D116" s="40">
        <v>1607</v>
      </c>
      <c r="E116" s="41">
        <v>29</v>
      </c>
      <c r="F116" s="41">
        <v>222</v>
      </c>
      <c r="G116" s="41">
        <v>560</v>
      </c>
      <c r="H116" s="41">
        <v>566</v>
      </c>
      <c r="I116" s="41">
        <v>213</v>
      </c>
      <c r="J116" s="41">
        <v>17</v>
      </c>
      <c r="K116" s="41">
        <v>0</v>
      </c>
      <c r="L116" s="41">
        <v>0</v>
      </c>
      <c r="M116" s="41">
        <v>193</v>
      </c>
      <c r="N116" s="41">
        <v>389</v>
      </c>
      <c r="O116" s="41">
        <v>354</v>
      </c>
      <c r="P116" s="41">
        <v>671</v>
      </c>
      <c r="Q116" s="41">
        <v>1586</v>
      </c>
      <c r="R116" s="41">
        <v>11</v>
      </c>
      <c r="S116" s="41">
        <v>4</v>
      </c>
      <c r="T116" s="41">
        <v>6</v>
      </c>
      <c r="U116" s="41">
        <v>1309</v>
      </c>
      <c r="V116" s="41">
        <v>292</v>
      </c>
      <c r="W116" s="41">
        <v>6</v>
      </c>
      <c r="X116" s="42">
        <v>1918</v>
      </c>
      <c r="Y116" s="42">
        <v>923</v>
      </c>
      <c r="Z116" s="42">
        <v>995</v>
      </c>
      <c r="AA116" s="42">
        <v>2</v>
      </c>
      <c r="AB116" s="42">
        <v>1</v>
      </c>
      <c r="AC116" s="42">
        <v>1</v>
      </c>
    </row>
    <row r="117" spans="1:29" ht="15" hidden="1" customHeight="1">
      <c r="A117" s="129" t="s">
        <v>116</v>
      </c>
      <c r="B117" s="126" t="s">
        <v>7</v>
      </c>
      <c r="C117" s="37" t="s">
        <v>102</v>
      </c>
      <c r="D117" s="38">
        <v>1867</v>
      </c>
      <c r="E117" s="38">
        <v>32</v>
      </c>
      <c r="F117" s="38">
        <v>376</v>
      </c>
      <c r="G117" s="38">
        <v>677</v>
      </c>
      <c r="H117" s="38">
        <v>568</v>
      </c>
      <c r="I117" s="38">
        <v>176</v>
      </c>
      <c r="J117" s="38">
        <v>28</v>
      </c>
      <c r="K117" s="38">
        <v>10</v>
      </c>
      <c r="L117" s="38">
        <v>0</v>
      </c>
      <c r="M117" s="38">
        <v>360</v>
      </c>
      <c r="N117" s="38">
        <v>82</v>
      </c>
      <c r="O117" s="38">
        <v>717</v>
      </c>
      <c r="P117" s="38">
        <v>708</v>
      </c>
      <c r="Q117" s="38">
        <v>1695</v>
      </c>
      <c r="R117" s="38">
        <v>163</v>
      </c>
      <c r="S117" s="38">
        <v>5</v>
      </c>
      <c r="T117" s="38">
        <v>4</v>
      </c>
      <c r="U117" s="38">
        <v>322</v>
      </c>
      <c r="V117" s="38">
        <v>912</v>
      </c>
      <c r="W117" s="38">
        <v>633</v>
      </c>
      <c r="X117" s="38">
        <v>2897</v>
      </c>
      <c r="Y117" s="38">
        <v>1438</v>
      </c>
      <c r="Z117" s="38">
        <v>1459</v>
      </c>
      <c r="AA117" s="38">
        <v>53</v>
      </c>
      <c r="AB117" s="38">
        <v>29</v>
      </c>
      <c r="AC117" s="38">
        <v>24</v>
      </c>
    </row>
    <row r="118" spans="1:29" ht="15" hidden="1" customHeight="1">
      <c r="A118" s="124"/>
      <c r="B118" s="127"/>
      <c r="C118" s="39" t="s">
        <v>103</v>
      </c>
      <c r="D118" s="40">
        <v>316</v>
      </c>
      <c r="E118" s="41">
        <v>0</v>
      </c>
      <c r="F118" s="41">
        <v>88</v>
      </c>
      <c r="G118" s="41">
        <v>108</v>
      </c>
      <c r="H118" s="41">
        <v>80</v>
      </c>
      <c r="I118" s="41">
        <v>26</v>
      </c>
      <c r="J118" s="41">
        <v>9</v>
      </c>
      <c r="K118" s="41">
        <v>5</v>
      </c>
      <c r="L118" s="41">
        <v>0</v>
      </c>
      <c r="M118" s="41">
        <v>26</v>
      </c>
      <c r="N118" s="41">
        <v>17</v>
      </c>
      <c r="O118" s="41">
        <v>210</v>
      </c>
      <c r="P118" s="41">
        <v>63</v>
      </c>
      <c r="Q118" s="41">
        <v>278</v>
      </c>
      <c r="R118" s="41">
        <v>38</v>
      </c>
      <c r="S118" s="41">
        <v>0</v>
      </c>
      <c r="T118" s="41">
        <v>0</v>
      </c>
      <c r="U118" s="41">
        <v>27</v>
      </c>
      <c r="V118" s="41">
        <v>158</v>
      </c>
      <c r="W118" s="41">
        <v>131</v>
      </c>
      <c r="X118" s="42">
        <v>450</v>
      </c>
      <c r="Y118" s="42">
        <v>231</v>
      </c>
      <c r="Z118" s="42">
        <v>219</v>
      </c>
      <c r="AA118" s="42">
        <v>14</v>
      </c>
      <c r="AB118" s="42">
        <v>6</v>
      </c>
      <c r="AC118" s="42">
        <v>8</v>
      </c>
    </row>
    <row r="119" spans="1:29" ht="15" hidden="1" customHeight="1">
      <c r="A119" s="125"/>
      <c r="B119" s="128"/>
      <c r="C119" s="43" t="s">
        <v>104</v>
      </c>
      <c r="D119" s="40">
        <v>1551</v>
      </c>
      <c r="E119" s="41">
        <v>32</v>
      </c>
      <c r="F119" s="41">
        <v>288</v>
      </c>
      <c r="G119" s="41">
        <v>569</v>
      </c>
      <c r="H119" s="41">
        <v>488</v>
      </c>
      <c r="I119" s="41">
        <v>150</v>
      </c>
      <c r="J119" s="41">
        <v>19</v>
      </c>
      <c r="K119" s="41">
        <v>5</v>
      </c>
      <c r="L119" s="41">
        <v>0</v>
      </c>
      <c r="M119" s="41">
        <v>334</v>
      </c>
      <c r="N119" s="41">
        <v>65</v>
      </c>
      <c r="O119" s="41">
        <v>507</v>
      </c>
      <c r="P119" s="41">
        <v>645</v>
      </c>
      <c r="Q119" s="41">
        <v>1417</v>
      </c>
      <c r="R119" s="41">
        <v>125</v>
      </c>
      <c r="S119" s="41">
        <v>5</v>
      </c>
      <c r="T119" s="41">
        <v>4</v>
      </c>
      <c r="U119" s="41">
        <v>295</v>
      </c>
      <c r="V119" s="41">
        <v>754</v>
      </c>
      <c r="W119" s="41">
        <v>502</v>
      </c>
      <c r="X119" s="42">
        <v>2447</v>
      </c>
      <c r="Y119" s="42">
        <v>1207</v>
      </c>
      <c r="Z119" s="42">
        <v>1240</v>
      </c>
      <c r="AA119" s="42">
        <v>39</v>
      </c>
      <c r="AB119" s="42">
        <v>23</v>
      </c>
      <c r="AC119" s="42">
        <v>16</v>
      </c>
    </row>
    <row r="120" spans="1:29" ht="15" hidden="1" customHeight="1">
      <c r="A120" s="129" t="s">
        <v>117</v>
      </c>
      <c r="B120" s="126" t="s">
        <v>8</v>
      </c>
      <c r="C120" s="37" t="s">
        <v>102</v>
      </c>
      <c r="D120" s="38">
        <v>929</v>
      </c>
      <c r="E120" s="38">
        <v>12</v>
      </c>
      <c r="F120" s="38">
        <v>151</v>
      </c>
      <c r="G120" s="38">
        <v>325</v>
      </c>
      <c r="H120" s="38">
        <v>317</v>
      </c>
      <c r="I120" s="38">
        <v>113</v>
      </c>
      <c r="J120" s="38">
        <v>8</v>
      </c>
      <c r="K120" s="38">
        <v>3</v>
      </c>
      <c r="L120" s="38">
        <v>0</v>
      </c>
      <c r="M120" s="38">
        <v>124</v>
      </c>
      <c r="N120" s="38">
        <v>135</v>
      </c>
      <c r="O120" s="38">
        <v>210</v>
      </c>
      <c r="P120" s="38">
        <v>460</v>
      </c>
      <c r="Q120" s="38">
        <v>917</v>
      </c>
      <c r="R120" s="38">
        <v>5</v>
      </c>
      <c r="S120" s="38">
        <v>3</v>
      </c>
      <c r="T120" s="38">
        <v>4</v>
      </c>
      <c r="U120" s="38">
        <v>902</v>
      </c>
      <c r="V120" s="38">
        <v>26</v>
      </c>
      <c r="W120" s="38">
        <v>1</v>
      </c>
      <c r="X120" s="38">
        <v>1665</v>
      </c>
      <c r="Y120" s="38">
        <v>874</v>
      </c>
      <c r="Z120" s="38">
        <v>791</v>
      </c>
      <c r="AA120" s="38">
        <v>31</v>
      </c>
      <c r="AB120" s="38">
        <v>16</v>
      </c>
      <c r="AC120" s="38">
        <v>15</v>
      </c>
    </row>
    <row r="121" spans="1:29" ht="15" hidden="1" customHeight="1">
      <c r="A121" s="124"/>
      <c r="B121" s="127"/>
      <c r="C121" s="39" t="s">
        <v>103</v>
      </c>
      <c r="D121" s="40">
        <v>133</v>
      </c>
      <c r="E121" s="41">
        <v>1</v>
      </c>
      <c r="F121" s="41">
        <v>24</v>
      </c>
      <c r="G121" s="41">
        <v>37</v>
      </c>
      <c r="H121" s="41">
        <v>41</v>
      </c>
      <c r="I121" s="41">
        <v>26</v>
      </c>
      <c r="J121" s="41">
        <v>2</v>
      </c>
      <c r="K121" s="41">
        <v>2</v>
      </c>
      <c r="L121" s="41">
        <v>0</v>
      </c>
      <c r="M121" s="41">
        <v>8</v>
      </c>
      <c r="N121" s="41">
        <v>18</v>
      </c>
      <c r="O121" s="41">
        <v>52</v>
      </c>
      <c r="P121" s="41">
        <v>55</v>
      </c>
      <c r="Q121" s="41">
        <v>131</v>
      </c>
      <c r="R121" s="41">
        <v>0</v>
      </c>
      <c r="S121" s="41">
        <v>2</v>
      </c>
      <c r="T121" s="41">
        <v>0</v>
      </c>
      <c r="U121" s="41">
        <v>124</v>
      </c>
      <c r="V121" s="41">
        <v>9</v>
      </c>
      <c r="W121" s="41">
        <v>0</v>
      </c>
      <c r="X121" s="42">
        <v>232</v>
      </c>
      <c r="Y121" s="42">
        <v>112</v>
      </c>
      <c r="Z121" s="42">
        <v>120</v>
      </c>
      <c r="AA121" s="42">
        <v>7</v>
      </c>
      <c r="AB121" s="42">
        <v>3</v>
      </c>
      <c r="AC121" s="42">
        <v>4</v>
      </c>
    </row>
    <row r="122" spans="1:29" ht="15" hidden="1" customHeight="1">
      <c r="A122" s="125"/>
      <c r="B122" s="128"/>
      <c r="C122" s="43" t="s">
        <v>104</v>
      </c>
      <c r="D122" s="40">
        <v>796</v>
      </c>
      <c r="E122" s="41">
        <v>11</v>
      </c>
      <c r="F122" s="41">
        <v>127</v>
      </c>
      <c r="G122" s="41">
        <v>288</v>
      </c>
      <c r="H122" s="41">
        <v>276</v>
      </c>
      <c r="I122" s="41">
        <v>87</v>
      </c>
      <c r="J122" s="41">
        <v>6</v>
      </c>
      <c r="K122" s="41">
        <v>1</v>
      </c>
      <c r="L122" s="41">
        <v>0</v>
      </c>
      <c r="M122" s="41">
        <v>116</v>
      </c>
      <c r="N122" s="41">
        <v>117</v>
      </c>
      <c r="O122" s="41">
        <v>158</v>
      </c>
      <c r="P122" s="41">
        <v>405</v>
      </c>
      <c r="Q122" s="41">
        <v>786</v>
      </c>
      <c r="R122" s="41">
        <v>5</v>
      </c>
      <c r="S122" s="41">
        <v>1</v>
      </c>
      <c r="T122" s="41">
        <v>4</v>
      </c>
      <c r="U122" s="41">
        <v>778</v>
      </c>
      <c r="V122" s="41">
        <v>17</v>
      </c>
      <c r="W122" s="41">
        <v>1</v>
      </c>
      <c r="X122" s="42">
        <v>1433</v>
      </c>
      <c r="Y122" s="42">
        <v>762</v>
      </c>
      <c r="Z122" s="42">
        <v>671</v>
      </c>
      <c r="AA122" s="42">
        <v>24</v>
      </c>
      <c r="AB122" s="42">
        <v>13</v>
      </c>
      <c r="AC122" s="42">
        <v>11</v>
      </c>
    </row>
    <row r="123" spans="1:29" ht="15" hidden="1" customHeight="1">
      <c r="A123" s="129" t="s">
        <v>118</v>
      </c>
      <c r="B123" s="126" t="s">
        <v>9</v>
      </c>
      <c r="C123" s="37" t="s">
        <v>102</v>
      </c>
      <c r="D123" s="38">
        <v>539</v>
      </c>
      <c r="E123" s="38">
        <v>4</v>
      </c>
      <c r="F123" s="38">
        <v>38</v>
      </c>
      <c r="G123" s="38">
        <v>174</v>
      </c>
      <c r="H123" s="38">
        <v>234</v>
      </c>
      <c r="I123" s="38">
        <v>81</v>
      </c>
      <c r="J123" s="38">
        <v>5</v>
      </c>
      <c r="K123" s="38">
        <v>3</v>
      </c>
      <c r="L123" s="38">
        <v>0</v>
      </c>
      <c r="M123" s="38">
        <v>26</v>
      </c>
      <c r="N123" s="38">
        <v>28</v>
      </c>
      <c r="O123" s="38">
        <v>101</v>
      </c>
      <c r="P123" s="38">
        <v>384</v>
      </c>
      <c r="Q123" s="38">
        <v>526</v>
      </c>
      <c r="R123" s="38">
        <v>5</v>
      </c>
      <c r="S123" s="38">
        <v>4</v>
      </c>
      <c r="T123" s="38">
        <v>4</v>
      </c>
      <c r="U123" s="38">
        <v>502</v>
      </c>
      <c r="V123" s="38">
        <v>37</v>
      </c>
      <c r="W123" s="38">
        <v>0</v>
      </c>
      <c r="X123" s="38">
        <v>832</v>
      </c>
      <c r="Y123" s="38">
        <v>393</v>
      </c>
      <c r="Z123" s="38">
        <v>439</v>
      </c>
      <c r="AA123" s="38">
        <v>5</v>
      </c>
      <c r="AB123" s="38">
        <v>5</v>
      </c>
      <c r="AC123" s="38">
        <v>0</v>
      </c>
    </row>
    <row r="124" spans="1:29" ht="15" hidden="1" customHeight="1">
      <c r="A124" s="124"/>
      <c r="B124" s="127"/>
      <c r="C124" s="39" t="s">
        <v>103</v>
      </c>
      <c r="D124" s="40">
        <v>55</v>
      </c>
      <c r="E124" s="41">
        <v>0</v>
      </c>
      <c r="F124" s="41">
        <v>0</v>
      </c>
      <c r="G124" s="41">
        <v>6</v>
      </c>
      <c r="H124" s="41">
        <v>25</v>
      </c>
      <c r="I124" s="41">
        <v>21</v>
      </c>
      <c r="J124" s="41">
        <v>3</v>
      </c>
      <c r="K124" s="41">
        <v>0</v>
      </c>
      <c r="L124" s="41">
        <v>0</v>
      </c>
      <c r="M124" s="41">
        <v>0</v>
      </c>
      <c r="N124" s="41">
        <v>0</v>
      </c>
      <c r="O124" s="41">
        <v>18</v>
      </c>
      <c r="P124" s="41">
        <v>37</v>
      </c>
      <c r="Q124" s="41">
        <v>55</v>
      </c>
      <c r="R124" s="41">
        <v>0</v>
      </c>
      <c r="S124" s="41">
        <v>0</v>
      </c>
      <c r="T124" s="41">
        <v>0</v>
      </c>
      <c r="U124" s="41">
        <v>52</v>
      </c>
      <c r="V124" s="41">
        <v>3</v>
      </c>
      <c r="W124" s="41">
        <v>0</v>
      </c>
      <c r="X124" s="42">
        <v>78</v>
      </c>
      <c r="Y124" s="42">
        <v>37</v>
      </c>
      <c r="Z124" s="42">
        <v>41</v>
      </c>
      <c r="AA124" s="42">
        <v>0</v>
      </c>
      <c r="AB124" s="42">
        <v>0</v>
      </c>
      <c r="AC124" s="42">
        <v>0</v>
      </c>
    </row>
    <row r="125" spans="1:29" ht="15" hidden="1" customHeight="1">
      <c r="A125" s="125"/>
      <c r="B125" s="128"/>
      <c r="C125" s="43" t="s">
        <v>104</v>
      </c>
      <c r="D125" s="40">
        <v>484</v>
      </c>
      <c r="E125" s="41">
        <v>4</v>
      </c>
      <c r="F125" s="41">
        <v>38</v>
      </c>
      <c r="G125" s="41">
        <v>168</v>
      </c>
      <c r="H125" s="41">
        <v>209</v>
      </c>
      <c r="I125" s="41">
        <v>60</v>
      </c>
      <c r="J125" s="41">
        <v>2</v>
      </c>
      <c r="K125" s="41">
        <v>3</v>
      </c>
      <c r="L125" s="41">
        <v>0</v>
      </c>
      <c r="M125" s="41">
        <v>26</v>
      </c>
      <c r="N125" s="41">
        <v>28</v>
      </c>
      <c r="O125" s="41">
        <v>83</v>
      </c>
      <c r="P125" s="41">
        <v>347</v>
      </c>
      <c r="Q125" s="41">
        <v>471</v>
      </c>
      <c r="R125" s="41">
        <v>5</v>
      </c>
      <c r="S125" s="41">
        <v>4</v>
      </c>
      <c r="T125" s="41">
        <v>4</v>
      </c>
      <c r="U125" s="41">
        <v>450</v>
      </c>
      <c r="V125" s="41">
        <v>34</v>
      </c>
      <c r="W125" s="41">
        <v>0</v>
      </c>
      <c r="X125" s="42">
        <v>754</v>
      </c>
      <c r="Y125" s="42">
        <v>356</v>
      </c>
      <c r="Z125" s="42">
        <v>398</v>
      </c>
      <c r="AA125" s="42">
        <v>5</v>
      </c>
      <c r="AB125" s="42">
        <v>5</v>
      </c>
      <c r="AC125" s="42">
        <v>0</v>
      </c>
    </row>
    <row r="126" spans="1:29" ht="15" hidden="1" customHeight="1">
      <c r="A126" s="129" t="s">
        <v>119</v>
      </c>
      <c r="B126" s="126" t="s">
        <v>12</v>
      </c>
      <c r="C126" s="37" t="s">
        <v>102</v>
      </c>
      <c r="D126" s="38">
        <v>1297</v>
      </c>
      <c r="E126" s="38">
        <v>37</v>
      </c>
      <c r="F126" s="38">
        <v>206</v>
      </c>
      <c r="G126" s="38">
        <v>446</v>
      </c>
      <c r="H126" s="38">
        <v>464</v>
      </c>
      <c r="I126" s="38">
        <v>135</v>
      </c>
      <c r="J126" s="38">
        <v>7</v>
      </c>
      <c r="K126" s="38">
        <v>2</v>
      </c>
      <c r="L126" s="38">
        <v>0</v>
      </c>
      <c r="M126" s="38">
        <v>170</v>
      </c>
      <c r="N126" s="38">
        <v>148</v>
      </c>
      <c r="O126" s="38">
        <v>274</v>
      </c>
      <c r="P126" s="38">
        <v>705</v>
      </c>
      <c r="Q126" s="38">
        <v>1158</v>
      </c>
      <c r="R126" s="38">
        <v>116</v>
      </c>
      <c r="S126" s="38">
        <v>5</v>
      </c>
      <c r="T126" s="38">
        <v>18</v>
      </c>
      <c r="U126" s="38">
        <v>1121</v>
      </c>
      <c r="V126" s="38">
        <v>163</v>
      </c>
      <c r="W126" s="38">
        <v>13</v>
      </c>
      <c r="X126" s="38">
        <v>1734</v>
      </c>
      <c r="Y126" s="38">
        <v>841</v>
      </c>
      <c r="Z126" s="38">
        <v>893</v>
      </c>
      <c r="AA126" s="38">
        <v>19</v>
      </c>
      <c r="AB126" s="38">
        <v>7</v>
      </c>
      <c r="AC126" s="38">
        <v>12</v>
      </c>
    </row>
    <row r="127" spans="1:29" ht="15" hidden="1" customHeight="1">
      <c r="A127" s="124"/>
      <c r="B127" s="127"/>
      <c r="C127" s="39" t="s">
        <v>103</v>
      </c>
      <c r="D127" s="40">
        <v>121</v>
      </c>
      <c r="E127" s="41">
        <v>2</v>
      </c>
      <c r="F127" s="41">
        <v>3</v>
      </c>
      <c r="G127" s="41">
        <v>20</v>
      </c>
      <c r="H127" s="41">
        <v>53</v>
      </c>
      <c r="I127" s="41">
        <v>38</v>
      </c>
      <c r="J127" s="41">
        <v>4</v>
      </c>
      <c r="K127" s="41">
        <v>1</v>
      </c>
      <c r="L127" s="41">
        <v>0</v>
      </c>
      <c r="M127" s="41">
        <v>4</v>
      </c>
      <c r="N127" s="41">
        <v>6</v>
      </c>
      <c r="O127" s="41">
        <v>37</v>
      </c>
      <c r="P127" s="41">
        <v>74</v>
      </c>
      <c r="Q127" s="41">
        <v>112</v>
      </c>
      <c r="R127" s="41">
        <v>9</v>
      </c>
      <c r="S127" s="41">
        <v>0</v>
      </c>
      <c r="T127" s="41">
        <v>0</v>
      </c>
      <c r="U127" s="41">
        <v>109</v>
      </c>
      <c r="V127" s="41">
        <v>10</v>
      </c>
      <c r="W127" s="41">
        <v>2</v>
      </c>
      <c r="X127" s="42">
        <v>176</v>
      </c>
      <c r="Y127" s="42">
        <v>82</v>
      </c>
      <c r="Z127" s="42">
        <v>94</v>
      </c>
      <c r="AA127" s="42">
        <v>7</v>
      </c>
      <c r="AB127" s="42">
        <v>3</v>
      </c>
      <c r="AC127" s="42">
        <v>4</v>
      </c>
    </row>
    <row r="128" spans="1:29" ht="15" hidden="1" customHeight="1">
      <c r="A128" s="125"/>
      <c r="B128" s="128"/>
      <c r="C128" s="43" t="s">
        <v>104</v>
      </c>
      <c r="D128" s="40">
        <v>1176</v>
      </c>
      <c r="E128" s="41">
        <v>35</v>
      </c>
      <c r="F128" s="41">
        <v>203</v>
      </c>
      <c r="G128" s="41">
        <v>426</v>
      </c>
      <c r="H128" s="41">
        <v>411</v>
      </c>
      <c r="I128" s="41">
        <v>97</v>
      </c>
      <c r="J128" s="41">
        <v>3</v>
      </c>
      <c r="K128" s="41">
        <v>1</v>
      </c>
      <c r="L128" s="41">
        <v>0</v>
      </c>
      <c r="M128" s="41">
        <v>166</v>
      </c>
      <c r="N128" s="41">
        <v>142</v>
      </c>
      <c r="O128" s="41">
        <v>237</v>
      </c>
      <c r="P128" s="41">
        <v>631</v>
      </c>
      <c r="Q128" s="41">
        <v>1046</v>
      </c>
      <c r="R128" s="41">
        <v>107</v>
      </c>
      <c r="S128" s="41">
        <v>5</v>
      </c>
      <c r="T128" s="41">
        <v>18</v>
      </c>
      <c r="U128" s="41">
        <v>1012</v>
      </c>
      <c r="V128" s="41">
        <v>153</v>
      </c>
      <c r="W128" s="41">
        <v>11</v>
      </c>
      <c r="X128" s="42">
        <v>1558</v>
      </c>
      <c r="Y128" s="42">
        <v>759</v>
      </c>
      <c r="Z128" s="42">
        <v>799</v>
      </c>
      <c r="AA128" s="42">
        <v>12</v>
      </c>
      <c r="AB128" s="42">
        <v>4</v>
      </c>
      <c r="AC128" s="42">
        <v>8</v>
      </c>
    </row>
    <row r="129" spans="1:29" ht="15" hidden="1" customHeight="1">
      <c r="A129" s="129" t="s">
        <v>120</v>
      </c>
      <c r="B129" s="126" t="s">
        <v>13</v>
      </c>
      <c r="C129" s="37" t="s">
        <v>102</v>
      </c>
      <c r="D129" s="38">
        <v>107</v>
      </c>
      <c r="E129" s="38">
        <v>14</v>
      </c>
      <c r="F129" s="38">
        <v>29</v>
      </c>
      <c r="G129" s="38">
        <v>27</v>
      </c>
      <c r="H129" s="38">
        <v>27</v>
      </c>
      <c r="I129" s="38">
        <v>10</v>
      </c>
      <c r="J129" s="38">
        <v>0</v>
      </c>
      <c r="K129" s="38">
        <v>0</v>
      </c>
      <c r="L129" s="38">
        <v>0</v>
      </c>
      <c r="M129" s="38">
        <v>34</v>
      </c>
      <c r="N129" s="38">
        <v>17</v>
      </c>
      <c r="O129" s="38">
        <v>32</v>
      </c>
      <c r="P129" s="38">
        <v>24</v>
      </c>
      <c r="Q129" s="38">
        <v>59</v>
      </c>
      <c r="R129" s="38">
        <v>48</v>
      </c>
      <c r="S129" s="38">
        <v>0</v>
      </c>
      <c r="T129" s="38">
        <v>0</v>
      </c>
      <c r="U129" s="38">
        <v>73</v>
      </c>
      <c r="V129" s="38">
        <v>32</v>
      </c>
      <c r="W129" s="38">
        <v>2</v>
      </c>
      <c r="X129" s="38">
        <v>48</v>
      </c>
      <c r="Y129" s="38">
        <v>25</v>
      </c>
      <c r="Z129" s="38">
        <v>23</v>
      </c>
      <c r="AA129" s="38">
        <v>7</v>
      </c>
      <c r="AB129" s="38">
        <v>3</v>
      </c>
      <c r="AC129" s="38">
        <v>4</v>
      </c>
    </row>
    <row r="130" spans="1:29" ht="15" hidden="1" customHeight="1">
      <c r="A130" s="124"/>
      <c r="B130" s="127"/>
      <c r="C130" s="39" t="s">
        <v>103</v>
      </c>
      <c r="D130" s="40">
        <v>11</v>
      </c>
      <c r="E130" s="41">
        <v>1</v>
      </c>
      <c r="F130" s="41">
        <v>1</v>
      </c>
      <c r="G130" s="41">
        <v>3</v>
      </c>
      <c r="H130" s="41">
        <v>3</v>
      </c>
      <c r="I130" s="41">
        <v>3</v>
      </c>
      <c r="J130" s="41">
        <v>0</v>
      </c>
      <c r="K130" s="41">
        <v>0</v>
      </c>
      <c r="L130" s="41">
        <v>0</v>
      </c>
      <c r="M130" s="41">
        <v>2</v>
      </c>
      <c r="N130" s="41">
        <v>1</v>
      </c>
      <c r="O130" s="41">
        <v>5</v>
      </c>
      <c r="P130" s="41">
        <v>3</v>
      </c>
      <c r="Q130" s="41">
        <v>6</v>
      </c>
      <c r="R130" s="41">
        <v>5</v>
      </c>
      <c r="S130" s="41">
        <v>0</v>
      </c>
      <c r="T130" s="41">
        <v>0</v>
      </c>
      <c r="U130" s="41">
        <v>9</v>
      </c>
      <c r="V130" s="41">
        <v>1</v>
      </c>
      <c r="W130" s="41">
        <v>1</v>
      </c>
      <c r="X130" s="42">
        <v>8</v>
      </c>
      <c r="Y130" s="42">
        <v>4</v>
      </c>
      <c r="Z130" s="42">
        <v>4</v>
      </c>
      <c r="AA130" s="42">
        <v>3</v>
      </c>
      <c r="AB130" s="42">
        <v>0</v>
      </c>
      <c r="AC130" s="42">
        <v>3</v>
      </c>
    </row>
    <row r="131" spans="1:29" ht="15" hidden="1" customHeight="1">
      <c r="A131" s="125"/>
      <c r="B131" s="128"/>
      <c r="C131" s="43" t="s">
        <v>104</v>
      </c>
      <c r="D131" s="40">
        <v>96</v>
      </c>
      <c r="E131" s="41">
        <v>13</v>
      </c>
      <c r="F131" s="41">
        <v>28</v>
      </c>
      <c r="G131" s="41">
        <v>24</v>
      </c>
      <c r="H131" s="41">
        <v>24</v>
      </c>
      <c r="I131" s="41">
        <v>7</v>
      </c>
      <c r="J131" s="41">
        <v>0</v>
      </c>
      <c r="K131" s="41">
        <v>0</v>
      </c>
      <c r="L131" s="41">
        <v>0</v>
      </c>
      <c r="M131" s="41">
        <v>32</v>
      </c>
      <c r="N131" s="41">
        <v>16</v>
      </c>
      <c r="O131" s="41">
        <v>27</v>
      </c>
      <c r="P131" s="41">
        <v>21</v>
      </c>
      <c r="Q131" s="41">
        <v>53</v>
      </c>
      <c r="R131" s="41">
        <v>43</v>
      </c>
      <c r="S131" s="41">
        <v>0</v>
      </c>
      <c r="T131" s="41">
        <v>0</v>
      </c>
      <c r="U131" s="41">
        <v>64</v>
      </c>
      <c r="V131" s="41">
        <v>31</v>
      </c>
      <c r="W131" s="41">
        <v>1</v>
      </c>
      <c r="X131" s="42">
        <v>40</v>
      </c>
      <c r="Y131" s="42">
        <v>21</v>
      </c>
      <c r="Z131" s="42">
        <v>19</v>
      </c>
      <c r="AA131" s="42">
        <v>4</v>
      </c>
      <c r="AB131" s="42">
        <v>3</v>
      </c>
      <c r="AC131" s="42">
        <v>1</v>
      </c>
    </row>
    <row r="132" spans="1:29" ht="15" hidden="1" customHeight="1">
      <c r="A132" s="129" t="s">
        <v>121</v>
      </c>
      <c r="B132" s="126" t="s">
        <v>14</v>
      </c>
      <c r="C132" s="37" t="s">
        <v>102</v>
      </c>
      <c r="D132" s="38">
        <v>177</v>
      </c>
      <c r="E132" s="38">
        <v>12</v>
      </c>
      <c r="F132" s="38">
        <v>61</v>
      </c>
      <c r="G132" s="38">
        <v>58</v>
      </c>
      <c r="H132" s="38">
        <v>39</v>
      </c>
      <c r="I132" s="38">
        <v>5</v>
      </c>
      <c r="J132" s="38">
        <v>1</v>
      </c>
      <c r="K132" s="38">
        <v>1</v>
      </c>
      <c r="L132" s="38">
        <v>0</v>
      </c>
      <c r="M132" s="38">
        <v>63</v>
      </c>
      <c r="N132" s="38">
        <v>38</v>
      </c>
      <c r="O132" s="38">
        <v>61</v>
      </c>
      <c r="P132" s="38">
        <v>15</v>
      </c>
      <c r="Q132" s="38">
        <v>80</v>
      </c>
      <c r="R132" s="38">
        <v>97</v>
      </c>
      <c r="S132" s="38">
        <v>0</v>
      </c>
      <c r="T132" s="38">
        <v>0</v>
      </c>
      <c r="U132" s="38">
        <v>48</v>
      </c>
      <c r="V132" s="38">
        <v>103</v>
      </c>
      <c r="W132" s="38">
        <v>26</v>
      </c>
      <c r="X132" s="38">
        <v>267</v>
      </c>
      <c r="Y132" s="38">
        <v>141</v>
      </c>
      <c r="Z132" s="38">
        <v>126</v>
      </c>
      <c r="AA132" s="38">
        <v>4</v>
      </c>
      <c r="AB132" s="38">
        <v>3</v>
      </c>
      <c r="AC132" s="38">
        <v>1</v>
      </c>
    </row>
    <row r="133" spans="1:29" ht="15" hidden="1" customHeight="1">
      <c r="A133" s="124"/>
      <c r="B133" s="127"/>
      <c r="C133" s="39" t="s">
        <v>103</v>
      </c>
      <c r="D133" s="40">
        <v>19</v>
      </c>
      <c r="E133" s="41">
        <v>1</v>
      </c>
      <c r="F133" s="41">
        <v>1</v>
      </c>
      <c r="G133" s="41">
        <v>4</v>
      </c>
      <c r="H133" s="41">
        <v>13</v>
      </c>
      <c r="I133" s="41">
        <v>0</v>
      </c>
      <c r="J133" s="41">
        <v>0</v>
      </c>
      <c r="K133" s="41">
        <v>0</v>
      </c>
      <c r="L133" s="41">
        <v>0</v>
      </c>
      <c r="M133" s="41">
        <v>2</v>
      </c>
      <c r="N133" s="41">
        <v>9</v>
      </c>
      <c r="O133" s="41">
        <v>8</v>
      </c>
      <c r="P133" s="41">
        <v>0</v>
      </c>
      <c r="Q133" s="41">
        <v>4</v>
      </c>
      <c r="R133" s="41">
        <v>15</v>
      </c>
      <c r="S133" s="41">
        <v>0</v>
      </c>
      <c r="T133" s="41">
        <v>0</v>
      </c>
      <c r="U133" s="41">
        <v>7</v>
      </c>
      <c r="V133" s="41">
        <v>9</v>
      </c>
      <c r="W133" s="41">
        <v>3</v>
      </c>
      <c r="X133" s="42">
        <v>46</v>
      </c>
      <c r="Y133" s="42">
        <v>24</v>
      </c>
      <c r="Z133" s="42">
        <v>22</v>
      </c>
      <c r="AA133" s="42">
        <v>0</v>
      </c>
      <c r="AB133" s="42">
        <v>0</v>
      </c>
      <c r="AC133" s="42">
        <v>0</v>
      </c>
    </row>
    <row r="134" spans="1:29" ht="15" hidden="1" customHeight="1">
      <c r="A134" s="125"/>
      <c r="B134" s="128"/>
      <c r="C134" s="43" t="s">
        <v>104</v>
      </c>
      <c r="D134" s="40">
        <v>158</v>
      </c>
      <c r="E134" s="41">
        <v>11</v>
      </c>
      <c r="F134" s="41">
        <v>60</v>
      </c>
      <c r="G134" s="41">
        <v>54</v>
      </c>
      <c r="H134" s="41">
        <v>26</v>
      </c>
      <c r="I134" s="41">
        <v>5</v>
      </c>
      <c r="J134" s="41">
        <v>1</v>
      </c>
      <c r="K134" s="41">
        <v>1</v>
      </c>
      <c r="L134" s="41">
        <v>0</v>
      </c>
      <c r="M134" s="41">
        <v>61</v>
      </c>
      <c r="N134" s="41">
        <v>29</v>
      </c>
      <c r="O134" s="41">
        <v>53</v>
      </c>
      <c r="P134" s="41">
        <v>15</v>
      </c>
      <c r="Q134" s="41">
        <v>76</v>
      </c>
      <c r="R134" s="41">
        <v>82</v>
      </c>
      <c r="S134" s="41">
        <v>0</v>
      </c>
      <c r="T134" s="41">
        <v>0</v>
      </c>
      <c r="U134" s="41">
        <v>41</v>
      </c>
      <c r="V134" s="41">
        <v>94</v>
      </c>
      <c r="W134" s="41">
        <v>23</v>
      </c>
      <c r="X134" s="42">
        <v>221</v>
      </c>
      <c r="Y134" s="42">
        <v>117</v>
      </c>
      <c r="Z134" s="42">
        <v>104</v>
      </c>
      <c r="AA134" s="42">
        <v>4</v>
      </c>
      <c r="AB134" s="42">
        <v>3</v>
      </c>
      <c r="AC134" s="42">
        <v>1</v>
      </c>
    </row>
    <row r="135" spans="1:29" ht="15" hidden="1" customHeight="1">
      <c r="A135" s="129" t="s">
        <v>122</v>
      </c>
      <c r="B135" s="126" t="s">
        <v>15</v>
      </c>
      <c r="C135" s="37" t="s">
        <v>102</v>
      </c>
      <c r="D135" s="38">
        <v>118</v>
      </c>
      <c r="E135" s="38">
        <v>2</v>
      </c>
      <c r="F135" s="38">
        <v>12</v>
      </c>
      <c r="G135" s="38">
        <v>40</v>
      </c>
      <c r="H135" s="38">
        <v>45</v>
      </c>
      <c r="I135" s="38">
        <v>17</v>
      </c>
      <c r="J135" s="38">
        <v>0</v>
      </c>
      <c r="K135" s="38">
        <v>2</v>
      </c>
      <c r="L135" s="38">
        <v>0</v>
      </c>
      <c r="M135" s="38">
        <v>13</v>
      </c>
      <c r="N135" s="38">
        <v>18</v>
      </c>
      <c r="O135" s="38">
        <v>30</v>
      </c>
      <c r="P135" s="38">
        <v>57</v>
      </c>
      <c r="Q135" s="38">
        <v>104</v>
      </c>
      <c r="R135" s="38">
        <v>1</v>
      </c>
      <c r="S135" s="38">
        <v>5</v>
      </c>
      <c r="T135" s="38">
        <v>8</v>
      </c>
      <c r="U135" s="38">
        <v>47</v>
      </c>
      <c r="V135" s="38">
        <v>46</v>
      </c>
      <c r="W135" s="38">
        <v>25</v>
      </c>
      <c r="X135" s="38">
        <v>118</v>
      </c>
      <c r="Y135" s="38">
        <v>68</v>
      </c>
      <c r="Z135" s="38">
        <v>50</v>
      </c>
      <c r="AA135" s="38">
        <v>4</v>
      </c>
      <c r="AB135" s="38">
        <v>2</v>
      </c>
      <c r="AC135" s="38">
        <v>2</v>
      </c>
    </row>
    <row r="136" spans="1:29" ht="15" hidden="1" customHeight="1">
      <c r="A136" s="124"/>
      <c r="B136" s="127"/>
      <c r="C136" s="39" t="s">
        <v>103</v>
      </c>
      <c r="D136" s="40">
        <v>7</v>
      </c>
      <c r="E136" s="41">
        <v>0</v>
      </c>
      <c r="F136" s="41">
        <v>1</v>
      </c>
      <c r="G136" s="41">
        <v>2</v>
      </c>
      <c r="H136" s="41">
        <v>2</v>
      </c>
      <c r="I136" s="41">
        <v>2</v>
      </c>
      <c r="J136" s="41">
        <v>0</v>
      </c>
      <c r="K136" s="41">
        <v>0</v>
      </c>
      <c r="L136" s="41">
        <v>0</v>
      </c>
      <c r="M136" s="41">
        <v>0</v>
      </c>
      <c r="N136" s="41">
        <v>1</v>
      </c>
      <c r="O136" s="41">
        <v>5</v>
      </c>
      <c r="P136" s="41">
        <v>1</v>
      </c>
      <c r="Q136" s="41">
        <v>7</v>
      </c>
      <c r="R136" s="41">
        <v>0</v>
      </c>
      <c r="S136" s="41">
        <v>0</v>
      </c>
      <c r="T136" s="41">
        <v>0</v>
      </c>
      <c r="U136" s="41">
        <v>1</v>
      </c>
      <c r="V136" s="41">
        <v>4</v>
      </c>
      <c r="W136" s="41">
        <v>2</v>
      </c>
      <c r="X136" s="42">
        <v>15</v>
      </c>
      <c r="Y136" s="42">
        <v>10</v>
      </c>
      <c r="Z136" s="42">
        <v>5</v>
      </c>
      <c r="AA136" s="42">
        <v>0</v>
      </c>
      <c r="AB136" s="42">
        <v>0</v>
      </c>
      <c r="AC136" s="42">
        <v>0</v>
      </c>
    </row>
    <row r="137" spans="1:29" ht="15" hidden="1" customHeight="1">
      <c r="A137" s="125"/>
      <c r="B137" s="128"/>
      <c r="C137" s="43" t="s">
        <v>104</v>
      </c>
      <c r="D137" s="40">
        <v>111</v>
      </c>
      <c r="E137" s="41">
        <v>2</v>
      </c>
      <c r="F137" s="41">
        <v>11</v>
      </c>
      <c r="G137" s="41">
        <v>38</v>
      </c>
      <c r="H137" s="41">
        <v>43</v>
      </c>
      <c r="I137" s="41">
        <v>15</v>
      </c>
      <c r="J137" s="41">
        <v>0</v>
      </c>
      <c r="K137" s="41">
        <v>2</v>
      </c>
      <c r="L137" s="41">
        <v>0</v>
      </c>
      <c r="M137" s="41">
        <v>13</v>
      </c>
      <c r="N137" s="41">
        <v>17</v>
      </c>
      <c r="O137" s="41">
        <v>25</v>
      </c>
      <c r="P137" s="41">
        <v>56</v>
      </c>
      <c r="Q137" s="41">
        <v>97</v>
      </c>
      <c r="R137" s="41">
        <v>1</v>
      </c>
      <c r="S137" s="41">
        <v>5</v>
      </c>
      <c r="T137" s="41">
        <v>8</v>
      </c>
      <c r="U137" s="41">
        <v>46</v>
      </c>
      <c r="V137" s="41">
        <v>42</v>
      </c>
      <c r="W137" s="41">
        <v>23</v>
      </c>
      <c r="X137" s="42">
        <v>103</v>
      </c>
      <c r="Y137" s="42">
        <v>58</v>
      </c>
      <c r="Z137" s="42">
        <v>45</v>
      </c>
      <c r="AA137" s="42">
        <v>4</v>
      </c>
      <c r="AB137" s="42">
        <v>2</v>
      </c>
      <c r="AC137" s="42">
        <v>2</v>
      </c>
    </row>
    <row r="138" spans="1:29" ht="15" hidden="1" customHeight="1">
      <c r="A138" s="129" t="s">
        <v>123</v>
      </c>
      <c r="B138" s="126" t="s">
        <v>16</v>
      </c>
      <c r="C138" s="37" t="s">
        <v>102</v>
      </c>
      <c r="D138" s="38">
        <v>216</v>
      </c>
      <c r="E138" s="38">
        <v>11</v>
      </c>
      <c r="F138" s="38">
        <v>35</v>
      </c>
      <c r="G138" s="38">
        <v>75</v>
      </c>
      <c r="H138" s="38">
        <v>72</v>
      </c>
      <c r="I138" s="38">
        <v>20</v>
      </c>
      <c r="J138" s="38">
        <v>3</v>
      </c>
      <c r="K138" s="38">
        <v>0</v>
      </c>
      <c r="L138" s="38">
        <v>0</v>
      </c>
      <c r="M138" s="38">
        <v>63</v>
      </c>
      <c r="N138" s="38">
        <v>12</v>
      </c>
      <c r="O138" s="38">
        <v>66</v>
      </c>
      <c r="P138" s="38">
        <v>75</v>
      </c>
      <c r="Q138" s="38">
        <v>199</v>
      </c>
      <c r="R138" s="38">
        <v>17</v>
      </c>
      <c r="S138" s="38">
        <v>0</v>
      </c>
      <c r="T138" s="38">
        <v>0</v>
      </c>
      <c r="U138" s="38">
        <v>95</v>
      </c>
      <c r="V138" s="38">
        <v>100</v>
      </c>
      <c r="W138" s="38">
        <v>21</v>
      </c>
      <c r="X138" s="38">
        <v>396</v>
      </c>
      <c r="Y138" s="38">
        <v>183</v>
      </c>
      <c r="Z138" s="38">
        <v>213</v>
      </c>
      <c r="AA138" s="38">
        <v>1</v>
      </c>
      <c r="AB138" s="38">
        <v>0</v>
      </c>
      <c r="AC138" s="38">
        <v>1</v>
      </c>
    </row>
    <row r="139" spans="1:29" ht="15" hidden="1" customHeight="1">
      <c r="A139" s="124"/>
      <c r="B139" s="127"/>
      <c r="C139" s="39" t="s">
        <v>103</v>
      </c>
      <c r="D139" s="40">
        <v>13</v>
      </c>
      <c r="E139" s="41">
        <v>0</v>
      </c>
      <c r="F139" s="41">
        <v>1</v>
      </c>
      <c r="G139" s="41">
        <v>2</v>
      </c>
      <c r="H139" s="41">
        <v>7</v>
      </c>
      <c r="I139" s="41">
        <v>2</v>
      </c>
      <c r="J139" s="41">
        <v>1</v>
      </c>
      <c r="K139" s="41">
        <v>0</v>
      </c>
      <c r="L139" s="41">
        <v>0</v>
      </c>
      <c r="M139" s="41">
        <v>0</v>
      </c>
      <c r="N139" s="41">
        <v>1</v>
      </c>
      <c r="O139" s="41">
        <v>6</v>
      </c>
      <c r="P139" s="41">
        <v>6</v>
      </c>
      <c r="Q139" s="41">
        <v>13</v>
      </c>
      <c r="R139" s="41">
        <v>0</v>
      </c>
      <c r="S139" s="41">
        <v>0</v>
      </c>
      <c r="T139" s="41">
        <v>0</v>
      </c>
      <c r="U139" s="41">
        <v>7</v>
      </c>
      <c r="V139" s="41">
        <v>5</v>
      </c>
      <c r="W139" s="41">
        <v>1</v>
      </c>
      <c r="X139" s="42">
        <v>21</v>
      </c>
      <c r="Y139" s="42">
        <v>10</v>
      </c>
      <c r="Z139" s="42">
        <v>11</v>
      </c>
      <c r="AA139" s="42">
        <v>1</v>
      </c>
      <c r="AB139" s="42">
        <v>0</v>
      </c>
      <c r="AC139" s="42">
        <v>1</v>
      </c>
    </row>
    <row r="140" spans="1:29" ht="15" hidden="1" customHeight="1">
      <c r="A140" s="125"/>
      <c r="B140" s="128"/>
      <c r="C140" s="43" t="s">
        <v>104</v>
      </c>
      <c r="D140" s="40">
        <v>203</v>
      </c>
      <c r="E140" s="41">
        <v>11</v>
      </c>
      <c r="F140" s="41">
        <v>34</v>
      </c>
      <c r="G140" s="41">
        <v>73</v>
      </c>
      <c r="H140" s="41">
        <v>65</v>
      </c>
      <c r="I140" s="41">
        <v>18</v>
      </c>
      <c r="J140" s="41">
        <v>2</v>
      </c>
      <c r="K140" s="41">
        <v>0</v>
      </c>
      <c r="L140" s="41">
        <v>0</v>
      </c>
      <c r="M140" s="41">
        <v>63</v>
      </c>
      <c r="N140" s="41">
        <v>11</v>
      </c>
      <c r="O140" s="41">
        <v>60</v>
      </c>
      <c r="P140" s="41">
        <v>69</v>
      </c>
      <c r="Q140" s="41">
        <v>186</v>
      </c>
      <c r="R140" s="41">
        <v>17</v>
      </c>
      <c r="S140" s="41">
        <v>0</v>
      </c>
      <c r="T140" s="41">
        <v>0</v>
      </c>
      <c r="U140" s="41">
        <v>88</v>
      </c>
      <c r="V140" s="41">
        <v>95</v>
      </c>
      <c r="W140" s="41">
        <v>20</v>
      </c>
      <c r="X140" s="42">
        <v>375</v>
      </c>
      <c r="Y140" s="42">
        <v>173</v>
      </c>
      <c r="Z140" s="42">
        <v>202</v>
      </c>
      <c r="AA140" s="42">
        <v>0</v>
      </c>
      <c r="AB140" s="42">
        <v>0</v>
      </c>
      <c r="AC140" s="42">
        <v>0</v>
      </c>
    </row>
    <row r="141" spans="1:29" ht="15" hidden="1" customHeight="1">
      <c r="A141" s="129" t="s">
        <v>124</v>
      </c>
      <c r="B141" s="126" t="s">
        <v>17</v>
      </c>
      <c r="C141" s="37" t="s">
        <v>102</v>
      </c>
      <c r="D141" s="38">
        <v>181</v>
      </c>
      <c r="E141" s="38">
        <v>4</v>
      </c>
      <c r="F141" s="38">
        <v>43</v>
      </c>
      <c r="G141" s="38">
        <v>70</v>
      </c>
      <c r="H141" s="38">
        <v>50</v>
      </c>
      <c r="I141" s="38">
        <v>13</v>
      </c>
      <c r="J141" s="38">
        <v>0</v>
      </c>
      <c r="K141" s="38">
        <v>0</v>
      </c>
      <c r="L141" s="38">
        <v>1</v>
      </c>
      <c r="M141" s="38">
        <v>44</v>
      </c>
      <c r="N141" s="38">
        <v>14</v>
      </c>
      <c r="O141" s="38">
        <v>52</v>
      </c>
      <c r="P141" s="38">
        <v>71</v>
      </c>
      <c r="Q141" s="38">
        <v>177</v>
      </c>
      <c r="R141" s="38">
        <v>4</v>
      </c>
      <c r="S141" s="38">
        <v>0</v>
      </c>
      <c r="T141" s="38">
        <v>0</v>
      </c>
      <c r="U141" s="38">
        <v>104</v>
      </c>
      <c r="V141" s="38">
        <v>75</v>
      </c>
      <c r="W141" s="38">
        <v>2</v>
      </c>
      <c r="X141" s="38">
        <v>238</v>
      </c>
      <c r="Y141" s="38">
        <v>115</v>
      </c>
      <c r="Z141" s="38">
        <v>123</v>
      </c>
      <c r="AA141" s="38">
        <v>1</v>
      </c>
      <c r="AB141" s="38">
        <v>0</v>
      </c>
      <c r="AC141" s="38">
        <v>1</v>
      </c>
    </row>
    <row r="142" spans="1:29" ht="15" hidden="1" customHeight="1">
      <c r="A142" s="124"/>
      <c r="B142" s="127"/>
      <c r="C142" s="39" t="s">
        <v>103</v>
      </c>
      <c r="D142" s="40">
        <v>14</v>
      </c>
      <c r="E142" s="41">
        <v>0</v>
      </c>
      <c r="F142" s="41">
        <v>1</v>
      </c>
      <c r="G142" s="41">
        <v>5</v>
      </c>
      <c r="H142" s="41">
        <v>5</v>
      </c>
      <c r="I142" s="41">
        <v>3</v>
      </c>
      <c r="J142" s="41">
        <v>0</v>
      </c>
      <c r="K142" s="41">
        <v>0</v>
      </c>
      <c r="L142" s="41">
        <v>0</v>
      </c>
      <c r="M142" s="41">
        <v>1</v>
      </c>
      <c r="N142" s="41">
        <v>0</v>
      </c>
      <c r="O142" s="41">
        <v>7</v>
      </c>
      <c r="P142" s="41">
        <v>6</v>
      </c>
      <c r="Q142" s="41">
        <v>14</v>
      </c>
      <c r="R142" s="41">
        <v>0</v>
      </c>
      <c r="S142" s="41">
        <v>0</v>
      </c>
      <c r="T142" s="41">
        <v>0</v>
      </c>
      <c r="U142" s="41">
        <v>9</v>
      </c>
      <c r="V142" s="41">
        <v>5</v>
      </c>
      <c r="W142" s="41">
        <v>0</v>
      </c>
      <c r="X142" s="42">
        <v>19</v>
      </c>
      <c r="Y142" s="42">
        <v>11</v>
      </c>
      <c r="Z142" s="42">
        <v>8</v>
      </c>
      <c r="AA142" s="42">
        <v>0</v>
      </c>
      <c r="AB142" s="42">
        <v>0</v>
      </c>
      <c r="AC142" s="42">
        <v>0</v>
      </c>
    </row>
    <row r="143" spans="1:29" ht="15" hidden="1" customHeight="1">
      <c r="A143" s="125"/>
      <c r="B143" s="128"/>
      <c r="C143" s="43" t="s">
        <v>104</v>
      </c>
      <c r="D143" s="40">
        <v>167</v>
      </c>
      <c r="E143" s="41">
        <v>4</v>
      </c>
      <c r="F143" s="41">
        <v>42</v>
      </c>
      <c r="G143" s="41">
        <v>65</v>
      </c>
      <c r="H143" s="41">
        <v>45</v>
      </c>
      <c r="I143" s="41">
        <v>10</v>
      </c>
      <c r="J143" s="41">
        <v>0</v>
      </c>
      <c r="K143" s="41">
        <v>0</v>
      </c>
      <c r="L143" s="41">
        <v>1</v>
      </c>
      <c r="M143" s="41">
        <v>43</v>
      </c>
      <c r="N143" s="41">
        <v>14</v>
      </c>
      <c r="O143" s="41">
        <v>45</v>
      </c>
      <c r="P143" s="41">
        <v>65</v>
      </c>
      <c r="Q143" s="41">
        <v>163</v>
      </c>
      <c r="R143" s="41">
        <v>4</v>
      </c>
      <c r="S143" s="41">
        <v>0</v>
      </c>
      <c r="T143" s="41">
        <v>0</v>
      </c>
      <c r="U143" s="41">
        <v>95</v>
      </c>
      <c r="V143" s="41">
        <v>70</v>
      </c>
      <c r="W143" s="41">
        <v>2</v>
      </c>
      <c r="X143" s="42">
        <v>219</v>
      </c>
      <c r="Y143" s="42">
        <v>104</v>
      </c>
      <c r="Z143" s="42">
        <v>115</v>
      </c>
      <c r="AA143" s="42">
        <v>1</v>
      </c>
      <c r="AB143" s="42">
        <v>0</v>
      </c>
      <c r="AC143" s="42">
        <v>1</v>
      </c>
    </row>
    <row r="144" spans="1:29" ht="15" hidden="1" customHeight="1">
      <c r="A144" s="129" t="s">
        <v>125</v>
      </c>
      <c r="B144" s="126" t="s">
        <v>19</v>
      </c>
      <c r="C144" s="37" t="s">
        <v>102</v>
      </c>
      <c r="D144" s="38">
        <v>187</v>
      </c>
      <c r="E144" s="38">
        <v>3</v>
      </c>
      <c r="F144" s="38">
        <v>28</v>
      </c>
      <c r="G144" s="38">
        <v>75</v>
      </c>
      <c r="H144" s="38">
        <v>60</v>
      </c>
      <c r="I144" s="38">
        <v>18</v>
      </c>
      <c r="J144" s="38">
        <v>2</v>
      </c>
      <c r="K144" s="38">
        <v>1</v>
      </c>
      <c r="L144" s="38">
        <v>0</v>
      </c>
      <c r="M144" s="38">
        <v>30</v>
      </c>
      <c r="N144" s="38">
        <v>31</v>
      </c>
      <c r="O144" s="38">
        <v>77</v>
      </c>
      <c r="P144" s="38">
        <v>49</v>
      </c>
      <c r="Q144" s="38">
        <v>184</v>
      </c>
      <c r="R144" s="38">
        <v>1</v>
      </c>
      <c r="S144" s="38">
        <v>1</v>
      </c>
      <c r="T144" s="38">
        <v>1</v>
      </c>
      <c r="U144" s="38">
        <v>151</v>
      </c>
      <c r="V144" s="38">
        <v>35</v>
      </c>
      <c r="W144" s="38">
        <v>1</v>
      </c>
      <c r="X144" s="38">
        <v>225</v>
      </c>
      <c r="Y144" s="38">
        <v>115</v>
      </c>
      <c r="Z144" s="38">
        <v>110</v>
      </c>
      <c r="AA144" s="38">
        <v>10</v>
      </c>
      <c r="AB144" s="38">
        <v>6</v>
      </c>
      <c r="AC144" s="38">
        <v>4</v>
      </c>
    </row>
    <row r="145" spans="1:29" ht="15" hidden="1" customHeight="1">
      <c r="A145" s="124"/>
      <c r="B145" s="127"/>
      <c r="C145" s="39" t="s">
        <v>103</v>
      </c>
      <c r="D145" s="40">
        <v>14</v>
      </c>
      <c r="E145" s="41">
        <v>0</v>
      </c>
      <c r="F145" s="41">
        <v>0</v>
      </c>
      <c r="G145" s="41">
        <v>3</v>
      </c>
      <c r="H145" s="41">
        <v>5</v>
      </c>
      <c r="I145" s="41">
        <v>5</v>
      </c>
      <c r="J145" s="41">
        <v>0</v>
      </c>
      <c r="K145" s="41">
        <v>1</v>
      </c>
      <c r="L145" s="41">
        <v>0</v>
      </c>
      <c r="M145" s="41">
        <v>0</v>
      </c>
      <c r="N145" s="41">
        <v>4</v>
      </c>
      <c r="O145" s="41">
        <v>6</v>
      </c>
      <c r="P145" s="41">
        <v>4</v>
      </c>
      <c r="Q145" s="41">
        <v>14</v>
      </c>
      <c r="R145" s="41">
        <v>0</v>
      </c>
      <c r="S145" s="41">
        <v>0</v>
      </c>
      <c r="T145" s="41">
        <v>0</v>
      </c>
      <c r="U145" s="41">
        <v>10</v>
      </c>
      <c r="V145" s="41">
        <v>4</v>
      </c>
      <c r="W145" s="41">
        <v>0</v>
      </c>
      <c r="X145" s="42">
        <v>15</v>
      </c>
      <c r="Y145" s="42">
        <v>11</v>
      </c>
      <c r="Z145" s="42">
        <v>4</v>
      </c>
      <c r="AA145" s="42">
        <v>2</v>
      </c>
      <c r="AB145" s="42">
        <v>1</v>
      </c>
      <c r="AC145" s="42">
        <v>1</v>
      </c>
    </row>
    <row r="146" spans="1:29" ht="15" hidden="1" customHeight="1">
      <c r="A146" s="125"/>
      <c r="B146" s="128"/>
      <c r="C146" s="43" t="s">
        <v>104</v>
      </c>
      <c r="D146" s="40">
        <v>173</v>
      </c>
      <c r="E146" s="41">
        <v>3</v>
      </c>
      <c r="F146" s="41">
        <v>28</v>
      </c>
      <c r="G146" s="41">
        <v>72</v>
      </c>
      <c r="H146" s="41">
        <v>55</v>
      </c>
      <c r="I146" s="41">
        <v>13</v>
      </c>
      <c r="J146" s="41">
        <v>2</v>
      </c>
      <c r="K146" s="41">
        <v>0</v>
      </c>
      <c r="L146" s="41">
        <v>0</v>
      </c>
      <c r="M146" s="41">
        <v>30</v>
      </c>
      <c r="N146" s="41">
        <v>27</v>
      </c>
      <c r="O146" s="41">
        <v>71</v>
      </c>
      <c r="P146" s="41">
        <v>45</v>
      </c>
      <c r="Q146" s="41">
        <v>170</v>
      </c>
      <c r="R146" s="41">
        <v>1</v>
      </c>
      <c r="S146" s="41">
        <v>1</v>
      </c>
      <c r="T146" s="41">
        <v>1</v>
      </c>
      <c r="U146" s="41">
        <v>141</v>
      </c>
      <c r="V146" s="41">
        <v>31</v>
      </c>
      <c r="W146" s="41">
        <v>1</v>
      </c>
      <c r="X146" s="42">
        <v>210</v>
      </c>
      <c r="Y146" s="42">
        <v>104</v>
      </c>
      <c r="Z146" s="42">
        <v>106</v>
      </c>
      <c r="AA146" s="42">
        <v>8</v>
      </c>
      <c r="AB146" s="42">
        <v>5</v>
      </c>
      <c r="AC146" s="42">
        <v>3</v>
      </c>
    </row>
    <row r="147" spans="1:29" s="44" customFormat="1" ht="15" hidden="1" customHeight="1">
      <c r="A147" s="129" t="s">
        <v>126</v>
      </c>
      <c r="B147" s="126" t="s">
        <v>23</v>
      </c>
      <c r="C147" s="37" t="s">
        <v>102</v>
      </c>
      <c r="D147" s="38">
        <v>96</v>
      </c>
      <c r="E147" s="38">
        <v>1</v>
      </c>
      <c r="F147" s="38">
        <v>12</v>
      </c>
      <c r="G147" s="38">
        <v>33</v>
      </c>
      <c r="H147" s="38">
        <v>42</v>
      </c>
      <c r="I147" s="38">
        <v>7</v>
      </c>
      <c r="J147" s="38">
        <v>1</v>
      </c>
      <c r="K147" s="38">
        <v>0</v>
      </c>
      <c r="L147" s="38">
        <v>0</v>
      </c>
      <c r="M147" s="38">
        <v>13</v>
      </c>
      <c r="N147" s="38">
        <v>7</v>
      </c>
      <c r="O147" s="38">
        <v>35</v>
      </c>
      <c r="P147" s="38">
        <v>41</v>
      </c>
      <c r="Q147" s="38">
        <v>85</v>
      </c>
      <c r="R147" s="38">
        <v>3</v>
      </c>
      <c r="S147" s="38">
        <v>8</v>
      </c>
      <c r="T147" s="38">
        <v>0</v>
      </c>
      <c r="U147" s="38">
        <v>77</v>
      </c>
      <c r="V147" s="38">
        <v>11</v>
      </c>
      <c r="W147" s="38">
        <v>8</v>
      </c>
      <c r="X147" s="38">
        <v>162</v>
      </c>
      <c r="Y147" s="38">
        <v>86</v>
      </c>
      <c r="Z147" s="38">
        <v>76</v>
      </c>
      <c r="AA147" s="38">
        <v>6</v>
      </c>
      <c r="AB147" s="38">
        <v>4</v>
      </c>
      <c r="AC147" s="38">
        <v>2</v>
      </c>
    </row>
    <row r="148" spans="1:29" s="44" customFormat="1" ht="15" hidden="1" customHeight="1">
      <c r="A148" s="124"/>
      <c r="B148" s="127"/>
      <c r="C148" s="39" t="s">
        <v>103</v>
      </c>
      <c r="D148" s="40">
        <v>12</v>
      </c>
      <c r="E148" s="41">
        <v>0</v>
      </c>
      <c r="F148" s="41">
        <v>1</v>
      </c>
      <c r="G148" s="41">
        <v>4</v>
      </c>
      <c r="H148" s="41">
        <v>6</v>
      </c>
      <c r="I148" s="41">
        <v>0</v>
      </c>
      <c r="J148" s="41">
        <v>1</v>
      </c>
      <c r="K148" s="41">
        <v>0</v>
      </c>
      <c r="L148" s="41">
        <v>0</v>
      </c>
      <c r="M148" s="41">
        <v>0</v>
      </c>
      <c r="N148" s="41">
        <v>1</v>
      </c>
      <c r="O148" s="41">
        <v>2</v>
      </c>
      <c r="P148" s="41">
        <v>9</v>
      </c>
      <c r="Q148" s="41">
        <v>12</v>
      </c>
      <c r="R148" s="41">
        <v>0</v>
      </c>
      <c r="S148" s="41">
        <v>0</v>
      </c>
      <c r="T148" s="41">
        <v>0</v>
      </c>
      <c r="U148" s="41">
        <v>11</v>
      </c>
      <c r="V148" s="41">
        <v>1</v>
      </c>
      <c r="W148" s="41">
        <v>0</v>
      </c>
      <c r="X148" s="42">
        <v>33</v>
      </c>
      <c r="Y148" s="42">
        <v>20</v>
      </c>
      <c r="Z148" s="42">
        <v>13</v>
      </c>
      <c r="AA148" s="42">
        <v>2</v>
      </c>
      <c r="AB148" s="42">
        <v>1</v>
      </c>
      <c r="AC148" s="42">
        <v>1</v>
      </c>
    </row>
    <row r="149" spans="1:29" s="44" customFormat="1" ht="15" hidden="1" customHeight="1">
      <c r="A149" s="125"/>
      <c r="B149" s="128"/>
      <c r="C149" s="43" t="s">
        <v>104</v>
      </c>
      <c r="D149" s="40">
        <v>84</v>
      </c>
      <c r="E149" s="41">
        <v>1</v>
      </c>
      <c r="F149" s="41">
        <v>11</v>
      </c>
      <c r="G149" s="41">
        <v>29</v>
      </c>
      <c r="H149" s="41">
        <v>36</v>
      </c>
      <c r="I149" s="41">
        <v>7</v>
      </c>
      <c r="J149" s="41">
        <v>0</v>
      </c>
      <c r="K149" s="41">
        <v>0</v>
      </c>
      <c r="L149" s="41">
        <v>0</v>
      </c>
      <c r="M149" s="41">
        <v>13</v>
      </c>
      <c r="N149" s="41">
        <v>6</v>
      </c>
      <c r="O149" s="41">
        <v>33</v>
      </c>
      <c r="P149" s="41">
        <v>32</v>
      </c>
      <c r="Q149" s="41">
        <v>73</v>
      </c>
      <c r="R149" s="41">
        <v>3</v>
      </c>
      <c r="S149" s="41">
        <v>8</v>
      </c>
      <c r="T149" s="41">
        <v>0</v>
      </c>
      <c r="U149" s="41">
        <v>66</v>
      </c>
      <c r="V149" s="41">
        <v>10</v>
      </c>
      <c r="W149" s="41">
        <v>8</v>
      </c>
      <c r="X149" s="42">
        <v>129</v>
      </c>
      <c r="Y149" s="42">
        <v>66</v>
      </c>
      <c r="Z149" s="42">
        <v>63</v>
      </c>
      <c r="AA149" s="42">
        <v>4</v>
      </c>
      <c r="AB149" s="42">
        <v>3</v>
      </c>
      <c r="AC149" s="42">
        <v>1</v>
      </c>
    </row>
    <row r="150" spans="1:29" ht="15" hidden="1" customHeight="1">
      <c r="A150" s="129" t="s">
        <v>127</v>
      </c>
      <c r="B150" s="126" t="s">
        <v>24</v>
      </c>
      <c r="C150" s="37" t="s">
        <v>102</v>
      </c>
      <c r="D150" s="38">
        <v>66</v>
      </c>
      <c r="E150" s="38">
        <v>0</v>
      </c>
      <c r="F150" s="38">
        <v>9</v>
      </c>
      <c r="G150" s="38">
        <v>22</v>
      </c>
      <c r="H150" s="38">
        <v>27</v>
      </c>
      <c r="I150" s="38">
        <v>7</v>
      </c>
      <c r="J150" s="38">
        <v>1</v>
      </c>
      <c r="K150" s="38">
        <v>0</v>
      </c>
      <c r="L150" s="38">
        <v>0</v>
      </c>
      <c r="M150" s="38">
        <v>5</v>
      </c>
      <c r="N150" s="38">
        <v>7</v>
      </c>
      <c r="O150" s="38">
        <v>18</v>
      </c>
      <c r="P150" s="38">
        <v>36</v>
      </c>
      <c r="Q150" s="38">
        <v>57</v>
      </c>
      <c r="R150" s="38">
        <v>1</v>
      </c>
      <c r="S150" s="38">
        <v>8</v>
      </c>
      <c r="T150" s="38">
        <v>0</v>
      </c>
      <c r="U150" s="38">
        <v>49</v>
      </c>
      <c r="V150" s="38">
        <v>10</v>
      </c>
      <c r="W150" s="38">
        <v>7</v>
      </c>
      <c r="X150" s="38">
        <v>118</v>
      </c>
      <c r="Y150" s="38">
        <v>62</v>
      </c>
      <c r="Z150" s="38">
        <v>56</v>
      </c>
      <c r="AA150" s="38">
        <v>6</v>
      </c>
      <c r="AB150" s="38">
        <v>4</v>
      </c>
      <c r="AC150" s="38">
        <v>2</v>
      </c>
    </row>
    <row r="151" spans="1:29" ht="15" hidden="1" customHeight="1">
      <c r="A151" s="124"/>
      <c r="B151" s="127"/>
      <c r="C151" s="39" t="s">
        <v>103</v>
      </c>
      <c r="D151" s="40">
        <v>8</v>
      </c>
      <c r="E151" s="41">
        <v>0</v>
      </c>
      <c r="F151" s="41">
        <v>1</v>
      </c>
      <c r="G151" s="41">
        <v>3</v>
      </c>
      <c r="H151" s="41">
        <v>3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1</v>
      </c>
      <c r="O151" s="41">
        <v>0</v>
      </c>
      <c r="P151" s="41">
        <v>7</v>
      </c>
      <c r="Q151" s="41">
        <v>8</v>
      </c>
      <c r="R151" s="41">
        <v>0</v>
      </c>
      <c r="S151" s="41">
        <v>0</v>
      </c>
      <c r="T151" s="41">
        <v>0</v>
      </c>
      <c r="U151" s="41">
        <v>7</v>
      </c>
      <c r="V151" s="41">
        <v>1</v>
      </c>
      <c r="W151" s="41">
        <v>0</v>
      </c>
      <c r="X151" s="42">
        <v>27</v>
      </c>
      <c r="Y151" s="42">
        <v>16</v>
      </c>
      <c r="Z151" s="42">
        <v>11</v>
      </c>
      <c r="AA151" s="42">
        <v>2</v>
      </c>
      <c r="AB151" s="42">
        <v>1</v>
      </c>
      <c r="AC151" s="42">
        <v>1</v>
      </c>
    </row>
    <row r="152" spans="1:29" ht="15" hidden="1" customHeight="1">
      <c r="A152" s="125"/>
      <c r="B152" s="128"/>
      <c r="C152" s="43" t="s">
        <v>104</v>
      </c>
      <c r="D152" s="40">
        <v>58</v>
      </c>
      <c r="E152" s="41">
        <v>0</v>
      </c>
      <c r="F152" s="41">
        <v>8</v>
      </c>
      <c r="G152" s="41">
        <v>19</v>
      </c>
      <c r="H152" s="41">
        <v>24</v>
      </c>
      <c r="I152" s="41">
        <v>7</v>
      </c>
      <c r="J152" s="41">
        <v>0</v>
      </c>
      <c r="K152" s="41">
        <v>0</v>
      </c>
      <c r="L152" s="41">
        <v>0</v>
      </c>
      <c r="M152" s="41">
        <v>5</v>
      </c>
      <c r="N152" s="41">
        <v>6</v>
      </c>
      <c r="O152" s="41">
        <v>18</v>
      </c>
      <c r="P152" s="41">
        <v>29</v>
      </c>
      <c r="Q152" s="41">
        <v>49</v>
      </c>
      <c r="R152" s="41">
        <v>1</v>
      </c>
      <c r="S152" s="41">
        <v>8</v>
      </c>
      <c r="T152" s="41">
        <v>0</v>
      </c>
      <c r="U152" s="41">
        <v>42</v>
      </c>
      <c r="V152" s="41">
        <v>9</v>
      </c>
      <c r="W152" s="41">
        <v>7</v>
      </c>
      <c r="X152" s="42">
        <v>91</v>
      </c>
      <c r="Y152" s="42">
        <v>46</v>
      </c>
      <c r="Z152" s="42">
        <v>45</v>
      </c>
      <c r="AA152" s="42">
        <v>4</v>
      </c>
      <c r="AB152" s="42">
        <v>3</v>
      </c>
      <c r="AC152" s="42">
        <v>1</v>
      </c>
    </row>
    <row r="153" spans="1:29" ht="15" hidden="1" customHeight="1">
      <c r="A153" s="129" t="s">
        <v>128</v>
      </c>
      <c r="B153" s="126" t="s">
        <v>25</v>
      </c>
      <c r="C153" s="37" t="s">
        <v>102</v>
      </c>
      <c r="D153" s="38">
        <v>30</v>
      </c>
      <c r="E153" s="38">
        <v>1</v>
      </c>
      <c r="F153" s="38">
        <v>3</v>
      </c>
      <c r="G153" s="38">
        <v>11</v>
      </c>
      <c r="H153" s="38">
        <v>15</v>
      </c>
      <c r="I153" s="38">
        <v>0</v>
      </c>
      <c r="J153" s="38">
        <v>0</v>
      </c>
      <c r="K153" s="38">
        <v>0</v>
      </c>
      <c r="L153" s="38">
        <v>0</v>
      </c>
      <c r="M153" s="38">
        <v>8</v>
      </c>
      <c r="N153" s="38">
        <v>0</v>
      </c>
      <c r="O153" s="38">
        <v>17</v>
      </c>
      <c r="P153" s="38">
        <v>5</v>
      </c>
      <c r="Q153" s="38">
        <v>28</v>
      </c>
      <c r="R153" s="38">
        <v>2</v>
      </c>
      <c r="S153" s="38">
        <v>0</v>
      </c>
      <c r="T153" s="38">
        <v>0</v>
      </c>
      <c r="U153" s="38">
        <v>28</v>
      </c>
      <c r="V153" s="38">
        <v>1</v>
      </c>
      <c r="W153" s="38">
        <v>1</v>
      </c>
      <c r="X153" s="38">
        <v>44</v>
      </c>
      <c r="Y153" s="38">
        <v>24</v>
      </c>
      <c r="Z153" s="38">
        <v>20</v>
      </c>
      <c r="AA153" s="38">
        <v>0</v>
      </c>
      <c r="AB153" s="38">
        <v>0</v>
      </c>
      <c r="AC153" s="38">
        <v>0</v>
      </c>
    </row>
    <row r="154" spans="1:29" ht="15" hidden="1" customHeight="1">
      <c r="A154" s="124"/>
      <c r="B154" s="127"/>
      <c r="C154" s="39" t="s">
        <v>103</v>
      </c>
      <c r="D154" s="40">
        <v>4</v>
      </c>
      <c r="E154" s="41">
        <v>0</v>
      </c>
      <c r="F154" s="41">
        <v>0</v>
      </c>
      <c r="G154" s="41">
        <v>1</v>
      </c>
      <c r="H154" s="41">
        <v>3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2</v>
      </c>
      <c r="P154" s="41">
        <v>2</v>
      </c>
      <c r="Q154" s="41">
        <v>4</v>
      </c>
      <c r="R154" s="41">
        <v>0</v>
      </c>
      <c r="S154" s="41">
        <v>0</v>
      </c>
      <c r="T154" s="41">
        <v>0</v>
      </c>
      <c r="U154" s="41">
        <v>4</v>
      </c>
      <c r="V154" s="41">
        <v>0</v>
      </c>
      <c r="W154" s="41">
        <v>0</v>
      </c>
      <c r="X154" s="42">
        <v>6</v>
      </c>
      <c r="Y154" s="42">
        <v>4</v>
      </c>
      <c r="Z154" s="42">
        <v>2</v>
      </c>
      <c r="AA154" s="42">
        <v>0</v>
      </c>
      <c r="AB154" s="42">
        <v>0</v>
      </c>
      <c r="AC154" s="42">
        <v>0</v>
      </c>
    </row>
    <row r="155" spans="1:29" ht="15" hidden="1" customHeight="1">
      <c r="A155" s="125"/>
      <c r="B155" s="128"/>
      <c r="C155" s="43" t="s">
        <v>104</v>
      </c>
      <c r="D155" s="45">
        <v>26</v>
      </c>
      <c r="E155" s="46">
        <v>1</v>
      </c>
      <c r="F155" s="46">
        <v>3</v>
      </c>
      <c r="G155" s="46">
        <v>10</v>
      </c>
      <c r="H155" s="46">
        <v>12</v>
      </c>
      <c r="I155" s="46">
        <v>0</v>
      </c>
      <c r="J155" s="46">
        <v>0</v>
      </c>
      <c r="K155" s="46">
        <v>0</v>
      </c>
      <c r="L155" s="46">
        <v>0</v>
      </c>
      <c r="M155" s="46">
        <v>8</v>
      </c>
      <c r="N155" s="46">
        <v>0</v>
      </c>
      <c r="O155" s="46">
        <v>15</v>
      </c>
      <c r="P155" s="46">
        <v>3</v>
      </c>
      <c r="Q155" s="46">
        <v>24</v>
      </c>
      <c r="R155" s="46">
        <v>2</v>
      </c>
      <c r="S155" s="46">
        <v>0</v>
      </c>
      <c r="T155" s="46">
        <v>0</v>
      </c>
      <c r="U155" s="46">
        <v>24</v>
      </c>
      <c r="V155" s="46">
        <v>1</v>
      </c>
      <c r="W155" s="46">
        <v>1</v>
      </c>
      <c r="X155" s="47">
        <v>38</v>
      </c>
      <c r="Y155" s="47">
        <v>20</v>
      </c>
      <c r="Z155" s="47">
        <v>18</v>
      </c>
      <c r="AA155" s="47">
        <v>0</v>
      </c>
      <c r="AB155" s="47">
        <v>0</v>
      </c>
      <c r="AC155" s="47">
        <v>0</v>
      </c>
    </row>
    <row r="156" spans="1:29" ht="20.25" hidden="1" customHeight="1"/>
    <row r="157" spans="1:29" ht="15" hidden="1" customHeight="1">
      <c r="A157" s="117" t="s">
        <v>101</v>
      </c>
      <c r="B157" s="130"/>
      <c r="C157" s="37" t="s">
        <v>102</v>
      </c>
      <c r="D157" s="49" t="str">
        <f t="shared" ref="D157:AC157" si="0">IF(D81=D8,"","*")</f>
        <v/>
      </c>
      <c r="E157" s="49" t="str">
        <f t="shared" si="0"/>
        <v/>
      </c>
      <c r="F157" s="49" t="str">
        <f t="shared" si="0"/>
        <v/>
      </c>
      <c r="G157" s="49" t="str">
        <f t="shared" si="0"/>
        <v/>
      </c>
      <c r="H157" s="49" t="str">
        <f t="shared" si="0"/>
        <v/>
      </c>
      <c r="I157" s="49" t="str">
        <f t="shared" si="0"/>
        <v/>
      </c>
      <c r="J157" s="49" t="str">
        <f t="shared" si="0"/>
        <v/>
      </c>
      <c r="K157" s="49" t="str">
        <f t="shared" si="0"/>
        <v/>
      </c>
      <c r="L157" s="49" t="str">
        <f t="shared" si="0"/>
        <v/>
      </c>
      <c r="M157" s="49" t="str">
        <f t="shared" si="0"/>
        <v/>
      </c>
      <c r="N157" s="49" t="str">
        <f t="shared" si="0"/>
        <v/>
      </c>
      <c r="O157" s="49" t="str">
        <f t="shared" si="0"/>
        <v>*</v>
      </c>
      <c r="P157" s="49" t="str">
        <f t="shared" si="0"/>
        <v>*</v>
      </c>
      <c r="Q157" s="49" t="str">
        <f t="shared" si="0"/>
        <v>*</v>
      </c>
      <c r="R157" s="49" t="str">
        <f t="shared" si="0"/>
        <v/>
      </c>
      <c r="S157" s="49" t="str">
        <f t="shared" si="0"/>
        <v/>
      </c>
      <c r="T157" s="49" t="str">
        <f t="shared" si="0"/>
        <v>*</v>
      </c>
      <c r="U157" s="49" t="str">
        <f t="shared" si="0"/>
        <v/>
      </c>
      <c r="V157" s="49" t="str">
        <f t="shared" si="0"/>
        <v/>
      </c>
      <c r="W157" s="49" t="str">
        <f t="shared" si="0"/>
        <v/>
      </c>
      <c r="X157" s="49" t="str">
        <f t="shared" si="0"/>
        <v>*</v>
      </c>
      <c r="Y157" s="49" t="str">
        <f t="shared" si="0"/>
        <v>*</v>
      </c>
      <c r="Z157" s="49" t="str">
        <f t="shared" si="0"/>
        <v>*</v>
      </c>
      <c r="AA157" s="49" t="str">
        <f t="shared" si="0"/>
        <v/>
      </c>
      <c r="AB157" s="49" t="str">
        <f t="shared" si="0"/>
        <v/>
      </c>
      <c r="AC157" s="49" t="str">
        <f t="shared" si="0"/>
        <v/>
      </c>
    </row>
    <row r="158" spans="1:29" ht="15" hidden="1" customHeight="1">
      <c r="A158" s="131"/>
      <c r="B158" s="132"/>
      <c r="C158" s="39" t="s">
        <v>103</v>
      </c>
      <c r="D158" s="49" t="str">
        <f t="shared" ref="D158:AC158" si="1">IF(D82=D9,"","*")</f>
        <v/>
      </c>
      <c r="E158" s="49" t="str">
        <f t="shared" si="1"/>
        <v/>
      </c>
      <c r="F158" s="49" t="str">
        <f t="shared" si="1"/>
        <v/>
      </c>
      <c r="G158" s="49" t="str">
        <f t="shared" si="1"/>
        <v/>
      </c>
      <c r="H158" s="49" t="str">
        <f t="shared" si="1"/>
        <v/>
      </c>
      <c r="I158" s="49" t="str">
        <f t="shared" si="1"/>
        <v/>
      </c>
      <c r="J158" s="49" t="str">
        <f t="shared" si="1"/>
        <v/>
      </c>
      <c r="K158" s="49" t="str">
        <f t="shared" si="1"/>
        <v/>
      </c>
      <c r="L158" s="49" t="str">
        <f t="shared" si="1"/>
        <v/>
      </c>
      <c r="M158" s="49" t="str">
        <f t="shared" si="1"/>
        <v/>
      </c>
      <c r="N158" s="49" t="str">
        <f t="shared" si="1"/>
        <v/>
      </c>
      <c r="O158" s="49" t="str">
        <f t="shared" si="1"/>
        <v/>
      </c>
      <c r="P158" s="49" t="str">
        <f t="shared" si="1"/>
        <v/>
      </c>
      <c r="Q158" s="49" t="str">
        <f t="shared" si="1"/>
        <v/>
      </c>
      <c r="R158" s="49" t="str">
        <f t="shared" si="1"/>
        <v/>
      </c>
      <c r="S158" s="49" t="str">
        <f t="shared" si="1"/>
        <v/>
      </c>
      <c r="T158" s="49" t="str">
        <f t="shared" si="1"/>
        <v/>
      </c>
      <c r="U158" s="49" t="str">
        <f t="shared" si="1"/>
        <v/>
      </c>
      <c r="V158" s="49" t="str">
        <f t="shared" si="1"/>
        <v/>
      </c>
      <c r="W158" s="49" t="str">
        <f t="shared" si="1"/>
        <v/>
      </c>
      <c r="X158" s="49" t="str">
        <f t="shared" si="1"/>
        <v>*</v>
      </c>
      <c r="Y158" s="49" t="str">
        <f t="shared" si="1"/>
        <v>*</v>
      </c>
      <c r="Z158" s="49" t="str">
        <f t="shared" si="1"/>
        <v>*</v>
      </c>
      <c r="AA158" s="49" t="str">
        <f t="shared" si="1"/>
        <v/>
      </c>
      <c r="AB158" s="49" t="str">
        <f t="shared" si="1"/>
        <v/>
      </c>
      <c r="AC158" s="49" t="str">
        <f t="shared" si="1"/>
        <v/>
      </c>
    </row>
    <row r="159" spans="1:29" ht="15" hidden="1" customHeight="1">
      <c r="A159" s="133"/>
      <c r="B159" s="134"/>
      <c r="C159" s="43" t="s">
        <v>104</v>
      </c>
      <c r="D159" s="49" t="str">
        <f t="shared" ref="D159:AC159" si="2">IF(D83=D10,"","*")</f>
        <v/>
      </c>
      <c r="E159" s="49" t="str">
        <f t="shared" si="2"/>
        <v/>
      </c>
      <c r="F159" s="49" t="str">
        <f t="shared" si="2"/>
        <v/>
      </c>
      <c r="G159" s="49" t="str">
        <f t="shared" si="2"/>
        <v/>
      </c>
      <c r="H159" s="49" t="str">
        <f t="shared" si="2"/>
        <v/>
      </c>
      <c r="I159" s="49" t="str">
        <f t="shared" si="2"/>
        <v/>
      </c>
      <c r="J159" s="49" t="str">
        <f t="shared" si="2"/>
        <v/>
      </c>
      <c r="K159" s="49" t="str">
        <f t="shared" si="2"/>
        <v/>
      </c>
      <c r="L159" s="49" t="str">
        <f t="shared" si="2"/>
        <v/>
      </c>
      <c r="M159" s="49" t="str">
        <f t="shared" si="2"/>
        <v/>
      </c>
      <c r="N159" s="49" t="str">
        <f t="shared" si="2"/>
        <v/>
      </c>
      <c r="O159" s="49" t="str">
        <f t="shared" si="2"/>
        <v>*</v>
      </c>
      <c r="P159" s="49" t="str">
        <f t="shared" si="2"/>
        <v>*</v>
      </c>
      <c r="Q159" s="49" t="str">
        <f t="shared" si="2"/>
        <v>*</v>
      </c>
      <c r="R159" s="49" t="str">
        <f t="shared" si="2"/>
        <v/>
      </c>
      <c r="S159" s="49" t="str">
        <f t="shared" si="2"/>
        <v/>
      </c>
      <c r="T159" s="49" t="str">
        <f t="shared" si="2"/>
        <v>*</v>
      </c>
      <c r="U159" s="49" t="str">
        <f t="shared" si="2"/>
        <v/>
      </c>
      <c r="V159" s="49" t="str">
        <f t="shared" si="2"/>
        <v/>
      </c>
      <c r="W159" s="49" t="str">
        <f t="shared" si="2"/>
        <v/>
      </c>
      <c r="X159" s="49" t="str">
        <f t="shared" si="2"/>
        <v>*</v>
      </c>
      <c r="Y159" s="49" t="str">
        <f t="shared" si="2"/>
        <v>*</v>
      </c>
      <c r="Z159" s="49" t="str">
        <f t="shared" si="2"/>
        <v>*</v>
      </c>
      <c r="AA159" s="49" t="str">
        <f t="shared" si="2"/>
        <v/>
      </c>
      <c r="AB159" s="49" t="str">
        <f t="shared" si="2"/>
        <v/>
      </c>
      <c r="AC159" s="49" t="str">
        <f t="shared" si="2"/>
        <v/>
      </c>
    </row>
    <row r="160" spans="1:29" s="44" customFormat="1" ht="15" hidden="1" customHeight="1">
      <c r="A160" s="129" t="s">
        <v>105</v>
      </c>
      <c r="B160" s="126" t="s">
        <v>27</v>
      </c>
      <c r="C160" s="37" t="s">
        <v>102</v>
      </c>
      <c r="D160" s="49" t="str">
        <f t="shared" ref="D160:AC160" si="3">IF(D84=D11,"","*")</f>
        <v/>
      </c>
      <c r="E160" s="49" t="str">
        <f t="shared" si="3"/>
        <v/>
      </c>
      <c r="F160" s="49" t="str">
        <f t="shared" si="3"/>
        <v/>
      </c>
      <c r="G160" s="49" t="str">
        <f t="shared" si="3"/>
        <v/>
      </c>
      <c r="H160" s="49" t="str">
        <f t="shared" si="3"/>
        <v/>
      </c>
      <c r="I160" s="49" t="str">
        <f t="shared" si="3"/>
        <v/>
      </c>
      <c r="J160" s="49" t="str">
        <f t="shared" si="3"/>
        <v/>
      </c>
      <c r="K160" s="49" t="str">
        <f t="shared" si="3"/>
        <v/>
      </c>
      <c r="L160" s="49" t="str">
        <f t="shared" si="3"/>
        <v/>
      </c>
      <c r="M160" s="49" t="str">
        <f t="shared" si="3"/>
        <v/>
      </c>
      <c r="N160" s="49" t="str">
        <f t="shared" si="3"/>
        <v/>
      </c>
      <c r="O160" s="49" t="str">
        <f t="shared" si="3"/>
        <v/>
      </c>
      <c r="P160" s="49" t="str">
        <f t="shared" si="3"/>
        <v/>
      </c>
      <c r="Q160" s="49" t="str">
        <f t="shared" si="3"/>
        <v/>
      </c>
      <c r="R160" s="49" t="str">
        <f t="shared" si="3"/>
        <v/>
      </c>
      <c r="S160" s="49" t="str">
        <f t="shared" si="3"/>
        <v/>
      </c>
      <c r="T160" s="49" t="str">
        <f t="shared" si="3"/>
        <v/>
      </c>
      <c r="U160" s="49" t="str">
        <f t="shared" si="3"/>
        <v/>
      </c>
      <c r="V160" s="49" t="str">
        <f t="shared" si="3"/>
        <v/>
      </c>
      <c r="W160" s="49" t="str">
        <f t="shared" si="3"/>
        <v/>
      </c>
      <c r="X160" s="49" t="str">
        <f t="shared" si="3"/>
        <v/>
      </c>
      <c r="Y160" s="49" t="str">
        <f t="shared" si="3"/>
        <v/>
      </c>
      <c r="Z160" s="49" t="str">
        <f t="shared" si="3"/>
        <v/>
      </c>
      <c r="AA160" s="49" t="str">
        <f t="shared" si="3"/>
        <v/>
      </c>
      <c r="AB160" s="49" t="str">
        <f t="shared" si="3"/>
        <v/>
      </c>
      <c r="AC160" s="49" t="str">
        <f t="shared" si="3"/>
        <v/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ref="D161:AC161" si="4">IF(D85=D12,"","*")</f>
        <v/>
      </c>
      <c r="E161" s="49" t="str">
        <f t="shared" si="4"/>
        <v/>
      </c>
      <c r="F161" s="49" t="str">
        <f t="shared" si="4"/>
        <v/>
      </c>
      <c r="G161" s="49" t="str">
        <f t="shared" si="4"/>
        <v/>
      </c>
      <c r="H161" s="49" t="str">
        <f t="shared" si="4"/>
        <v/>
      </c>
      <c r="I161" s="49" t="str">
        <f t="shared" si="4"/>
        <v/>
      </c>
      <c r="J161" s="49" t="str">
        <f t="shared" si="4"/>
        <v/>
      </c>
      <c r="K161" s="49" t="str">
        <f t="shared" si="4"/>
        <v/>
      </c>
      <c r="L161" s="49" t="str">
        <f t="shared" si="4"/>
        <v/>
      </c>
      <c r="M161" s="49" t="str">
        <f t="shared" si="4"/>
        <v/>
      </c>
      <c r="N161" s="49" t="str">
        <f t="shared" si="4"/>
        <v/>
      </c>
      <c r="O161" s="49" t="str">
        <f t="shared" si="4"/>
        <v/>
      </c>
      <c r="P161" s="49" t="str">
        <f t="shared" si="4"/>
        <v/>
      </c>
      <c r="Q161" s="49" t="str">
        <f t="shared" si="4"/>
        <v/>
      </c>
      <c r="R161" s="49" t="str">
        <f t="shared" si="4"/>
        <v/>
      </c>
      <c r="S161" s="49" t="str">
        <f t="shared" si="4"/>
        <v/>
      </c>
      <c r="T161" s="49" t="str">
        <f t="shared" si="4"/>
        <v/>
      </c>
      <c r="U161" s="49" t="str">
        <f t="shared" si="4"/>
        <v/>
      </c>
      <c r="V161" s="49" t="str">
        <f t="shared" si="4"/>
        <v/>
      </c>
      <c r="W161" s="49" t="str">
        <f t="shared" si="4"/>
        <v/>
      </c>
      <c r="X161" s="49" t="str">
        <f t="shared" si="4"/>
        <v/>
      </c>
      <c r="Y161" s="49" t="str">
        <f t="shared" si="4"/>
        <v/>
      </c>
      <c r="Z161" s="49" t="str">
        <f t="shared" si="4"/>
        <v/>
      </c>
      <c r="AA161" s="49" t="str">
        <f t="shared" si="4"/>
        <v/>
      </c>
      <c r="AB161" s="49" t="str">
        <f t="shared" si="4"/>
        <v/>
      </c>
      <c r="AC161" s="49" t="str">
        <f t="shared" si="4"/>
        <v/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ref="D162:AC162" si="5">IF(D86=D13,"","*")</f>
        <v/>
      </c>
      <c r="E162" s="49" t="str">
        <f t="shared" si="5"/>
        <v/>
      </c>
      <c r="F162" s="49" t="str">
        <f t="shared" si="5"/>
        <v/>
      </c>
      <c r="G162" s="49" t="str">
        <f t="shared" si="5"/>
        <v/>
      </c>
      <c r="H162" s="49" t="str">
        <f t="shared" si="5"/>
        <v/>
      </c>
      <c r="I162" s="49" t="str">
        <f t="shared" si="5"/>
        <v/>
      </c>
      <c r="J162" s="49" t="str">
        <f t="shared" si="5"/>
        <v/>
      </c>
      <c r="K162" s="49" t="str">
        <f t="shared" si="5"/>
        <v/>
      </c>
      <c r="L162" s="49" t="str">
        <f t="shared" si="5"/>
        <v/>
      </c>
      <c r="M162" s="49" t="str">
        <f t="shared" si="5"/>
        <v/>
      </c>
      <c r="N162" s="49" t="str">
        <f t="shared" si="5"/>
        <v/>
      </c>
      <c r="O162" s="49" t="str">
        <f t="shared" si="5"/>
        <v/>
      </c>
      <c r="P162" s="49" t="str">
        <f t="shared" si="5"/>
        <v/>
      </c>
      <c r="Q162" s="49" t="str">
        <f t="shared" si="5"/>
        <v/>
      </c>
      <c r="R162" s="49" t="str">
        <f t="shared" si="5"/>
        <v/>
      </c>
      <c r="S162" s="49" t="str">
        <f t="shared" si="5"/>
        <v/>
      </c>
      <c r="T162" s="49" t="str">
        <f t="shared" si="5"/>
        <v/>
      </c>
      <c r="U162" s="49" t="str">
        <f t="shared" si="5"/>
        <v/>
      </c>
      <c r="V162" s="49" t="str">
        <f t="shared" si="5"/>
        <v/>
      </c>
      <c r="W162" s="49" t="str">
        <f t="shared" si="5"/>
        <v/>
      </c>
      <c r="X162" s="49" t="str">
        <f t="shared" si="5"/>
        <v/>
      </c>
      <c r="Y162" s="49" t="str">
        <f t="shared" si="5"/>
        <v/>
      </c>
      <c r="Z162" s="49" t="str">
        <f t="shared" si="5"/>
        <v/>
      </c>
      <c r="AA162" s="49" t="str">
        <f t="shared" si="5"/>
        <v/>
      </c>
      <c r="AB162" s="49" t="str">
        <f t="shared" si="5"/>
        <v/>
      </c>
      <c r="AC162" s="49" t="str">
        <f t="shared" si="5"/>
        <v/>
      </c>
    </row>
    <row r="163" spans="1:29" s="44" customFormat="1" ht="15" hidden="1" customHeight="1">
      <c r="A163" s="129" t="s">
        <v>106</v>
      </c>
      <c r="B163" s="126" t="s">
        <v>28</v>
      </c>
      <c r="C163" s="37" t="s">
        <v>102</v>
      </c>
      <c r="D163" s="49" t="str">
        <f t="shared" ref="D163:AC163" si="6">IF(D87=D14,"","*")</f>
        <v/>
      </c>
      <c r="E163" s="49" t="str">
        <f t="shared" si="6"/>
        <v/>
      </c>
      <c r="F163" s="49" t="str">
        <f t="shared" si="6"/>
        <v/>
      </c>
      <c r="G163" s="49" t="str">
        <f t="shared" si="6"/>
        <v/>
      </c>
      <c r="H163" s="49" t="str">
        <f t="shared" si="6"/>
        <v/>
      </c>
      <c r="I163" s="49" t="str">
        <f t="shared" si="6"/>
        <v/>
      </c>
      <c r="J163" s="49" t="str">
        <f t="shared" si="6"/>
        <v/>
      </c>
      <c r="K163" s="49" t="str">
        <f t="shared" si="6"/>
        <v/>
      </c>
      <c r="L163" s="49" t="str">
        <f t="shared" si="6"/>
        <v/>
      </c>
      <c r="M163" s="49" t="str">
        <f t="shared" si="6"/>
        <v/>
      </c>
      <c r="N163" s="49" t="str">
        <f t="shared" si="6"/>
        <v/>
      </c>
      <c r="O163" s="49" t="str">
        <f t="shared" si="6"/>
        <v/>
      </c>
      <c r="P163" s="49" t="str">
        <f t="shared" si="6"/>
        <v/>
      </c>
      <c r="Q163" s="49" t="str">
        <f t="shared" si="6"/>
        <v/>
      </c>
      <c r="R163" s="49" t="str">
        <f t="shared" si="6"/>
        <v/>
      </c>
      <c r="S163" s="49" t="str">
        <f t="shared" si="6"/>
        <v/>
      </c>
      <c r="T163" s="49" t="str">
        <f t="shared" si="6"/>
        <v/>
      </c>
      <c r="U163" s="49" t="str">
        <f t="shared" si="6"/>
        <v/>
      </c>
      <c r="V163" s="49" t="str">
        <f t="shared" si="6"/>
        <v/>
      </c>
      <c r="W163" s="49" t="str">
        <f t="shared" si="6"/>
        <v/>
      </c>
      <c r="X163" s="49" t="str">
        <f t="shared" si="6"/>
        <v/>
      </c>
      <c r="Y163" s="49" t="str">
        <f t="shared" si="6"/>
        <v/>
      </c>
      <c r="Z163" s="49" t="str">
        <f t="shared" si="6"/>
        <v/>
      </c>
      <c r="AA163" s="49" t="str">
        <f t="shared" si="6"/>
        <v/>
      </c>
      <c r="AB163" s="49" t="str">
        <f t="shared" si="6"/>
        <v/>
      </c>
      <c r="AC163" s="49" t="str">
        <f t="shared" si="6"/>
        <v/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ref="D164:AC164" si="7">IF(D88=D15,"","*")</f>
        <v/>
      </c>
      <c r="E164" s="49" t="str">
        <f t="shared" si="7"/>
        <v/>
      </c>
      <c r="F164" s="49" t="str">
        <f t="shared" si="7"/>
        <v/>
      </c>
      <c r="G164" s="49" t="str">
        <f t="shared" si="7"/>
        <v/>
      </c>
      <c r="H164" s="49" t="str">
        <f t="shared" si="7"/>
        <v/>
      </c>
      <c r="I164" s="49" t="str">
        <f t="shared" si="7"/>
        <v/>
      </c>
      <c r="J164" s="49" t="str">
        <f t="shared" si="7"/>
        <v/>
      </c>
      <c r="K164" s="49" t="str">
        <f t="shared" si="7"/>
        <v/>
      </c>
      <c r="L164" s="49" t="str">
        <f t="shared" si="7"/>
        <v/>
      </c>
      <c r="M164" s="49" t="str">
        <f t="shared" si="7"/>
        <v/>
      </c>
      <c r="N164" s="49" t="str">
        <f t="shared" si="7"/>
        <v/>
      </c>
      <c r="O164" s="49" t="str">
        <f t="shared" si="7"/>
        <v/>
      </c>
      <c r="P164" s="49" t="str">
        <f t="shared" si="7"/>
        <v/>
      </c>
      <c r="Q164" s="49" t="str">
        <f t="shared" si="7"/>
        <v/>
      </c>
      <c r="R164" s="49" t="str">
        <f t="shared" si="7"/>
        <v/>
      </c>
      <c r="S164" s="49" t="str">
        <f t="shared" si="7"/>
        <v/>
      </c>
      <c r="T164" s="49" t="str">
        <f t="shared" si="7"/>
        <v/>
      </c>
      <c r="U164" s="49" t="str">
        <f t="shared" si="7"/>
        <v/>
      </c>
      <c r="V164" s="49" t="str">
        <f t="shared" si="7"/>
        <v/>
      </c>
      <c r="W164" s="49" t="str">
        <f t="shared" si="7"/>
        <v/>
      </c>
      <c r="X164" s="49" t="str">
        <f t="shared" si="7"/>
        <v/>
      </c>
      <c r="Y164" s="49" t="str">
        <f t="shared" si="7"/>
        <v/>
      </c>
      <c r="Z164" s="49" t="str">
        <f t="shared" si="7"/>
        <v/>
      </c>
      <c r="AA164" s="49" t="str">
        <f t="shared" si="7"/>
        <v/>
      </c>
      <c r="AB164" s="49" t="str">
        <f t="shared" si="7"/>
        <v/>
      </c>
      <c r="AC164" s="49" t="str">
        <f t="shared" si="7"/>
        <v/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ref="D165:AC165" si="8">IF(D89=D16,"","*")</f>
        <v/>
      </c>
      <c r="E165" s="49" t="str">
        <f t="shared" si="8"/>
        <v/>
      </c>
      <c r="F165" s="49" t="str">
        <f t="shared" si="8"/>
        <v/>
      </c>
      <c r="G165" s="49" t="str">
        <f t="shared" si="8"/>
        <v/>
      </c>
      <c r="H165" s="49" t="str">
        <f t="shared" si="8"/>
        <v/>
      </c>
      <c r="I165" s="49" t="str">
        <f t="shared" si="8"/>
        <v/>
      </c>
      <c r="J165" s="49" t="str">
        <f t="shared" si="8"/>
        <v/>
      </c>
      <c r="K165" s="49" t="str">
        <f t="shared" si="8"/>
        <v/>
      </c>
      <c r="L165" s="49" t="str">
        <f t="shared" si="8"/>
        <v/>
      </c>
      <c r="M165" s="49" t="str">
        <f t="shared" si="8"/>
        <v/>
      </c>
      <c r="N165" s="49" t="str">
        <f t="shared" si="8"/>
        <v/>
      </c>
      <c r="O165" s="49" t="str">
        <f t="shared" si="8"/>
        <v/>
      </c>
      <c r="P165" s="49" t="str">
        <f t="shared" si="8"/>
        <v/>
      </c>
      <c r="Q165" s="49" t="str">
        <f t="shared" si="8"/>
        <v/>
      </c>
      <c r="R165" s="49" t="str">
        <f t="shared" si="8"/>
        <v/>
      </c>
      <c r="S165" s="49" t="str">
        <f t="shared" si="8"/>
        <v/>
      </c>
      <c r="T165" s="49" t="str">
        <f t="shared" si="8"/>
        <v/>
      </c>
      <c r="U165" s="49" t="str">
        <f t="shared" si="8"/>
        <v/>
      </c>
      <c r="V165" s="49" t="str">
        <f t="shared" si="8"/>
        <v/>
      </c>
      <c r="W165" s="49" t="str">
        <f t="shared" si="8"/>
        <v/>
      </c>
      <c r="X165" s="49" t="str">
        <f t="shared" si="8"/>
        <v/>
      </c>
      <c r="Y165" s="49" t="str">
        <f t="shared" si="8"/>
        <v/>
      </c>
      <c r="Z165" s="49" t="str">
        <f t="shared" si="8"/>
        <v/>
      </c>
      <c r="AA165" s="49" t="str">
        <f t="shared" si="8"/>
        <v/>
      </c>
      <c r="AB165" s="49" t="str">
        <f t="shared" si="8"/>
        <v/>
      </c>
      <c r="AC165" s="49" t="str">
        <f t="shared" si="8"/>
        <v/>
      </c>
    </row>
    <row r="166" spans="1:29" s="44" customFormat="1" ht="15" hidden="1" customHeight="1">
      <c r="A166" s="129" t="s">
        <v>107</v>
      </c>
      <c r="B166" s="126" t="s">
        <v>42</v>
      </c>
      <c r="C166" s="37" t="s">
        <v>102</v>
      </c>
      <c r="D166" s="49" t="str">
        <f t="shared" ref="D166:AC166" si="9">IF(D90=D17,"","*")</f>
        <v/>
      </c>
      <c r="E166" s="49" t="str">
        <f t="shared" si="9"/>
        <v/>
      </c>
      <c r="F166" s="49" t="str">
        <f t="shared" si="9"/>
        <v/>
      </c>
      <c r="G166" s="49" t="str">
        <f t="shared" si="9"/>
        <v/>
      </c>
      <c r="H166" s="49" t="str">
        <f t="shared" si="9"/>
        <v/>
      </c>
      <c r="I166" s="49" t="str">
        <f t="shared" si="9"/>
        <v/>
      </c>
      <c r="J166" s="49" t="str">
        <f t="shared" si="9"/>
        <v/>
      </c>
      <c r="K166" s="49" t="str">
        <f t="shared" si="9"/>
        <v/>
      </c>
      <c r="L166" s="49" t="str">
        <f t="shared" si="9"/>
        <v/>
      </c>
      <c r="M166" s="49" t="str">
        <f t="shared" si="9"/>
        <v/>
      </c>
      <c r="N166" s="49" t="str">
        <f t="shared" si="9"/>
        <v/>
      </c>
      <c r="O166" s="49" t="str">
        <f t="shared" si="9"/>
        <v>*</v>
      </c>
      <c r="P166" s="49" t="str">
        <f t="shared" si="9"/>
        <v>*</v>
      </c>
      <c r="Q166" s="49" t="str">
        <f t="shared" si="9"/>
        <v>*</v>
      </c>
      <c r="R166" s="49" t="str">
        <f t="shared" si="9"/>
        <v/>
      </c>
      <c r="S166" s="49" t="str">
        <f t="shared" si="9"/>
        <v/>
      </c>
      <c r="T166" s="49" t="str">
        <f t="shared" si="9"/>
        <v>*</v>
      </c>
      <c r="U166" s="49" t="str">
        <f t="shared" si="9"/>
        <v/>
      </c>
      <c r="V166" s="49" t="str">
        <f t="shared" si="9"/>
        <v/>
      </c>
      <c r="W166" s="49" t="str">
        <f t="shared" si="9"/>
        <v/>
      </c>
      <c r="X166" s="49" t="str">
        <f t="shared" si="9"/>
        <v>*</v>
      </c>
      <c r="Y166" s="49" t="str">
        <f t="shared" si="9"/>
        <v>*</v>
      </c>
      <c r="Z166" s="49" t="str">
        <f t="shared" si="9"/>
        <v>*</v>
      </c>
      <c r="AA166" s="49" t="str">
        <f t="shared" si="9"/>
        <v/>
      </c>
      <c r="AB166" s="49" t="str">
        <f t="shared" si="9"/>
        <v/>
      </c>
      <c r="AC166" s="49" t="str">
        <f t="shared" si="9"/>
        <v/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ref="D167:AC167" si="10">IF(D91=D18,"","*")</f>
        <v/>
      </c>
      <c r="E167" s="49" t="str">
        <f t="shared" si="10"/>
        <v/>
      </c>
      <c r="F167" s="49" t="str">
        <f t="shared" si="10"/>
        <v/>
      </c>
      <c r="G167" s="49" t="str">
        <f t="shared" si="10"/>
        <v/>
      </c>
      <c r="H167" s="49" t="str">
        <f t="shared" si="10"/>
        <v/>
      </c>
      <c r="I167" s="49" t="str">
        <f t="shared" si="10"/>
        <v/>
      </c>
      <c r="J167" s="49" t="str">
        <f t="shared" si="10"/>
        <v/>
      </c>
      <c r="K167" s="49" t="str">
        <f t="shared" si="10"/>
        <v/>
      </c>
      <c r="L167" s="49" t="str">
        <f t="shared" si="10"/>
        <v/>
      </c>
      <c r="M167" s="49" t="str">
        <f t="shared" si="10"/>
        <v/>
      </c>
      <c r="N167" s="49" t="str">
        <f t="shared" si="10"/>
        <v/>
      </c>
      <c r="O167" s="49" t="str">
        <f t="shared" si="10"/>
        <v/>
      </c>
      <c r="P167" s="49" t="str">
        <f t="shared" si="10"/>
        <v/>
      </c>
      <c r="Q167" s="49" t="str">
        <f t="shared" si="10"/>
        <v/>
      </c>
      <c r="R167" s="49" t="str">
        <f t="shared" si="10"/>
        <v/>
      </c>
      <c r="S167" s="49" t="str">
        <f t="shared" si="10"/>
        <v/>
      </c>
      <c r="T167" s="49" t="str">
        <f t="shared" si="10"/>
        <v/>
      </c>
      <c r="U167" s="49" t="str">
        <f t="shared" si="10"/>
        <v/>
      </c>
      <c r="V167" s="49" t="str">
        <f t="shared" si="10"/>
        <v/>
      </c>
      <c r="W167" s="49" t="str">
        <f t="shared" si="10"/>
        <v/>
      </c>
      <c r="X167" s="49" t="str">
        <f t="shared" si="10"/>
        <v>*</v>
      </c>
      <c r="Y167" s="49" t="str">
        <f t="shared" si="10"/>
        <v>*</v>
      </c>
      <c r="Z167" s="49" t="str">
        <f t="shared" si="10"/>
        <v>*</v>
      </c>
      <c r="AA167" s="49" t="str">
        <f t="shared" si="10"/>
        <v/>
      </c>
      <c r="AB167" s="49" t="str">
        <f t="shared" si="10"/>
        <v/>
      </c>
      <c r="AC167" s="49" t="str">
        <f t="shared" si="10"/>
        <v/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ref="D168:AC168" si="11">IF(D92=D19,"","*")</f>
        <v/>
      </c>
      <c r="E168" s="49" t="str">
        <f t="shared" si="11"/>
        <v/>
      </c>
      <c r="F168" s="49" t="str">
        <f t="shared" si="11"/>
        <v/>
      </c>
      <c r="G168" s="49" t="str">
        <f t="shared" si="11"/>
        <v/>
      </c>
      <c r="H168" s="49" t="str">
        <f t="shared" si="11"/>
        <v/>
      </c>
      <c r="I168" s="49" t="str">
        <f t="shared" si="11"/>
        <v/>
      </c>
      <c r="J168" s="49" t="str">
        <f t="shared" si="11"/>
        <v/>
      </c>
      <c r="K168" s="49" t="str">
        <f t="shared" si="11"/>
        <v/>
      </c>
      <c r="L168" s="49" t="str">
        <f t="shared" si="11"/>
        <v/>
      </c>
      <c r="M168" s="49" t="str">
        <f t="shared" si="11"/>
        <v/>
      </c>
      <c r="N168" s="49" t="str">
        <f t="shared" si="11"/>
        <v/>
      </c>
      <c r="O168" s="49" t="str">
        <f t="shared" si="11"/>
        <v>*</v>
      </c>
      <c r="P168" s="49" t="str">
        <f t="shared" si="11"/>
        <v>*</v>
      </c>
      <c r="Q168" s="49" t="str">
        <f t="shared" si="11"/>
        <v>*</v>
      </c>
      <c r="R168" s="49" t="str">
        <f t="shared" si="11"/>
        <v/>
      </c>
      <c r="S168" s="49" t="str">
        <f t="shared" si="11"/>
        <v/>
      </c>
      <c r="T168" s="49" t="str">
        <f t="shared" si="11"/>
        <v>*</v>
      </c>
      <c r="U168" s="49" t="str">
        <f t="shared" si="11"/>
        <v/>
      </c>
      <c r="V168" s="49" t="str">
        <f t="shared" si="11"/>
        <v/>
      </c>
      <c r="W168" s="49" t="str">
        <f t="shared" si="11"/>
        <v/>
      </c>
      <c r="X168" s="49" t="str">
        <f t="shared" si="11"/>
        <v>*</v>
      </c>
      <c r="Y168" s="49" t="str">
        <f t="shared" si="11"/>
        <v>*</v>
      </c>
      <c r="Z168" s="49" t="str">
        <f t="shared" si="11"/>
        <v>*</v>
      </c>
      <c r="AA168" s="49" t="str">
        <f t="shared" si="11"/>
        <v/>
      </c>
      <c r="AB168" s="49" t="str">
        <f t="shared" si="11"/>
        <v/>
      </c>
      <c r="AC168" s="49" t="str">
        <f t="shared" si="11"/>
        <v/>
      </c>
    </row>
    <row r="169" spans="1:29" s="44" customFormat="1" ht="15" hidden="1" customHeight="1">
      <c r="A169" s="129" t="s">
        <v>108</v>
      </c>
      <c r="B169" s="126" t="s">
        <v>29</v>
      </c>
      <c r="C169" s="37" t="s">
        <v>102</v>
      </c>
      <c r="D169" s="49" t="str">
        <f t="shared" ref="D169:AC169" si="12">IF(D93=D20,"","*")</f>
        <v/>
      </c>
      <c r="E169" s="49" t="str">
        <f t="shared" si="12"/>
        <v/>
      </c>
      <c r="F169" s="49" t="str">
        <f t="shared" si="12"/>
        <v/>
      </c>
      <c r="G169" s="49" t="str">
        <f t="shared" si="12"/>
        <v/>
      </c>
      <c r="H169" s="49" t="str">
        <f t="shared" si="12"/>
        <v/>
      </c>
      <c r="I169" s="49" t="str">
        <f t="shared" si="12"/>
        <v/>
      </c>
      <c r="J169" s="49" t="str">
        <f t="shared" si="12"/>
        <v/>
      </c>
      <c r="K169" s="49" t="str">
        <f t="shared" si="12"/>
        <v/>
      </c>
      <c r="L169" s="49" t="str">
        <f t="shared" si="12"/>
        <v/>
      </c>
      <c r="M169" s="49" t="str">
        <f t="shared" si="12"/>
        <v/>
      </c>
      <c r="N169" s="49" t="str">
        <f t="shared" si="12"/>
        <v/>
      </c>
      <c r="O169" s="49" t="str">
        <f t="shared" si="12"/>
        <v/>
      </c>
      <c r="P169" s="49" t="str">
        <f t="shared" si="12"/>
        <v/>
      </c>
      <c r="Q169" s="49" t="str">
        <f t="shared" si="12"/>
        <v/>
      </c>
      <c r="R169" s="49" t="str">
        <f t="shared" si="12"/>
        <v/>
      </c>
      <c r="S169" s="49" t="str">
        <f t="shared" si="12"/>
        <v/>
      </c>
      <c r="T169" s="49" t="str">
        <f t="shared" si="12"/>
        <v/>
      </c>
      <c r="U169" s="49" t="str">
        <f t="shared" si="12"/>
        <v/>
      </c>
      <c r="V169" s="49" t="str">
        <f t="shared" si="12"/>
        <v/>
      </c>
      <c r="W169" s="49" t="str">
        <f t="shared" si="12"/>
        <v/>
      </c>
      <c r="X169" s="49" t="str">
        <f t="shared" si="12"/>
        <v/>
      </c>
      <c r="Y169" s="49" t="str">
        <f t="shared" si="12"/>
        <v/>
      </c>
      <c r="Z169" s="49" t="str">
        <f t="shared" si="12"/>
        <v/>
      </c>
      <c r="AA169" s="49" t="str">
        <f t="shared" si="12"/>
        <v/>
      </c>
      <c r="AB169" s="49" t="str">
        <f t="shared" si="12"/>
        <v/>
      </c>
      <c r="AC169" s="49" t="str">
        <f t="shared" si="12"/>
        <v/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ref="D170:AC170" si="13">IF(D94=D21,"","*")</f>
        <v/>
      </c>
      <c r="E170" s="49" t="str">
        <f t="shared" si="13"/>
        <v/>
      </c>
      <c r="F170" s="49" t="str">
        <f t="shared" si="13"/>
        <v/>
      </c>
      <c r="G170" s="49" t="str">
        <f t="shared" si="13"/>
        <v/>
      </c>
      <c r="H170" s="49" t="str">
        <f t="shared" si="13"/>
        <v/>
      </c>
      <c r="I170" s="49" t="str">
        <f t="shared" si="13"/>
        <v/>
      </c>
      <c r="J170" s="49" t="str">
        <f t="shared" si="13"/>
        <v/>
      </c>
      <c r="K170" s="49" t="str">
        <f t="shared" si="13"/>
        <v/>
      </c>
      <c r="L170" s="49" t="str">
        <f t="shared" si="13"/>
        <v/>
      </c>
      <c r="M170" s="49" t="str">
        <f t="shared" si="13"/>
        <v/>
      </c>
      <c r="N170" s="49" t="str">
        <f t="shared" si="13"/>
        <v/>
      </c>
      <c r="O170" s="49" t="str">
        <f t="shared" si="13"/>
        <v/>
      </c>
      <c r="P170" s="49" t="str">
        <f t="shared" si="13"/>
        <v/>
      </c>
      <c r="Q170" s="49" t="str">
        <f t="shared" si="13"/>
        <v/>
      </c>
      <c r="R170" s="49" t="str">
        <f t="shared" si="13"/>
        <v/>
      </c>
      <c r="S170" s="49" t="str">
        <f t="shared" si="13"/>
        <v/>
      </c>
      <c r="T170" s="49" t="str">
        <f t="shared" si="13"/>
        <v/>
      </c>
      <c r="U170" s="49" t="str">
        <f t="shared" si="13"/>
        <v/>
      </c>
      <c r="V170" s="49" t="str">
        <f t="shared" si="13"/>
        <v/>
      </c>
      <c r="W170" s="49" t="str">
        <f t="shared" si="13"/>
        <v/>
      </c>
      <c r="X170" s="49" t="str">
        <f t="shared" si="13"/>
        <v/>
      </c>
      <c r="Y170" s="49" t="str">
        <f t="shared" si="13"/>
        <v/>
      </c>
      <c r="Z170" s="49" t="str">
        <f t="shared" si="13"/>
        <v/>
      </c>
      <c r="AA170" s="49" t="str">
        <f t="shared" si="13"/>
        <v/>
      </c>
      <c r="AB170" s="49" t="str">
        <f t="shared" si="13"/>
        <v/>
      </c>
      <c r="AC170" s="49" t="str">
        <f t="shared" si="13"/>
        <v/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ref="D171:AC171" si="14">IF(D95=D22,"","*")</f>
        <v/>
      </c>
      <c r="E171" s="49" t="str">
        <f t="shared" si="14"/>
        <v/>
      </c>
      <c r="F171" s="49" t="str">
        <f t="shared" si="14"/>
        <v/>
      </c>
      <c r="G171" s="49" t="str">
        <f t="shared" si="14"/>
        <v/>
      </c>
      <c r="H171" s="49" t="str">
        <f t="shared" si="14"/>
        <v/>
      </c>
      <c r="I171" s="49" t="str">
        <f t="shared" si="14"/>
        <v/>
      </c>
      <c r="J171" s="49" t="str">
        <f t="shared" si="14"/>
        <v/>
      </c>
      <c r="K171" s="49" t="str">
        <f t="shared" si="14"/>
        <v/>
      </c>
      <c r="L171" s="49" t="str">
        <f t="shared" si="14"/>
        <v/>
      </c>
      <c r="M171" s="49" t="str">
        <f t="shared" si="14"/>
        <v/>
      </c>
      <c r="N171" s="49" t="str">
        <f t="shared" si="14"/>
        <v/>
      </c>
      <c r="O171" s="49" t="str">
        <f t="shared" si="14"/>
        <v/>
      </c>
      <c r="P171" s="49" t="str">
        <f t="shared" si="14"/>
        <v/>
      </c>
      <c r="Q171" s="49" t="str">
        <f t="shared" si="14"/>
        <v/>
      </c>
      <c r="R171" s="49" t="str">
        <f t="shared" si="14"/>
        <v/>
      </c>
      <c r="S171" s="49" t="str">
        <f t="shared" si="14"/>
        <v/>
      </c>
      <c r="T171" s="49" t="str">
        <f t="shared" si="14"/>
        <v/>
      </c>
      <c r="U171" s="49" t="str">
        <f t="shared" si="14"/>
        <v/>
      </c>
      <c r="V171" s="49" t="str">
        <f t="shared" si="14"/>
        <v/>
      </c>
      <c r="W171" s="49" t="str">
        <f t="shared" si="14"/>
        <v/>
      </c>
      <c r="X171" s="49" t="str">
        <f t="shared" si="14"/>
        <v/>
      </c>
      <c r="Y171" s="49" t="str">
        <f t="shared" si="14"/>
        <v/>
      </c>
      <c r="Z171" s="49" t="str">
        <f t="shared" si="14"/>
        <v/>
      </c>
      <c r="AA171" s="49" t="str">
        <f t="shared" si="14"/>
        <v/>
      </c>
      <c r="AB171" s="49" t="str">
        <f t="shared" si="14"/>
        <v/>
      </c>
      <c r="AC171" s="49" t="str">
        <f t="shared" si="14"/>
        <v/>
      </c>
    </row>
    <row r="172" spans="1:29" s="44" customFormat="1" ht="15" hidden="1" customHeight="1">
      <c r="A172" s="129" t="s">
        <v>109</v>
      </c>
      <c r="B172" s="126" t="s">
        <v>30</v>
      </c>
      <c r="C172" s="37" t="s">
        <v>102</v>
      </c>
      <c r="D172" s="49" t="str">
        <f t="shared" ref="D172:AC172" si="15">IF(D96=D23,"","*")</f>
        <v/>
      </c>
      <c r="E172" s="49" t="str">
        <f t="shared" si="15"/>
        <v/>
      </c>
      <c r="F172" s="49" t="str">
        <f t="shared" si="15"/>
        <v/>
      </c>
      <c r="G172" s="49" t="str">
        <f t="shared" si="15"/>
        <v/>
      </c>
      <c r="H172" s="49" t="str">
        <f t="shared" si="15"/>
        <v/>
      </c>
      <c r="I172" s="49" t="str">
        <f t="shared" si="15"/>
        <v/>
      </c>
      <c r="J172" s="49" t="str">
        <f t="shared" si="15"/>
        <v/>
      </c>
      <c r="K172" s="49" t="str">
        <f t="shared" si="15"/>
        <v/>
      </c>
      <c r="L172" s="49" t="str">
        <f t="shared" si="15"/>
        <v/>
      </c>
      <c r="M172" s="49" t="str">
        <f t="shared" si="15"/>
        <v/>
      </c>
      <c r="N172" s="49" t="str">
        <f t="shared" si="15"/>
        <v/>
      </c>
      <c r="O172" s="49" t="str">
        <f t="shared" si="15"/>
        <v/>
      </c>
      <c r="P172" s="49" t="str">
        <f t="shared" si="15"/>
        <v/>
      </c>
      <c r="Q172" s="49" t="str">
        <f t="shared" si="15"/>
        <v/>
      </c>
      <c r="R172" s="49" t="str">
        <f t="shared" si="15"/>
        <v/>
      </c>
      <c r="S172" s="49" t="str">
        <f t="shared" si="15"/>
        <v/>
      </c>
      <c r="T172" s="49" t="str">
        <f t="shared" si="15"/>
        <v/>
      </c>
      <c r="U172" s="49" t="str">
        <f t="shared" si="15"/>
        <v/>
      </c>
      <c r="V172" s="49" t="str">
        <f t="shared" si="15"/>
        <v/>
      </c>
      <c r="W172" s="49" t="str">
        <f t="shared" si="15"/>
        <v/>
      </c>
      <c r="X172" s="49" t="str">
        <f t="shared" si="15"/>
        <v/>
      </c>
      <c r="Y172" s="49" t="str">
        <f t="shared" si="15"/>
        <v/>
      </c>
      <c r="Z172" s="49" t="str">
        <f t="shared" si="15"/>
        <v/>
      </c>
      <c r="AA172" s="49" t="str">
        <f t="shared" si="15"/>
        <v/>
      </c>
      <c r="AB172" s="49" t="str">
        <f t="shared" si="15"/>
        <v/>
      </c>
      <c r="AC172" s="49" t="str">
        <f t="shared" si="15"/>
        <v/>
      </c>
    </row>
    <row r="173" spans="1:29" s="44" customFormat="1" ht="15" hidden="1" customHeight="1">
      <c r="A173" s="124"/>
      <c r="B173" s="127"/>
      <c r="C173" s="39" t="s">
        <v>103</v>
      </c>
      <c r="D173" s="49" t="str">
        <f t="shared" ref="D173:AC173" si="16">IF(D97=D24,"","*")</f>
        <v/>
      </c>
      <c r="E173" s="49" t="str">
        <f t="shared" si="16"/>
        <v/>
      </c>
      <c r="F173" s="49" t="str">
        <f t="shared" si="16"/>
        <v/>
      </c>
      <c r="G173" s="49" t="str">
        <f t="shared" si="16"/>
        <v/>
      </c>
      <c r="H173" s="49" t="str">
        <f t="shared" si="16"/>
        <v/>
      </c>
      <c r="I173" s="49" t="str">
        <f t="shared" si="16"/>
        <v/>
      </c>
      <c r="J173" s="49" t="str">
        <f t="shared" si="16"/>
        <v/>
      </c>
      <c r="K173" s="49" t="str">
        <f t="shared" si="16"/>
        <v/>
      </c>
      <c r="L173" s="49" t="str">
        <f t="shared" si="16"/>
        <v/>
      </c>
      <c r="M173" s="49" t="str">
        <f t="shared" si="16"/>
        <v/>
      </c>
      <c r="N173" s="49" t="str">
        <f t="shared" si="16"/>
        <v/>
      </c>
      <c r="O173" s="49" t="str">
        <f t="shared" si="16"/>
        <v/>
      </c>
      <c r="P173" s="49" t="str">
        <f t="shared" si="16"/>
        <v/>
      </c>
      <c r="Q173" s="49" t="str">
        <f t="shared" si="16"/>
        <v/>
      </c>
      <c r="R173" s="49" t="str">
        <f t="shared" si="16"/>
        <v/>
      </c>
      <c r="S173" s="49" t="str">
        <f t="shared" si="16"/>
        <v/>
      </c>
      <c r="T173" s="49" t="str">
        <f t="shared" si="16"/>
        <v/>
      </c>
      <c r="U173" s="49" t="str">
        <f t="shared" si="16"/>
        <v/>
      </c>
      <c r="V173" s="49" t="str">
        <f t="shared" si="16"/>
        <v/>
      </c>
      <c r="W173" s="49" t="str">
        <f t="shared" si="16"/>
        <v/>
      </c>
      <c r="X173" s="49" t="str">
        <f t="shared" si="16"/>
        <v/>
      </c>
      <c r="Y173" s="49" t="str">
        <f t="shared" si="16"/>
        <v/>
      </c>
      <c r="Z173" s="49" t="str">
        <f t="shared" si="16"/>
        <v/>
      </c>
      <c r="AA173" s="49" t="str">
        <f t="shared" si="16"/>
        <v/>
      </c>
      <c r="AB173" s="49" t="str">
        <f t="shared" si="16"/>
        <v/>
      </c>
      <c r="AC173" s="49" t="str">
        <f t="shared" si="16"/>
        <v/>
      </c>
    </row>
    <row r="174" spans="1:29" s="44" customFormat="1" ht="15" hidden="1" customHeight="1">
      <c r="A174" s="125"/>
      <c r="B174" s="128"/>
      <c r="C174" s="43" t="s">
        <v>104</v>
      </c>
      <c r="D174" s="49" t="str">
        <f t="shared" ref="D174:AC174" si="17">IF(D98=D25,"","*")</f>
        <v/>
      </c>
      <c r="E174" s="49" t="str">
        <f t="shared" si="17"/>
        <v/>
      </c>
      <c r="F174" s="49" t="str">
        <f t="shared" si="17"/>
        <v/>
      </c>
      <c r="G174" s="49" t="str">
        <f t="shared" si="17"/>
        <v/>
      </c>
      <c r="H174" s="49" t="str">
        <f t="shared" si="17"/>
        <v/>
      </c>
      <c r="I174" s="49" t="str">
        <f t="shared" si="17"/>
        <v/>
      </c>
      <c r="J174" s="49" t="str">
        <f t="shared" si="17"/>
        <v/>
      </c>
      <c r="K174" s="49" t="str">
        <f t="shared" si="17"/>
        <v/>
      </c>
      <c r="L174" s="49" t="str">
        <f t="shared" si="17"/>
        <v/>
      </c>
      <c r="M174" s="49" t="str">
        <f t="shared" si="17"/>
        <v/>
      </c>
      <c r="N174" s="49" t="str">
        <f t="shared" si="17"/>
        <v/>
      </c>
      <c r="O174" s="49" t="str">
        <f t="shared" si="17"/>
        <v/>
      </c>
      <c r="P174" s="49" t="str">
        <f t="shared" si="17"/>
        <v/>
      </c>
      <c r="Q174" s="49" t="str">
        <f t="shared" si="17"/>
        <v/>
      </c>
      <c r="R174" s="49" t="str">
        <f t="shared" si="17"/>
        <v/>
      </c>
      <c r="S174" s="49" t="str">
        <f t="shared" si="17"/>
        <v/>
      </c>
      <c r="T174" s="49" t="str">
        <f t="shared" si="17"/>
        <v/>
      </c>
      <c r="U174" s="49" t="str">
        <f t="shared" si="17"/>
        <v/>
      </c>
      <c r="V174" s="49" t="str">
        <f t="shared" si="17"/>
        <v/>
      </c>
      <c r="W174" s="49" t="str">
        <f t="shared" si="17"/>
        <v/>
      </c>
      <c r="X174" s="49" t="str">
        <f t="shared" si="17"/>
        <v/>
      </c>
      <c r="Y174" s="49" t="str">
        <f t="shared" si="17"/>
        <v/>
      </c>
      <c r="Z174" s="49" t="str">
        <f t="shared" si="17"/>
        <v/>
      </c>
      <c r="AA174" s="49" t="str">
        <f t="shared" si="17"/>
        <v/>
      </c>
      <c r="AB174" s="49" t="str">
        <f t="shared" si="17"/>
        <v/>
      </c>
      <c r="AC174" s="49" t="str">
        <f t="shared" si="17"/>
        <v/>
      </c>
    </row>
    <row r="175" spans="1:29" s="44" customFormat="1" ht="15" hidden="1" customHeight="1">
      <c r="A175" s="129" t="s">
        <v>110</v>
      </c>
      <c r="B175" s="126" t="s">
        <v>31</v>
      </c>
      <c r="C175" s="37" t="s">
        <v>102</v>
      </c>
      <c r="D175" s="49" t="str">
        <f t="shared" ref="D175:AC175" si="18">IF(D99=D26,"","*")</f>
        <v/>
      </c>
      <c r="E175" s="49" t="str">
        <f t="shared" si="18"/>
        <v/>
      </c>
      <c r="F175" s="49" t="str">
        <f t="shared" si="18"/>
        <v/>
      </c>
      <c r="G175" s="49" t="str">
        <f t="shared" si="18"/>
        <v/>
      </c>
      <c r="H175" s="49" t="str">
        <f t="shared" si="18"/>
        <v/>
      </c>
      <c r="I175" s="49" t="str">
        <f t="shared" si="18"/>
        <v/>
      </c>
      <c r="J175" s="49" t="str">
        <f t="shared" si="18"/>
        <v/>
      </c>
      <c r="K175" s="49" t="str">
        <f t="shared" si="18"/>
        <v/>
      </c>
      <c r="L175" s="49" t="str">
        <f t="shared" si="18"/>
        <v/>
      </c>
      <c r="M175" s="49" t="str">
        <f t="shared" si="18"/>
        <v/>
      </c>
      <c r="N175" s="49" t="str">
        <f t="shared" si="18"/>
        <v/>
      </c>
      <c r="O175" s="49" t="str">
        <f t="shared" si="18"/>
        <v/>
      </c>
      <c r="P175" s="49" t="str">
        <f t="shared" si="18"/>
        <v/>
      </c>
      <c r="Q175" s="49" t="str">
        <f t="shared" si="18"/>
        <v/>
      </c>
      <c r="R175" s="49" t="str">
        <f t="shared" si="18"/>
        <v/>
      </c>
      <c r="S175" s="49" t="str">
        <f t="shared" si="18"/>
        <v/>
      </c>
      <c r="T175" s="49" t="str">
        <f t="shared" si="18"/>
        <v/>
      </c>
      <c r="U175" s="49" t="str">
        <f t="shared" si="18"/>
        <v/>
      </c>
      <c r="V175" s="49" t="str">
        <f t="shared" si="18"/>
        <v/>
      </c>
      <c r="W175" s="49" t="str">
        <f t="shared" si="18"/>
        <v/>
      </c>
      <c r="X175" s="49" t="str">
        <f t="shared" si="18"/>
        <v/>
      </c>
      <c r="Y175" s="49" t="str">
        <f t="shared" si="18"/>
        <v/>
      </c>
      <c r="Z175" s="49" t="str">
        <f t="shared" si="18"/>
        <v/>
      </c>
      <c r="AA175" s="49" t="str">
        <f t="shared" si="18"/>
        <v/>
      </c>
      <c r="AB175" s="49" t="str">
        <f t="shared" si="18"/>
        <v/>
      </c>
      <c r="AC175" s="49" t="str">
        <f t="shared" si="18"/>
        <v/>
      </c>
    </row>
    <row r="176" spans="1:29" s="44" customFormat="1" ht="15" hidden="1" customHeight="1">
      <c r="A176" s="124"/>
      <c r="B176" s="127"/>
      <c r="C176" s="39" t="s">
        <v>103</v>
      </c>
      <c r="D176" s="49" t="str">
        <f t="shared" ref="D176:AC176" si="19">IF(D100=D27,"","*")</f>
        <v/>
      </c>
      <c r="E176" s="49" t="str">
        <f t="shared" si="19"/>
        <v/>
      </c>
      <c r="F176" s="49" t="str">
        <f t="shared" si="19"/>
        <v/>
      </c>
      <c r="G176" s="49" t="str">
        <f t="shared" si="19"/>
        <v/>
      </c>
      <c r="H176" s="49" t="str">
        <f t="shared" si="19"/>
        <v/>
      </c>
      <c r="I176" s="49" t="str">
        <f t="shared" si="19"/>
        <v/>
      </c>
      <c r="J176" s="49" t="str">
        <f t="shared" si="19"/>
        <v/>
      </c>
      <c r="K176" s="49" t="str">
        <f t="shared" si="19"/>
        <v/>
      </c>
      <c r="L176" s="49" t="str">
        <f t="shared" si="19"/>
        <v/>
      </c>
      <c r="M176" s="49" t="str">
        <f t="shared" si="19"/>
        <v/>
      </c>
      <c r="N176" s="49" t="str">
        <f t="shared" si="19"/>
        <v/>
      </c>
      <c r="O176" s="49" t="str">
        <f t="shared" si="19"/>
        <v/>
      </c>
      <c r="P176" s="49" t="str">
        <f t="shared" si="19"/>
        <v/>
      </c>
      <c r="Q176" s="49" t="str">
        <f t="shared" si="19"/>
        <v/>
      </c>
      <c r="R176" s="49" t="str">
        <f t="shared" si="19"/>
        <v/>
      </c>
      <c r="S176" s="49" t="str">
        <f t="shared" si="19"/>
        <v/>
      </c>
      <c r="T176" s="49" t="str">
        <f t="shared" si="19"/>
        <v/>
      </c>
      <c r="U176" s="49" t="str">
        <f t="shared" si="19"/>
        <v/>
      </c>
      <c r="V176" s="49" t="str">
        <f t="shared" si="19"/>
        <v/>
      </c>
      <c r="W176" s="49" t="str">
        <f t="shared" si="19"/>
        <v/>
      </c>
      <c r="X176" s="49" t="str">
        <f t="shared" si="19"/>
        <v/>
      </c>
      <c r="Y176" s="49" t="str">
        <f t="shared" si="19"/>
        <v/>
      </c>
      <c r="Z176" s="49" t="str">
        <f t="shared" si="19"/>
        <v/>
      </c>
      <c r="AA176" s="49" t="str">
        <f t="shared" si="19"/>
        <v/>
      </c>
      <c r="AB176" s="49" t="str">
        <f t="shared" si="19"/>
        <v/>
      </c>
      <c r="AC176" s="49" t="str">
        <f t="shared" si="19"/>
        <v/>
      </c>
    </row>
    <row r="177" spans="1:29" s="44" customFormat="1" ht="15" hidden="1" customHeight="1">
      <c r="A177" s="125"/>
      <c r="B177" s="128"/>
      <c r="C177" s="43" t="s">
        <v>104</v>
      </c>
      <c r="D177" s="49" t="str">
        <f t="shared" ref="D177:AC177" si="20">IF(D101=D28,"","*")</f>
        <v/>
      </c>
      <c r="E177" s="49" t="str">
        <f t="shared" si="20"/>
        <v/>
      </c>
      <c r="F177" s="49" t="str">
        <f t="shared" si="20"/>
        <v/>
      </c>
      <c r="G177" s="49" t="str">
        <f t="shared" si="20"/>
        <v/>
      </c>
      <c r="H177" s="49" t="str">
        <f t="shared" si="20"/>
        <v/>
      </c>
      <c r="I177" s="49" t="str">
        <f t="shared" si="20"/>
        <v/>
      </c>
      <c r="J177" s="49" t="str">
        <f t="shared" si="20"/>
        <v/>
      </c>
      <c r="K177" s="49" t="str">
        <f t="shared" si="20"/>
        <v/>
      </c>
      <c r="L177" s="49" t="str">
        <f t="shared" si="20"/>
        <v/>
      </c>
      <c r="M177" s="49" t="str">
        <f t="shared" si="20"/>
        <v/>
      </c>
      <c r="N177" s="49" t="str">
        <f t="shared" si="20"/>
        <v/>
      </c>
      <c r="O177" s="49" t="str">
        <f t="shared" si="20"/>
        <v/>
      </c>
      <c r="P177" s="49" t="str">
        <f t="shared" si="20"/>
        <v/>
      </c>
      <c r="Q177" s="49" t="str">
        <f t="shared" si="20"/>
        <v/>
      </c>
      <c r="R177" s="49" t="str">
        <f t="shared" si="20"/>
        <v/>
      </c>
      <c r="S177" s="49" t="str">
        <f t="shared" si="20"/>
        <v/>
      </c>
      <c r="T177" s="49" t="str">
        <f t="shared" si="20"/>
        <v/>
      </c>
      <c r="U177" s="49" t="str">
        <f t="shared" si="20"/>
        <v/>
      </c>
      <c r="V177" s="49" t="str">
        <f t="shared" si="20"/>
        <v/>
      </c>
      <c r="W177" s="49" t="str">
        <f t="shared" si="20"/>
        <v/>
      </c>
      <c r="X177" s="49" t="str">
        <f t="shared" si="20"/>
        <v/>
      </c>
      <c r="Y177" s="49" t="str">
        <f t="shared" si="20"/>
        <v/>
      </c>
      <c r="Z177" s="49" t="str">
        <f t="shared" si="20"/>
        <v/>
      </c>
      <c r="AA177" s="49" t="str">
        <f t="shared" si="20"/>
        <v/>
      </c>
      <c r="AB177" s="49" t="str">
        <f t="shared" si="20"/>
        <v/>
      </c>
      <c r="AC177" s="49" t="str">
        <f t="shared" si="20"/>
        <v/>
      </c>
    </row>
    <row r="178" spans="1:29" ht="15" hidden="1" customHeight="1">
      <c r="A178" s="129" t="s">
        <v>111</v>
      </c>
      <c r="B178" s="126" t="s">
        <v>37</v>
      </c>
      <c r="C178" s="37" t="s">
        <v>102</v>
      </c>
      <c r="D178" s="49" t="e">
        <f>IF(D102=#REF!,"","*")</f>
        <v>#REF!</v>
      </c>
      <c r="E178" s="49" t="e">
        <f>IF(E102=#REF!,"","*")</f>
        <v>#REF!</v>
      </c>
      <c r="F178" s="49" t="e">
        <f>IF(F102=#REF!,"","*")</f>
        <v>#REF!</v>
      </c>
      <c r="G178" s="49" t="e">
        <f>IF(G102=#REF!,"","*")</f>
        <v>#REF!</v>
      </c>
      <c r="H178" s="49" t="e">
        <f>IF(H102=#REF!,"","*")</f>
        <v>#REF!</v>
      </c>
      <c r="I178" s="49" t="e">
        <f>IF(I102=#REF!,"","*")</f>
        <v>#REF!</v>
      </c>
      <c r="J178" s="49" t="e">
        <f>IF(J102=#REF!,"","*")</f>
        <v>#REF!</v>
      </c>
      <c r="K178" s="49" t="e">
        <f>IF(K102=#REF!,"","*")</f>
        <v>#REF!</v>
      </c>
      <c r="L178" s="49" t="e">
        <f>IF(L102=#REF!,"","*")</f>
        <v>#REF!</v>
      </c>
      <c r="M178" s="49" t="e">
        <f>IF(M102=#REF!,"","*")</f>
        <v>#REF!</v>
      </c>
      <c r="N178" s="49" t="e">
        <f>IF(N102=#REF!,"","*")</f>
        <v>#REF!</v>
      </c>
      <c r="O178" s="49" t="e">
        <f>IF(O102=#REF!,"","*")</f>
        <v>#REF!</v>
      </c>
      <c r="P178" s="49" t="e">
        <f>IF(P102=#REF!,"","*")</f>
        <v>#REF!</v>
      </c>
      <c r="Q178" s="49" t="e">
        <f>IF(Q102=#REF!,"","*")</f>
        <v>#REF!</v>
      </c>
      <c r="R178" s="49" t="e">
        <f>IF(R102=#REF!,"","*")</f>
        <v>#REF!</v>
      </c>
      <c r="S178" s="49" t="e">
        <f>IF(S102=#REF!,"","*")</f>
        <v>#REF!</v>
      </c>
      <c r="T178" s="49" t="e">
        <f>IF(T102=#REF!,"","*")</f>
        <v>#REF!</v>
      </c>
      <c r="U178" s="49" t="e">
        <f>IF(U102=#REF!,"","*")</f>
        <v>#REF!</v>
      </c>
      <c r="V178" s="49" t="e">
        <f>IF(V102=#REF!,"","*")</f>
        <v>#REF!</v>
      </c>
      <c r="W178" s="49" t="e">
        <f>IF(W102=#REF!,"","*")</f>
        <v>#REF!</v>
      </c>
      <c r="X178" s="49" t="e">
        <f>IF(X102=#REF!,"","*")</f>
        <v>#REF!</v>
      </c>
      <c r="Y178" s="49" t="e">
        <f>IF(Y102=#REF!,"","*")</f>
        <v>#REF!</v>
      </c>
      <c r="Z178" s="49" t="e">
        <f>IF(Z102=#REF!,"","*")</f>
        <v>#REF!</v>
      </c>
      <c r="AA178" s="49" t="e">
        <f>IF(AA102=#REF!,"","*")</f>
        <v>#REF!</v>
      </c>
      <c r="AB178" s="49" t="e">
        <f>IF(AB102=#REF!,"","*")</f>
        <v>#REF!</v>
      </c>
      <c r="AC178" s="49" t="e">
        <f>IF(AC102=#REF!,"","*")</f>
        <v>#REF!</v>
      </c>
    </row>
    <row r="179" spans="1:29" ht="15" hidden="1" customHeight="1">
      <c r="A179" s="124"/>
      <c r="B179" s="127"/>
      <c r="C179" s="39" t="s">
        <v>103</v>
      </c>
      <c r="D179" s="49" t="e">
        <f>IF(D103=#REF!,"","*")</f>
        <v>#REF!</v>
      </c>
      <c r="E179" s="49" t="e">
        <f>IF(E103=#REF!,"","*")</f>
        <v>#REF!</v>
      </c>
      <c r="F179" s="49" t="e">
        <f>IF(F103=#REF!,"","*")</f>
        <v>#REF!</v>
      </c>
      <c r="G179" s="49" t="e">
        <f>IF(G103=#REF!,"","*")</f>
        <v>#REF!</v>
      </c>
      <c r="H179" s="49" t="e">
        <f>IF(H103=#REF!,"","*")</f>
        <v>#REF!</v>
      </c>
      <c r="I179" s="49" t="e">
        <f>IF(I103=#REF!,"","*")</f>
        <v>#REF!</v>
      </c>
      <c r="J179" s="49" t="e">
        <f>IF(J103=#REF!,"","*")</f>
        <v>#REF!</v>
      </c>
      <c r="K179" s="49" t="e">
        <f>IF(K103=#REF!,"","*")</f>
        <v>#REF!</v>
      </c>
      <c r="L179" s="49" t="e">
        <f>IF(L103=#REF!,"","*")</f>
        <v>#REF!</v>
      </c>
      <c r="M179" s="49" t="e">
        <f>IF(M103=#REF!,"","*")</f>
        <v>#REF!</v>
      </c>
      <c r="N179" s="49" t="e">
        <f>IF(N103=#REF!,"","*")</f>
        <v>#REF!</v>
      </c>
      <c r="O179" s="49" t="e">
        <f>IF(O103=#REF!,"","*")</f>
        <v>#REF!</v>
      </c>
      <c r="P179" s="49" t="e">
        <f>IF(P103=#REF!,"","*")</f>
        <v>#REF!</v>
      </c>
      <c r="Q179" s="49" t="e">
        <f>IF(Q103=#REF!,"","*")</f>
        <v>#REF!</v>
      </c>
      <c r="R179" s="49" t="e">
        <f>IF(R103=#REF!,"","*")</f>
        <v>#REF!</v>
      </c>
      <c r="S179" s="49" t="e">
        <f>IF(S103=#REF!,"","*")</f>
        <v>#REF!</v>
      </c>
      <c r="T179" s="49" t="e">
        <f>IF(T103=#REF!,"","*")</f>
        <v>#REF!</v>
      </c>
      <c r="U179" s="49" t="e">
        <f>IF(U103=#REF!,"","*")</f>
        <v>#REF!</v>
      </c>
      <c r="V179" s="49" t="e">
        <f>IF(V103=#REF!,"","*")</f>
        <v>#REF!</v>
      </c>
      <c r="W179" s="49" t="e">
        <f>IF(W103=#REF!,"","*")</f>
        <v>#REF!</v>
      </c>
      <c r="X179" s="49" t="e">
        <f>IF(X103=#REF!,"","*")</f>
        <v>#REF!</v>
      </c>
      <c r="Y179" s="49" t="e">
        <f>IF(Y103=#REF!,"","*")</f>
        <v>#REF!</v>
      </c>
      <c r="Z179" s="49" t="e">
        <f>IF(Z103=#REF!,"","*")</f>
        <v>#REF!</v>
      </c>
      <c r="AA179" s="49" t="e">
        <f>IF(AA103=#REF!,"","*")</f>
        <v>#REF!</v>
      </c>
      <c r="AB179" s="49" t="e">
        <f>IF(AB103=#REF!,"","*")</f>
        <v>#REF!</v>
      </c>
      <c r="AC179" s="49" t="e">
        <f>IF(AC103=#REF!,"","*")</f>
        <v>#REF!</v>
      </c>
    </row>
    <row r="180" spans="1:29" ht="15" hidden="1" customHeight="1">
      <c r="A180" s="125"/>
      <c r="B180" s="128"/>
      <c r="C180" s="43" t="s">
        <v>104</v>
      </c>
      <c r="D180" s="49" t="e">
        <f>IF(D104=#REF!,"","*")</f>
        <v>#REF!</v>
      </c>
      <c r="E180" s="49" t="e">
        <f>IF(E104=#REF!,"","*")</f>
        <v>#REF!</v>
      </c>
      <c r="F180" s="49" t="e">
        <f>IF(F104=#REF!,"","*")</f>
        <v>#REF!</v>
      </c>
      <c r="G180" s="49" t="e">
        <f>IF(G104=#REF!,"","*")</f>
        <v>#REF!</v>
      </c>
      <c r="H180" s="49" t="e">
        <f>IF(H104=#REF!,"","*")</f>
        <v>#REF!</v>
      </c>
      <c r="I180" s="49" t="e">
        <f>IF(I104=#REF!,"","*")</f>
        <v>#REF!</v>
      </c>
      <c r="J180" s="49" t="e">
        <f>IF(J104=#REF!,"","*")</f>
        <v>#REF!</v>
      </c>
      <c r="K180" s="49" t="e">
        <f>IF(K104=#REF!,"","*")</f>
        <v>#REF!</v>
      </c>
      <c r="L180" s="49" t="e">
        <f>IF(L104=#REF!,"","*")</f>
        <v>#REF!</v>
      </c>
      <c r="M180" s="49" t="e">
        <f>IF(M104=#REF!,"","*")</f>
        <v>#REF!</v>
      </c>
      <c r="N180" s="49" t="e">
        <f>IF(N104=#REF!,"","*")</f>
        <v>#REF!</v>
      </c>
      <c r="O180" s="49" t="e">
        <f>IF(O104=#REF!,"","*")</f>
        <v>#REF!</v>
      </c>
      <c r="P180" s="49" t="e">
        <f>IF(P104=#REF!,"","*")</f>
        <v>#REF!</v>
      </c>
      <c r="Q180" s="49" t="e">
        <f>IF(Q104=#REF!,"","*")</f>
        <v>#REF!</v>
      </c>
      <c r="R180" s="49" t="e">
        <f>IF(R104=#REF!,"","*")</f>
        <v>#REF!</v>
      </c>
      <c r="S180" s="49" t="e">
        <f>IF(S104=#REF!,"","*")</f>
        <v>#REF!</v>
      </c>
      <c r="T180" s="49" t="e">
        <f>IF(T104=#REF!,"","*")</f>
        <v>#REF!</v>
      </c>
      <c r="U180" s="49" t="e">
        <f>IF(U104=#REF!,"","*")</f>
        <v>#REF!</v>
      </c>
      <c r="V180" s="49" t="e">
        <f>IF(V104=#REF!,"","*")</f>
        <v>#REF!</v>
      </c>
      <c r="W180" s="49" t="e">
        <f>IF(W104=#REF!,"","*")</f>
        <v>#REF!</v>
      </c>
      <c r="X180" s="49" t="e">
        <f>IF(X104=#REF!,"","*")</f>
        <v>#REF!</v>
      </c>
      <c r="Y180" s="49" t="e">
        <f>IF(Y104=#REF!,"","*")</f>
        <v>#REF!</v>
      </c>
      <c r="Z180" s="49" t="e">
        <f>IF(Z104=#REF!,"","*")</f>
        <v>#REF!</v>
      </c>
      <c r="AA180" s="49" t="e">
        <f>IF(AA104=#REF!,"","*")</f>
        <v>#REF!</v>
      </c>
      <c r="AB180" s="49" t="e">
        <f>IF(AB104=#REF!,"","*")</f>
        <v>#REF!</v>
      </c>
      <c r="AC180" s="49" t="e">
        <f>IF(AC104=#REF!,"","*")</f>
        <v>#REF!</v>
      </c>
    </row>
    <row r="181" spans="1:29" ht="15" hidden="1" customHeight="1">
      <c r="A181" s="129" t="s">
        <v>112</v>
      </c>
      <c r="B181" s="126" t="s">
        <v>39</v>
      </c>
      <c r="C181" s="37" t="s">
        <v>102</v>
      </c>
      <c r="D181" s="49" t="str">
        <f t="shared" ref="D181:AC181" si="21">IF(D105=D29,"","*")</f>
        <v/>
      </c>
      <c r="E181" s="49" t="str">
        <f t="shared" si="21"/>
        <v/>
      </c>
      <c r="F181" s="49" t="str">
        <f t="shared" si="21"/>
        <v/>
      </c>
      <c r="G181" s="49" t="str">
        <f t="shared" si="21"/>
        <v/>
      </c>
      <c r="H181" s="49" t="str">
        <f t="shared" si="21"/>
        <v/>
      </c>
      <c r="I181" s="49" t="str">
        <f t="shared" si="21"/>
        <v/>
      </c>
      <c r="J181" s="49" t="str">
        <f t="shared" si="21"/>
        <v/>
      </c>
      <c r="K181" s="49" t="str">
        <f t="shared" si="21"/>
        <v/>
      </c>
      <c r="L181" s="49" t="str">
        <f t="shared" si="21"/>
        <v/>
      </c>
      <c r="M181" s="49" t="str">
        <f t="shared" si="21"/>
        <v/>
      </c>
      <c r="N181" s="49" t="str">
        <f t="shared" si="21"/>
        <v/>
      </c>
      <c r="O181" s="49" t="str">
        <f t="shared" si="21"/>
        <v/>
      </c>
      <c r="P181" s="49" t="str">
        <f t="shared" si="21"/>
        <v/>
      </c>
      <c r="Q181" s="49" t="str">
        <f t="shared" si="21"/>
        <v/>
      </c>
      <c r="R181" s="49" t="str">
        <f t="shared" si="21"/>
        <v/>
      </c>
      <c r="S181" s="49" t="str">
        <f t="shared" si="21"/>
        <v/>
      </c>
      <c r="T181" s="49" t="str">
        <f t="shared" si="21"/>
        <v/>
      </c>
      <c r="U181" s="49" t="str">
        <f t="shared" si="21"/>
        <v/>
      </c>
      <c r="V181" s="49" t="str">
        <f t="shared" si="21"/>
        <v/>
      </c>
      <c r="W181" s="49" t="str">
        <f t="shared" si="21"/>
        <v/>
      </c>
      <c r="X181" s="49" t="str">
        <f t="shared" si="21"/>
        <v/>
      </c>
      <c r="Y181" s="49" t="str">
        <f t="shared" si="21"/>
        <v/>
      </c>
      <c r="Z181" s="49" t="str">
        <f t="shared" si="21"/>
        <v/>
      </c>
      <c r="AA181" s="49" t="str">
        <f t="shared" si="21"/>
        <v/>
      </c>
      <c r="AB181" s="49" t="str">
        <f t="shared" si="21"/>
        <v/>
      </c>
      <c r="AC181" s="49" t="str">
        <f t="shared" si="21"/>
        <v/>
      </c>
    </row>
    <row r="182" spans="1:29" ht="15" hidden="1" customHeight="1">
      <c r="A182" s="124"/>
      <c r="B182" s="127"/>
      <c r="C182" s="39" t="s">
        <v>103</v>
      </c>
      <c r="D182" s="49" t="str">
        <f t="shared" ref="D182:AC182" si="22">IF(D106=D30,"","*")</f>
        <v/>
      </c>
      <c r="E182" s="49" t="str">
        <f t="shared" si="22"/>
        <v/>
      </c>
      <c r="F182" s="49" t="str">
        <f t="shared" si="22"/>
        <v/>
      </c>
      <c r="G182" s="49" t="str">
        <f t="shared" si="22"/>
        <v/>
      </c>
      <c r="H182" s="49" t="str">
        <f t="shared" si="22"/>
        <v/>
      </c>
      <c r="I182" s="49" t="str">
        <f t="shared" si="22"/>
        <v/>
      </c>
      <c r="J182" s="49" t="str">
        <f t="shared" si="22"/>
        <v/>
      </c>
      <c r="K182" s="49" t="str">
        <f t="shared" si="22"/>
        <v/>
      </c>
      <c r="L182" s="49" t="str">
        <f t="shared" si="22"/>
        <v/>
      </c>
      <c r="M182" s="49" t="str">
        <f t="shared" si="22"/>
        <v/>
      </c>
      <c r="N182" s="49" t="str">
        <f t="shared" si="22"/>
        <v/>
      </c>
      <c r="O182" s="49" t="str">
        <f t="shared" si="22"/>
        <v/>
      </c>
      <c r="P182" s="49" t="str">
        <f t="shared" si="22"/>
        <v/>
      </c>
      <c r="Q182" s="49" t="str">
        <f t="shared" si="22"/>
        <v/>
      </c>
      <c r="R182" s="49" t="str">
        <f t="shared" si="22"/>
        <v/>
      </c>
      <c r="S182" s="49" t="str">
        <f t="shared" si="22"/>
        <v/>
      </c>
      <c r="T182" s="49" t="str">
        <f t="shared" si="22"/>
        <v/>
      </c>
      <c r="U182" s="49" t="str">
        <f t="shared" si="22"/>
        <v/>
      </c>
      <c r="V182" s="49" t="str">
        <f t="shared" si="22"/>
        <v/>
      </c>
      <c r="W182" s="49" t="str">
        <f t="shared" si="22"/>
        <v/>
      </c>
      <c r="X182" s="49" t="str">
        <f t="shared" si="22"/>
        <v/>
      </c>
      <c r="Y182" s="49" t="str">
        <f t="shared" si="22"/>
        <v/>
      </c>
      <c r="Z182" s="49" t="str">
        <f t="shared" si="22"/>
        <v/>
      </c>
      <c r="AA182" s="49" t="str">
        <f t="shared" si="22"/>
        <v/>
      </c>
      <c r="AB182" s="49" t="str">
        <f t="shared" si="22"/>
        <v/>
      </c>
      <c r="AC182" s="49" t="str">
        <f t="shared" si="22"/>
        <v/>
      </c>
    </row>
    <row r="183" spans="1:29" ht="15" hidden="1" customHeight="1">
      <c r="A183" s="125"/>
      <c r="B183" s="128"/>
      <c r="C183" s="43" t="s">
        <v>104</v>
      </c>
      <c r="D183" s="49" t="str">
        <f t="shared" ref="D183:AC183" si="23">IF(D107=D31,"","*")</f>
        <v/>
      </c>
      <c r="E183" s="49" t="str">
        <f t="shared" si="23"/>
        <v/>
      </c>
      <c r="F183" s="49" t="str">
        <f t="shared" si="23"/>
        <v/>
      </c>
      <c r="G183" s="49" t="str">
        <f t="shared" si="23"/>
        <v/>
      </c>
      <c r="H183" s="49" t="str">
        <f t="shared" si="23"/>
        <v/>
      </c>
      <c r="I183" s="49" t="str">
        <f t="shared" si="23"/>
        <v/>
      </c>
      <c r="J183" s="49" t="str">
        <f t="shared" si="23"/>
        <v/>
      </c>
      <c r="K183" s="49" t="str">
        <f t="shared" si="23"/>
        <v/>
      </c>
      <c r="L183" s="49" t="str">
        <f t="shared" si="23"/>
        <v/>
      </c>
      <c r="M183" s="49" t="str">
        <f t="shared" si="23"/>
        <v/>
      </c>
      <c r="N183" s="49" t="str">
        <f t="shared" si="23"/>
        <v/>
      </c>
      <c r="O183" s="49" t="str">
        <f t="shared" si="23"/>
        <v/>
      </c>
      <c r="P183" s="49" t="str">
        <f t="shared" si="23"/>
        <v/>
      </c>
      <c r="Q183" s="49" t="str">
        <f t="shared" si="23"/>
        <v/>
      </c>
      <c r="R183" s="49" t="str">
        <f t="shared" si="23"/>
        <v/>
      </c>
      <c r="S183" s="49" t="str">
        <f t="shared" si="23"/>
        <v/>
      </c>
      <c r="T183" s="49" t="str">
        <f t="shared" si="23"/>
        <v/>
      </c>
      <c r="U183" s="49" t="str">
        <f t="shared" si="23"/>
        <v/>
      </c>
      <c r="V183" s="49" t="str">
        <f t="shared" si="23"/>
        <v/>
      </c>
      <c r="W183" s="49" t="str">
        <f t="shared" si="23"/>
        <v/>
      </c>
      <c r="X183" s="49" t="str">
        <f t="shared" si="23"/>
        <v/>
      </c>
      <c r="Y183" s="49" t="str">
        <f t="shared" si="23"/>
        <v/>
      </c>
      <c r="Z183" s="49" t="str">
        <f t="shared" si="23"/>
        <v/>
      </c>
      <c r="AA183" s="49" t="str">
        <f t="shared" si="23"/>
        <v/>
      </c>
      <c r="AB183" s="49" t="str">
        <f t="shared" si="23"/>
        <v/>
      </c>
      <c r="AC183" s="49" t="str">
        <f t="shared" si="23"/>
        <v/>
      </c>
    </row>
    <row r="184" spans="1:29" ht="15" hidden="1" customHeight="1">
      <c r="A184" s="129" t="s">
        <v>113</v>
      </c>
      <c r="B184" s="126" t="s">
        <v>3</v>
      </c>
      <c r="C184" s="37" t="s">
        <v>102</v>
      </c>
      <c r="D184" s="49" t="str">
        <f t="shared" ref="D184:AC184" si="24">IF(D108=D32,"","*")</f>
        <v/>
      </c>
      <c r="E184" s="49" t="str">
        <f t="shared" si="24"/>
        <v/>
      </c>
      <c r="F184" s="49" t="str">
        <f t="shared" si="24"/>
        <v/>
      </c>
      <c r="G184" s="49" t="str">
        <f t="shared" si="24"/>
        <v/>
      </c>
      <c r="H184" s="49" t="str">
        <f t="shared" si="24"/>
        <v/>
      </c>
      <c r="I184" s="49" t="str">
        <f t="shared" si="24"/>
        <v/>
      </c>
      <c r="J184" s="49" t="str">
        <f t="shared" si="24"/>
        <v/>
      </c>
      <c r="K184" s="49" t="str">
        <f t="shared" si="24"/>
        <v/>
      </c>
      <c r="L184" s="49" t="str">
        <f t="shared" si="24"/>
        <v/>
      </c>
      <c r="M184" s="49" t="str">
        <f t="shared" si="24"/>
        <v/>
      </c>
      <c r="N184" s="49" t="str">
        <f t="shared" si="24"/>
        <v/>
      </c>
      <c r="O184" s="49" t="str">
        <f t="shared" si="24"/>
        <v/>
      </c>
      <c r="P184" s="49" t="str">
        <f t="shared" si="24"/>
        <v/>
      </c>
      <c r="Q184" s="49" t="str">
        <f t="shared" si="24"/>
        <v/>
      </c>
      <c r="R184" s="49" t="str">
        <f t="shared" si="24"/>
        <v/>
      </c>
      <c r="S184" s="49" t="str">
        <f t="shared" si="24"/>
        <v/>
      </c>
      <c r="T184" s="49" t="str">
        <f t="shared" si="24"/>
        <v/>
      </c>
      <c r="U184" s="49" t="str">
        <f t="shared" si="24"/>
        <v/>
      </c>
      <c r="V184" s="49" t="str">
        <f t="shared" si="24"/>
        <v/>
      </c>
      <c r="W184" s="49" t="str">
        <f t="shared" si="24"/>
        <v/>
      </c>
      <c r="X184" s="49" t="str">
        <f t="shared" si="24"/>
        <v/>
      </c>
      <c r="Y184" s="49" t="str">
        <f t="shared" si="24"/>
        <v/>
      </c>
      <c r="Z184" s="49" t="str">
        <f t="shared" si="24"/>
        <v/>
      </c>
      <c r="AA184" s="49" t="str">
        <f t="shared" si="24"/>
        <v/>
      </c>
      <c r="AB184" s="49" t="str">
        <f t="shared" si="24"/>
        <v/>
      </c>
      <c r="AC184" s="49" t="str">
        <f t="shared" si="24"/>
        <v/>
      </c>
    </row>
    <row r="185" spans="1:29" ht="15" hidden="1" customHeight="1">
      <c r="A185" s="124"/>
      <c r="B185" s="127"/>
      <c r="C185" s="39" t="s">
        <v>103</v>
      </c>
      <c r="D185" s="49" t="str">
        <f t="shared" ref="D185:AC185" si="25">IF(D109=D33,"","*")</f>
        <v/>
      </c>
      <c r="E185" s="49" t="str">
        <f t="shared" si="25"/>
        <v/>
      </c>
      <c r="F185" s="49" t="str">
        <f t="shared" si="25"/>
        <v/>
      </c>
      <c r="G185" s="49" t="str">
        <f t="shared" si="25"/>
        <v/>
      </c>
      <c r="H185" s="49" t="str">
        <f t="shared" si="25"/>
        <v/>
      </c>
      <c r="I185" s="49" t="str">
        <f t="shared" si="25"/>
        <v/>
      </c>
      <c r="J185" s="49" t="str">
        <f t="shared" si="25"/>
        <v/>
      </c>
      <c r="K185" s="49" t="str">
        <f t="shared" si="25"/>
        <v/>
      </c>
      <c r="L185" s="49" t="str">
        <f t="shared" si="25"/>
        <v/>
      </c>
      <c r="M185" s="49" t="str">
        <f t="shared" si="25"/>
        <v/>
      </c>
      <c r="N185" s="49" t="str">
        <f t="shared" si="25"/>
        <v/>
      </c>
      <c r="O185" s="49" t="str">
        <f t="shared" si="25"/>
        <v/>
      </c>
      <c r="P185" s="49" t="str">
        <f t="shared" si="25"/>
        <v/>
      </c>
      <c r="Q185" s="49" t="str">
        <f t="shared" si="25"/>
        <v/>
      </c>
      <c r="R185" s="49" t="str">
        <f t="shared" si="25"/>
        <v/>
      </c>
      <c r="S185" s="49" t="str">
        <f t="shared" si="25"/>
        <v/>
      </c>
      <c r="T185" s="49" t="str">
        <f t="shared" si="25"/>
        <v/>
      </c>
      <c r="U185" s="49" t="str">
        <f t="shared" si="25"/>
        <v/>
      </c>
      <c r="V185" s="49" t="str">
        <f t="shared" si="25"/>
        <v/>
      </c>
      <c r="W185" s="49" t="str">
        <f t="shared" si="25"/>
        <v/>
      </c>
      <c r="X185" s="49" t="str">
        <f t="shared" si="25"/>
        <v/>
      </c>
      <c r="Y185" s="49" t="str">
        <f t="shared" si="25"/>
        <v/>
      </c>
      <c r="Z185" s="49" t="str">
        <f t="shared" si="25"/>
        <v/>
      </c>
      <c r="AA185" s="49" t="str">
        <f t="shared" si="25"/>
        <v/>
      </c>
      <c r="AB185" s="49" t="str">
        <f t="shared" si="25"/>
        <v/>
      </c>
      <c r="AC185" s="49" t="str">
        <f t="shared" si="25"/>
        <v/>
      </c>
    </row>
    <row r="186" spans="1:29" ht="15" hidden="1" customHeight="1">
      <c r="A186" s="125"/>
      <c r="B186" s="128"/>
      <c r="C186" s="43" t="s">
        <v>104</v>
      </c>
      <c r="D186" s="49" t="str">
        <f t="shared" ref="D186:AC186" si="26">IF(D110=D34,"","*")</f>
        <v/>
      </c>
      <c r="E186" s="49" t="str">
        <f t="shared" si="26"/>
        <v/>
      </c>
      <c r="F186" s="49" t="str">
        <f t="shared" si="26"/>
        <v/>
      </c>
      <c r="G186" s="49" t="str">
        <f t="shared" si="26"/>
        <v/>
      </c>
      <c r="H186" s="49" t="str">
        <f t="shared" si="26"/>
        <v/>
      </c>
      <c r="I186" s="49" t="str">
        <f t="shared" si="26"/>
        <v/>
      </c>
      <c r="J186" s="49" t="str">
        <f t="shared" si="26"/>
        <v/>
      </c>
      <c r="K186" s="49" t="str">
        <f t="shared" si="26"/>
        <v/>
      </c>
      <c r="L186" s="49" t="str">
        <f t="shared" si="26"/>
        <v/>
      </c>
      <c r="M186" s="49" t="str">
        <f t="shared" si="26"/>
        <v/>
      </c>
      <c r="N186" s="49" t="str">
        <f t="shared" si="26"/>
        <v/>
      </c>
      <c r="O186" s="49" t="str">
        <f t="shared" si="26"/>
        <v/>
      </c>
      <c r="P186" s="49" t="str">
        <f t="shared" si="26"/>
        <v/>
      </c>
      <c r="Q186" s="49" t="str">
        <f t="shared" si="26"/>
        <v/>
      </c>
      <c r="R186" s="49" t="str">
        <f t="shared" si="26"/>
        <v/>
      </c>
      <c r="S186" s="49" t="str">
        <f t="shared" si="26"/>
        <v/>
      </c>
      <c r="T186" s="49" t="str">
        <f t="shared" si="26"/>
        <v/>
      </c>
      <c r="U186" s="49" t="str">
        <f t="shared" si="26"/>
        <v/>
      </c>
      <c r="V186" s="49" t="str">
        <f t="shared" si="26"/>
        <v/>
      </c>
      <c r="W186" s="49" t="str">
        <f t="shared" si="26"/>
        <v/>
      </c>
      <c r="X186" s="49" t="str">
        <f t="shared" si="26"/>
        <v/>
      </c>
      <c r="Y186" s="49" t="str">
        <f t="shared" si="26"/>
        <v/>
      </c>
      <c r="Z186" s="49" t="str">
        <f t="shared" si="26"/>
        <v/>
      </c>
      <c r="AA186" s="49" t="str">
        <f t="shared" si="26"/>
        <v/>
      </c>
      <c r="AB186" s="49" t="str">
        <f t="shared" si="26"/>
        <v/>
      </c>
      <c r="AC186" s="49" t="str">
        <f t="shared" si="26"/>
        <v/>
      </c>
    </row>
    <row r="187" spans="1:29" ht="15" hidden="1" customHeight="1">
      <c r="A187" s="129" t="s">
        <v>114</v>
      </c>
      <c r="B187" s="126" t="s">
        <v>4</v>
      </c>
      <c r="C187" s="37" t="s">
        <v>102</v>
      </c>
      <c r="D187" s="49" t="str">
        <f t="shared" ref="D187:AC187" si="27">IF(D111=D35,"","*")</f>
        <v/>
      </c>
      <c r="E187" s="49" t="str">
        <f t="shared" si="27"/>
        <v/>
      </c>
      <c r="F187" s="49" t="str">
        <f t="shared" si="27"/>
        <v/>
      </c>
      <c r="G187" s="49" t="str">
        <f t="shared" si="27"/>
        <v/>
      </c>
      <c r="H187" s="49" t="str">
        <f t="shared" si="27"/>
        <v/>
      </c>
      <c r="I187" s="49" t="str">
        <f t="shared" si="27"/>
        <v/>
      </c>
      <c r="J187" s="49" t="str">
        <f t="shared" si="27"/>
        <v/>
      </c>
      <c r="K187" s="49" t="str">
        <f t="shared" si="27"/>
        <v/>
      </c>
      <c r="L187" s="49" t="str">
        <f t="shared" si="27"/>
        <v/>
      </c>
      <c r="M187" s="49" t="str">
        <f t="shared" si="27"/>
        <v/>
      </c>
      <c r="N187" s="49" t="str">
        <f t="shared" si="27"/>
        <v/>
      </c>
      <c r="O187" s="49" t="str">
        <f t="shared" si="27"/>
        <v/>
      </c>
      <c r="P187" s="49" t="str">
        <f t="shared" si="27"/>
        <v/>
      </c>
      <c r="Q187" s="49" t="str">
        <f t="shared" si="27"/>
        <v/>
      </c>
      <c r="R187" s="49" t="str">
        <f t="shared" si="27"/>
        <v/>
      </c>
      <c r="S187" s="49" t="str">
        <f t="shared" si="27"/>
        <v/>
      </c>
      <c r="T187" s="49" t="str">
        <f t="shared" si="27"/>
        <v/>
      </c>
      <c r="U187" s="49" t="str">
        <f t="shared" si="27"/>
        <v/>
      </c>
      <c r="V187" s="49" t="str">
        <f t="shared" si="27"/>
        <v/>
      </c>
      <c r="W187" s="49" t="str">
        <f t="shared" si="27"/>
        <v/>
      </c>
      <c r="X187" s="49" t="str">
        <f t="shared" si="27"/>
        <v/>
      </c>
      <c r="Y187" s="49" t="str">
        <f t="shared" si="27"/>
        <v/>
      </c>
      <c r="Z187" s="49" t="str">
        <f t="shared" si="27"/>
        <v/>
      </c>
      <c r="AA187" s="49" t="str">
        <f t="shared" si="27"/>
        <v/>
      </c>
      <c r="AB187" s="49" t="str">
        <f t="shared" si="27"/>
        <v/>
      </c>
      <c r="AC187" s="49" t="str">
        <f t="shared" si="27"/>
        <v/>
      </c>
    </row>
    <row r="188" spans="1:29" ht="15" hidden="1" customHeight="1">
      <c r="A188" s="124"/>
      <c r="B188" s="127"/>
      <c r="C188" s="39" t="s">
        <v>103</v>
      </c>
      <c r="D188" s="49" t="str">
        <f t="shared" ref="D188:AC188" si="28">IF(D112=D36,"","*")</f>
        <v/>
      </c>
      <c r="E188" s="49" t="str">
        <f t="shared" si="28"/>
        <v/>
      </c>
      <c r="F188" s="49" t="str">
        <f t="shared" si="28"/>
        <v/>
      </c>
      <c r="G188" s="49" t="str">
        <f t="shared" si="28"/>
        <v/>
      </c>
      <c r="H188" s="49" t="str">
        <f t="shared" si="28"/>
        <v/>
      </c>
      <c r="I188" s="49" t="str">
        <f t="shared" si="28"/>
        <v/>
      </c>
      <c r="J188" s="49" t="str">
        <f t="shared" si="28"/>
        <v/>
      </c>
      <c r="K188" s="49" t="str">
        <f t="shared" si="28"/>
        <v/>
      </c>
      <c r="L188" s="49" t="str">
        <f t="shared" si="28"/>
        <v/>
      </c>
      <c r="M188" s="49" t="str">
        <f t="shared" si="28"/>
        <v/>
      </c>
      <c r="N188" s="49" t="str">
        <f t="shared" si="28"/>
        <v/>
      </c>
      <c r="O188" s="49" t="str">
        <f t="shared" si="28"/>
        <v/>
      </c>
      <c r="P188" s="49" t="str">
        <f t="shared" si="28"/>
        <v/>
      </c>
      <c r="Q188" s="49" t="str">
        <f t="shared" si="28"/>
        <v/>
      </c>
      <c r="R188" s="49" t="str">
        <f t="shared" si="28"/>
        <v/>
      </c>
      <c r="S188" s="49" t="str">
        <f t="shared" si="28"/>
        <v/>
      </c>
      <c r="T188" s="49" t="str">
        <f t="shared" si="28"/>
        <v/>
      </c>
      <c r="U188" s="49" t="str">
        <f t="shared" si="28"/>
        <v/>
      </c>
      <c r="V188" s="49" t="str">
        <f t="shared" si="28"/>
        <v/>
      </c>
      <c r="W188" s="49" t="str">
        <f t="shared" si="28"/>
        <v/>
      </c>
      <c r="X188" s="49" t="str">
        <f t="shared" si="28"/>
        <v/>
      </c>
      <c r="Y188" s="49" t="str">
        <f t="shared" si="28"/>
        <v/>
      </c>
      <c r="Z188" s="49" t="str">
        <f t="shared" si="28"/>
        <v/>
      </c>
      <c r="AA188" s="49" t="str">
        <f t="shared" si="28"/>
        <v/>
      </c>
      <c r="AB188" s="49" t="str">
        <f t="shared" si="28"/>
        <v/>
      </c>
      <c r="AC188" s="49" t="str">
        <f t="shared" si="28"/>
        <v/>
      </c>
    </row>
    <row r="189" spans="1:29" ht="15" hidden="1" customHeight="1">
      <c r="A189" s="125"/>
      <c r="B189" s="128"/>
      <c r="C189" s="43" t="s">
        <v>104</v>
      </c>
      <c r="D189" s="49" t="str">
        <f t="shared" ref="D189:AC189" si="29">IF(D113=D37,"","*")</f>
        <v/>
      </c>
      <c r="E189" s="49" t="str">
        <f t="shared" si="29"/>
        <v/>
      </c>
      <c r="F189" s="49" t="str">
        <f t="shared" si="29"/>
        <v/>
      </c>
      <c r="G189" s="49" t="str">
        <f t="shared" si="29"/>
        <v/>
      </c>
      <c r="H189" s="49" t="str">
        <f t="shared" si="29"/>
        <v/>
      </c>
      <c r="I189" s="49" t="str">
        <f t="shared" si="29"/>
        <v/>
      </c>
      <c r="J189" s="49" t="str">
        <f t="shared" si="29"/>
        <v/>
      </c>
      <c r="K189" s="49" t="str">
        <f t="shared" si="29"/>
        <v/>
      </c>
      <c r="L189" s="49" t="str">
        <f t="shared" si="29"/>
        <v/>
      </c>
      <c r="M189" s="49" t="str">
        <f t="shared" si="29"/>
        <v/>
      </c>
      <c r="N189" s="49" t="str">
        <f t="shared" si="29"/>
        <v/>
      </c>
      <c r="O189" s="49" t="str">
        <f t="shared" si="29"/>
        <v/>
      </c>
      <c r="P189" s="49" t="str">
        <f t="shared" si="29"/>
        <v/>
      </c>
      <c r="Q189" s="49" t="str">
        <f t="shared" si="29"/>
        <v/>
      </c>
      <c r="R189" s="49" t="str">
        <f t="shared" si="29"/>
        <v/>
      </c>
      <c r="S189" s="49" t="str">
        <f t="shared" si="29"/>
        <v/>
      </c>
      <c r="T189" s="49" t="str">
        <f t="shared" si="29"/>
        <v/>
      </c>
      <c r="U189" s="49" t="str">
        <f t="shared" si="29"/>
        <v/>
      </c>
      <c r="V189" s="49" t="str">
        <f t="shared" si="29"/>
        <v/>
      </c>
      <c r="W189" s="49" t="str">
        <f t="shared" si="29"/>
        <v/>
      </c>
      <c r="X189" s="49" t="str">
        <f t="shared" si="29"/>
        <v/>
      </c>
      <c r="Y189" s="49" t="str">
        <f t="shared" si="29"/>
        <v/>
      </c>
      <c r="Z189" s="49" t="str">
        <f t="shared" si="29"/>
        <v/>
      </c>
      <c r="AA189" s="49" t="str">
        <f t="shared" si="29"/>
        <v/>
      </c>
      <c r="AB189" s="49" t="str">
        <f t="shared" si="29"/>
        <v/>
      </c>
      <c r="AC189" s="49" t="str">
        <f t="shared" si="29"/>
        <v/>
      </c>
    </row>
    <row r="190" spans="1:29" ht="15" hidden="1" customHeight="1">
      <c r="A190" s="129" t="s">
        <v>115</v>
      </c>
      <c r="B190" s="126" t="s">
        <v>6</v>
      </c>
      <c r="C190" s="37" t="s">
        <v>102</v>
      </c>
      <c r="D190" s="49" t="str">
        <f t="shared" ref="D190:AC190" si="30">IF(D114=D38,"","*")</f>
        <v/>
      </c>
      <c r="E190" s="49" t="str">
        <f t="shared" si="30"/>
        <v/>
      </c>
      <c r="F190" s="49" t="str">
        <f t="shared" si="30"/>
        <v/>
      </c>
      <c r="G190" s="49" t="str">
        <f t="shared" si="30"/>
        <v/>
      </c>
      <c r="H190" s="49" t="str">
        <f t="shared" si="30"/>
        <v/>
      </c>
      <c r="I190" s="49" t="str">
        <f t="shared" si="30"/>
        <v/>
      </c>
      <c r="J190" s="49" t="str">
        <f t="shared" si="30"/>
        <v/>
      </c>
      <c r="K190" s="49" t="str">
        <f t="shared" si="30"/>
        <v/>
      </c>
      <c r="L190" s="49" t="str">
        <f t="shared" si="30"/>
        <v/>
      </c>
      <c r="M190" s="49" t="str">
        <f t="shared" si="30"/>
        <v/>
      </c>
      <c r="N190" s="49" t="str">
        <f t="shared" si="30"/>
        <v/>
      </c>
      <c r="O190" s="49" t="str">
        <f t="shared" si="30"/>
        <v/>
      </c>
      <c r="P190" s="49" t="str">
        <f t="shared" si="30"/>
        <v/>
      </c>
      <c r="Q190" s="49" t="str">
        <f t="shared" si="30"/>
        <v/>
      </c>
      <c r="R190" s="49" t="str">
        <f t="shared" si="30"/>
        <v/>
      </c>
      <c r="S190" s="49" t="str">
        <f t="shared" si="30"/>
        <v/>
      </c>
      <c r="T190" s="49" t="str">
        <f t="shared" si="30"/>
        <v/>
      </c>
      <c r="U190" s="49" t="str">
        <f t="shared" si="30"/>
        <v/>
      </c>
      <c r="V190" s="49" t="str">
        <f t="shared" si="30"/>
        <v/>
      </c>
      <c r="W190" s="49" t="str">
        <f t="shared" si="30"/>
        <v/>
      </c>
      <c r="X190" s="49" t="str">
        <f t="shared" si="30"/>
        <v/>
      </c>
      <c r="Y190" s="49" t="str">
        <f t="shared" si="30"/>
        <v/>
      </c>
      <c r="Z190" s="49" t="str">
        <f t="shared" si="30"/>
        <v/>
      </c>
      <c r="AA190" s="49" t="str">
        <f t="shared" si="30"/>
        <v/>
      </c>
      <c r="AB190" s="49" t="str">
        <f t="shared" si="30"/>
        <v/>
      </c>
      <c r="AC190" s="49" t="str">
        <f t="shared" si="30"/>
        <v/>
      </c>
    </row>
    <row r="191" spans="1:29" ht="15" hidden="1" customHeight="1">
      <c r="A191" s="124"/>
      <c r="B191" s="127"/>
      <c r="C191" s="39" t="s">
        <v>103</v>
      </c>
      <c r="D191" s="49" t="str">
        <f t="shared" ref="D191:AC191" si="31">IF(D115=D39,"","*")</f>
        <v/>
      </c>
      <c r="E191" s="49" t="str">
        <f t="shared" si="31"/>
        <v/>
      </c>
      <c r="F191" s="49" t="str">
        <f t="shared" si="31"/>
        <v/>
      </c>
      <c r="G191" s="49" t="str">
        <f t="shared" si="31"/>
        <v/>
      </c>
      <c r="H191" s="49" t="str">
        <f t="shared" si="31"/>
        <v/>
      </c>
      <c r="I191" s="49" t="str">
        <f t="shared" si="31"/>
        <v/>
      </c>
      <c r="J191" s="49" t="str">
        <f t="shared" si="31"/>
        <v/>
      </c>
      <c r="K191" s="49" t="str">
        <f t="shared" si="31"/>
        <v/>
      </c>
      <c r="L191" s="49" t="str">
        <f t="shared" si="31"/>
        <v/>
      </c>
      <c r="M191" s="49" t="str">
        <f t="shared" si="31"/>
        <v/>
      </c>
      <c r="N191" s="49" t="str">
        <f t="shared" si="31"/>
        <v/>
      </c>
      <c r="O191" s="49" t="str">
        <f t="shared" si="31"/>
        <v/>
      </c>
      <c r="P191" s="49" t="str">
        <f t="shared" si="31"/>
        <v/>
      </c>
      <c r="Q191" s="49" t="str">
        <f t="shared" si="31"/>
        <v/>
      </c>
      <c r="R191" s="49" t="str">
        <f t="shared" si="31"/>
        <v/>
      </c>
      <c r="S191" s="49" t="str">
        <f t="shared" si="31"/>
        <v/>
      </c>
      <c r="T191" s="49" t="str">
        <f t="shared" si="31"/>
        <v/>
      </c>
      <c r="U191" s="49" t="str">
        <f t="shared" si="31"/>
        <v/>
      </c>
      <c r="V191" s="49" t="str">
        <f t="shared" si="31"/>
        <v/>
      </c>
      <c r="W191" s="49" t="str">
        <f t="shared" si="31"/>
        <v/>
      </c>
      <c r="X191" s="49" t="str">
        <f t="shared" si="31"/>
        <v/>
      </c>
      <c r="Y191" s="49" t="str">
        <f t="shared" si="31"/>
        <v/>
      </c>
      <c r="Z191" s="49" t="str">
        <f t="shared" si="31"/>
        <v/>
      </c>
      <c r="AA191" s="49" t="str">
        <f t="shared" si="31"/>
        <v/>
      </c>
      <c r="AB191" s="49" t="str">
        <f t="shared" si="31"/>
        <v/>
      </c>
      <c r="AC191" s="49" t="str">
        <f t="shared" si="31"/>
        <v/>
      </c>
    </row>
    <row r="192" spans="1:29" ht="15" hidden="1" customHeight="1">
      <c r="A192" s="125"/>
      <c r="B192" s="128"/>
      <c r="C192" s="43" t="s">
        <v>104</v>
      </c>
      <c r="D192" s="49" t="str">
        <f t="shared" ref="D192:AC192" si="32">IF(D116=D40,"","*")</f>
        <v/>
      </c>
      <c r="E192" s="49" t="str">
        <f t="shared" si="32"/>
        <v/>
      </c>
      <c r="F192" s="49" t="str">
        <f t="shared" si="32"/>
        <v/>
      </c>
      <c r="G192" s="49" t="str">
        <f t="shared" si="32"/>
        <v/>
      </c>
      <c r="H192" s="49" t="str">
        <f t="shared" si="32"/>
        <v/>
      </c>
      <c r="I192" s="49" t="str">
        <f t="shared" si="32"/>
        <v/>
      </c>
      <c r="J192" s="49" t="str">
        <f t="shared" si="32"/>
        <v/>
      </c>
      <c r="K192" s="49" t="str">
        <f t="shared" si="32"/>
        <v/>
      </c>
      <c r="L192" s="49" t="str">
        <f t="shared" si="32"/>
        <v/>
      </c>
      <c r="M192" s="49" t="str">
        <f t="shared" si="32"/>
        <v/>
      </c>
      <c r="N192" s="49" t="str">
        <f t="shared" si="32"/>
        <v/>
      </c>
      <c r="O192" s="49" t="str">
        <f t="shared" si="32"/>
        <v/>
      </c>
      <c r="P192" s="49" t="str">
        <f t="shared" si="32"/>
        <v/>
      </c>
      <c r="Q192" s="49" t="str">
        <f t="shared" si="32"/>
        <v/>
      </c>
      <c r="R192" s="49" t="str">
        <f t="shared" si="32"/>
        <v/>
      </c>
      <c r="S192" s="49" t="str">
        <f t="shared" si="32"/>
        <v/>
      </c>
      <c r="T192" s="49" t="str">
        <f t="shared" si="32"/>
        <v/>
      </c>
      <c r="U192" s="49" t="str">
        <f t="shared" si="32"/>
        <v/>
      </c>
      <c r="V192" s="49" t="str">
        <f t="shared" si="32"/>
        <v/>
      </c>
      <c r="W192" s="49" t="str">
        <f t="shared" si="32"/>
        <v/>
      </c>
      <c r="X192" s="49" t="str">
        <f t="shared" si="32"/>
        <v/>
      </c>
      <c r="Y192" s="49" t="str">
        <f t="shared" si="32"/>
        <v/>
      </c>
      <c r="Z192" s="49" t="str">
        <f t="shared" si="32"/>
        <v/>
      </c>
      <c r="AA192" s="49" t="str">
        <f t="shared" si="32"/>
        <v/>
      </c>
      <c r="AB192" s="49" t="str">
        <f t="shared" si="32"/>
        <v/>
      </c>
      <c r="AC192" s="49" t="str">
        <f t="shared" si="32"/>
        <v/>
      </c>
    </row>
    <row r="193" spans="1:29" ht="15" hidden="1" customHeight="1">
      <c r="A193" s="129" t="s">
        <v>116</v>
      </c>
      <c r="B193" s="126" t="s">
        <v>7</v>
      </c>
      <c r="C193" s="37" t="s">
        <v>102</v>
      </c>
      <c r="D193" s="49" t="str">
        <f t="shared" ref="D193:AC193" si="33">IF(D117=D41,"","*")</f>
        <v/>
      </c>
      <c r="E193" s="49" t="str">
        <f t="shared" si="33"/>
        <v/>
      </c>
      <c r="F193" s="49" t="str">
        <f t="shared" si="33"/>
        <v/>
      </c>
      <c r="G193" s="49" t="str">
        <f t="shared" si="33"/>
        <v/>
      </c>
      <c r="H193" s="49" t="str">
        <f t="shared" si="33"/>
        <v/>
      </c>
      <c r="I193" s="49" t="str">
        <f t="shared" si="33"/>
        <v/>
      </c>
      <c r="J193" s="49" t="str">
        <f t="shared" si="33"/>
        <v/>
      </c>
      <c r="K193" s="49" t="str">
        <f t="shared" si="33"/>
        <v/>
      </c>
      <c r="L193" s="49" t="str">
        <f t="shared" si="33"/>
        <v/>
      </c>
      <c r="M193" s="49" t="str">
        <f t="shared" si="33"/>
        <v/>
      </c>
      <c r="N193" s="49" t="str">
        <f t="shared" si="33"/>
        <v/>
      </c>
      <c r="O193" s="49" t="str">
        <f t="shared" si="33"/>
        <v/>
      </c>
      <c r="P193" s="49" t="str">
        <f t="shared" si="33"/>
        <v/>
      </c>
      <c r="Q193" s="49" t="str">
        <f t="shared" si="33"/>
        <v/>
      </c>
      <c r="R193" s="49" t="str">
        <f t="shared" si="33"/>
        <v/>
      </c>
      <c r="S193" s="49" t="str">
        <f t="shared" si="33"/>
        <v/>
      </c>
      <c r="T193" s="49" t="str">
        <f t="shared" si="33"/>
        <v/>
      </c>
      <c r="U193" s="49" t="str">
        <f t="shared" si="33"/>
        <v/>
      </c>
      <c r="V193" s="49" t="str">
        <f t="shared" si="33"/>
        <v/>
      </c>
      <c r="W193" s="49" t="str">
        <f t="shared" si="33"/>
        <v/>
      </c>
      <c r="X193" s="49" t="str">
        <f t="shared" si="33"/>
        <v/>
      </c>
      <c r="Y193" s="49" t="str">
        <f t="shared" si="33"/>
        <v/>
      </c>
      <c r="Z193" s="49" t="str">
        <f t="shared" si="33"/>
        <v/>
      </c>
      <c r="AA193" s="49" t="str">
        <f t="shared" si="33"/>
        <v/>
      </c>
      <c r="AB193" s="49" t="str">
        <f t="shared" si="33"/>
        <v/>
      </c>
      <c r="AC193" s="49" t="str">
        <f t="shared" si="33"/>
        <v/>
      </c>
    </row>
    <row r="194" spans="1:29" ht="15" hidden="1" customHeight="1">
      <c r="A194" s="124"/>
      <c r="B194" s="127"/>
      <c r="C194" s="39" t="s">
        <v>103</v>
      </c>
      <c r="D194" s="49" t="str">
        <f t="shared" ref="D194:AC194" si="34">IF(D118=D42,"","*")</f>
        <v/>
      </c>
      <c r="E194" s="49" t="str">
        <f t="shared" si="34"/>
        <v/>
      </c>
      <c r="F194" s="49" t="str">
        <f t="shared" si="34"/>
        <v/>
      </c>
      <c r="G194" s="49" t="str">
        <f t="shared" si="34"/>
        <v/>
      </c>
      <c r="H194" s="49" t="str">
        <f t="shared" si="34"/>
        <v/>
      </c>
      <c r="I194" s="49" t="str">
        <f t="shared" si="34"/>
        <v/>
      </c>
      <c r="J194" s="49" t="str">
        <f t="shared" si="34"/>
        <v/>
      </c>
      <c r="K194" s="49" t="str">
        <f t="shared" si="34"/>
        <v/>
      </c>
      <c r="L194" s="49" t="str">
        <f t="shared" si="34"/>
        <v/>
      </c>
      <c r="M194" s="49" t="str">
        <f t="shared" si="34"/>
        <v/>
      </c>
      <c r="N194" s="49" t="str">
        <f t="shared" si="34"/>
        <v/>
      </c>
      <c r="O194" s="49" t="str">
        <f t="shared" si="34"/>
        <v/>
      </c>
      <c r="P194" s="49" t="str">
        <f t="shared" si="34"/>
        <v/>
      </c>
      <c r="Q194" s="49" t="str">
        <f t="shared" si="34"/>
        <v/>
      </c>
      <c r="R194" s="49" t="str">
        <f t="shared" si="34"/>
        <v/>
      </c>
      <c r="S194" s="49" t="str">
        <f t="shared" si="34"/>
        <v/>
      </c>
      <c r="T194" s="49" t="str">
        <f t="shared" si="34"/>
        <v/>
      </c>
      <c r="U194" s="49" t="str">
        <f t="shared" si="34"/>
        <v/>
      </c>
      <c r="V194" s="49" t="str">
        <f t="shared" si="34"/>
        <v/>
      </c>
      <c r="W194" s="49" t="str">
        <f t="shared" si="34"/>
        <v/>
      </c>
      <c r="X194" s="49" t="str">
        <f t="shared" si="34"/>
        <v/>
      </c>
      <c r="Y194" s="49" t="str">
        <f t="shared" si="34"/>
        <v/>
      </c>
      <c r="Z194" s="49" t="str">
        <f t="shared" si="34"/>
        <v/>
      </c>
      <c r="AA194" s="49" t="str">
        <f t="shared" si="34"/>
        <v/>
      </c>
      <c r="AB194" s="49" t="str">
        <f t="shared" si="34"/>
        <v/>
      </c>
      <c r="AC194" s="49" t="str">
        <f t="shared" si="34"/>
        <v/>
      </c>
    </row>
    <row r="195" spans="1:29" ht="15" hidden="1" customHeight="1">
      <c r="A195" s="125"/>
      <c r="B195" s="128"/>
      <c r="C195" s="43" t="s">
        <v>104</v>
      </c>
      <c r="D195" s="49" t="str">
        <f t="shared" ref="D195:AC195" si="35">IF(D119=D43,"","*")</f>
        <v/>
      </c>
      <c r="E195" s="49" t="str">
        <f t="shared" si="35"/>
        <v/>
      </c>
      <c r="F195" s="49" t="str">
        <f t="shared" si="35"/>
        <v/>
      </c>
      <c r="G195" s="49" t="str">
        <f t="shared" si="35"/>
        <v/>
      </c>
      <c r="H195" s="49" t="str">
        <f t="shared" si="35"/>
        <v/>
      </c>
      <c r="I195" s="49" t="str">
        <f t="shared" si="35"/>
        <v/>
      </c>
      <c r="J195" s="49" t="str">
        <f t="shared" si="35"/>
        <v/>
      </c>
      <c r="K195" s="49" t="str">
        <f t="shared" si="35"/>
        <v/>
      </c>
      <c r="L195" s="49" t="str">
        <f t="shared" si="35"/>
        <v/>
      </c>
      <c r="M195" s="49" t="str">
        <f t="shared" si="35"/>
        <v/>
      </c>
      <c r="N195" s="49" t="str">
        <f t="shared" si="35"/>
        <v/>
      </c>
      <c r="O195" s="49" t="str">
        <f t="shared" si="35"/>
        <v/>
      </c>
      <c r="P195" s="49" t="str">
        <f t="shared" si="35"/>
        <v/>
      </c>
      <c r="Q195" s="49" t="str">
        <f t="shared" si="35"/>
        <v/>
      </c>
      <c r="R195" s="49" t="str">
        <f t="shared" si="35"/>
        <v/>
      </c>
      <c r="S195" s="49" t="str">
        <f t="shared" si="35"/>
        <v/>
      </c>
      <c r="T195" s="49" t="str">
        <f t="shared" si="35"/>
        <v/>
      </c>
      <c r="U195" s="49" t="str">
        <f t="shared" si="35"/>
        <v/>
      </c>
      <c r="V195" s="49" t="str">
        <f t="shared" si="35"/>
        <v/>
      </c>
      <c r="W195" s="49" t="str">
        <f t="shared" si="35"/>
        <v/>
      </c>
      <c r="X195" s="49" t="str">
        <f t="shared" si="35"/>
        <v/>
      </c>
      <c r="Y195" s="49" t="str">
        <f t="shared" si="35"/>
        <v/>
      </c>
      <c r="Z195" s="49" t="str">
        <f t="shared" si="35"/>
        <v/>
      </c>
      <c r="AA195" s="49" t="str">
        <f t="shared" si="35"/>
        <v/>
      </c>
      <c r="AB195" s="49" t="str">
        <f t="shared" si="35"/>
        <v/>
      </c>
      <c r="AC195" s="49" t="str">
        <f t="shared" si="35"/>
        <v/>
      </c>
    </row>
    <row r="196" spans="1:29" ht="15" hidden="1" customHeight="1">
      <c r="A196" s="129" t="s">
        <v>117</v>
      </c>
      <c r="B196" s="126" t="s">
        <v>8</v>
      </c>
      <c r="C196" s="37" t="s">
        <v>102</v>
      </c>
      <c r="D196" s="49" t="str">
        <f t="shared" ref="D196:AC196" si="36">IF(D120=D44,"","*")</f>
        <v/>
      </c>
      <c r="E196" s="49" t="str">
        <f t="shared" si="36"/>
        <v/>
      </c>
      <c r="F196" s="49" t="str">
        <f t="shared" si="36"/>
        <v/>
      </c>
      <c r="G196" s="49" t="str">
        <f t="shared" si="36"/>
        <v/>
      </c>
      <c r="H196" s="49" t="str">
        <f t="shared" si="36"/>
        <v/>
      </c>
      <c r="I196" s="49" t="str">
        <f t="shared" si="36"/>
        <v/>
      </c>
      <c r="J196" s="49" t="str">
        <f t="shared" si="36"/>
        <v/>
      </c>
      <c r="K196" s="49" t="str">
        <f t="shared" si="36"/>
        <v/>
      </c>
      <c r="L196" s="49" t="str">
        <f t="shared" si="36"/>
        <v/>
      </c>
      <c r="M196" s="49" t="str">
        <f t="shared" si="36"/>
        <v/>
      </c>
      <c r="N196" s="49" t="str">
        <f t="shared" si="36"/>
        <v/>
      </c>
      <c r="O196" s="49" t="str">
        <f t="shared" si="36"/>
        <v/>
      </c>
      <c r="P196" s="49" t="str">
        <f t="shared" si="36"/>
        <v/>
      </c>
      <c r="Q196" s="49" t="str">
        <f t="shared" si="36"/>
        <v/>
      </c>
      <c r="R196" s="49" t="str">
        <f t="shared" si="36"/>
        <v/>
      </c>
      <c r="S196" s="49" t="str">
        <f t="shared" si="36"/>
        <v/>
      </c>
      <c r="T196" s="49" t="str">
        <f t="shared" si="36"/>
        <v/>
      </c>
      <c r="U196" s="49" t="str">
        <f t="shared" si="36"/>
        <v/>
      </c>
      <c r="V196" s="49" t="str">
        <f t="shared" si="36"/>
        <v/>
      </c>
      <c r="W196" s="49" t="str">
        <f t="shared" si="36"/>
        <v/>
      </c>
      <c r="X196" s="49" t="str">
        <f t="shared" si="36"/>
        <v/>
      </c>
      <c r="Y196" s="49" t="str">
        <f t="shared" si="36"/>
        <v/>
      </c>
      <c r="Z196" s="49" t="str">
        <f t="shared" si="36"/>
        <v/>
      </c>
      <c r="AA196" s="49" t="str">
        <f t="shared" si="36"/>
        <v/>
      </c>
      <c r="AB196" s="49" t="str">
        <f t="shared" si="36"/>
        <v/>
      </c>
      <c r="AC196" s="49" t="str">
        <f t="shared" si="36"/>
        <v/>
      </c>
    </row>
    <row r="197" spans="1:29" ht="15" hidden="1" customHeight="1">
      <c r="A197" s="124"/>
      <c r="B197" s="127"/>
      <c r="C197" s="39" t="s">
        <v>103</v>
      </c>
      <c r="D197" s="49" t="str">
        <f t="shared" ref="D197:AC197" si="37">IF(D121=D45,"","*")</f>
        <v/>
      </c>
      <c r="E197" s="49" t="str">
        <f t="shared" si="37"/>
        <v/>
      </c>
      <c r="F197" s="49" t="str">
        <f t="shared" si="37"/>
        <v/>
      </c>
      <c r="G197" s="49" t="str">
        <f t="shared" si="37"/>
        <v/>
      </c>
      <c r="H197" s="49" t="str">
        <f t="shared" si="37"/>
        <v/>
      </c>
      <c r="I197" s="49" t="str">
        <f t="shared" si="37"/>
        <v/>
      </c>
      <c r="J197" s="49" t="str">
        <f t="shared" si="37"/>
        <v/>
      </c>
      <c r="K197" s="49" t="str">
        <f t="shared" si="37"/>
        <v/>
      </c>
      <c r="L197" s="49" t="str">
        <f t="shared" si="37"/>
        <v/>
      </c>
      <c r="M197" s="49" t="str">
        <f t="shared" si="37"/>
        <v/>
      </c>
      <c r="N197" s="49" t="str">
        <f t="shared" si="37"/>
        <v/>
      </c>
      <c r="O197" s="49" t="str">
        <f t="shared" si="37"/>
        <v/>
      </c>
      <c r="P197" s="49" t="str">
        <f t="shared" si="37"/>
        <v/>
      </c>
      <c r="Q197" s="49" t="str">
        <f t="shared" si="37"/>
        <v/>
      </c>
      <c r="R197" s="49" t="str">
        <f t="shared" si="37"/>
        <v/>
      </c>
      <c r="S197" s="49" t="str">
        <f t="shared" si="37"/>
        <v/>
      </c>
      <c r="T197" s="49" t="str">
        <f t="shared" si="37"/>
        <v/>
      </c>
      <c r="U197" s="49" t="str">
        <f t="shared" si="37"/>
        <v/>
      </c>
      <c r="V197" s="49" t="str">
        <f t="shared" si="37"/>
        <v/>
      </c>
      <c r="W197" s="49" t="str">
        <f t="shared" si="37"/>
        <v/>
      </c>
      <c r="X197" s="49" t="str">
        <f t="shared" si="37"/>
        <v/>
      </c>
      <c r="Y197" s="49" t="str">
        <f t="shared" si="37"/>
        <v/>
      </c>
      <c r="Z197" s="49" t="str">
        <f t="shared" si="37"/>
        <v/>
      </c>
      <c r="AA197" s="49" t="str">
        <f t="shared" si="37"/>
        <v/>
      </c>
      <c r="AB197" s="49" t="str">
        <f t="shared" si="37"/>
        <v/>
      </c>
      <c r="AC197" s="49" t="str">
        <f t="shared" si="37"/>
        <v/>
      </c>
    </row>
    <row r="198" spans="1:29" ht="15" hidden="1" customHeight="1">
      <c r="A198" s="125"/>
      <c r="B198" s="128"/>
      <c r="C198" s="43" t="s">
        <v>104</v>
      </c>
      <c r="D198" s="49" t="str">
        <f t="shared" ref="D198:AC198" si="38">IF(D122=D46,"","*")</f>
        <v/>
      </c>
      <c r="E198" s="49" t="str">
        <f t="shared" si="38"/>
        <v/>
      </c>
      <c r="F198" s="49" t="str">
        <f t="shared" si="38"/>
        <v/>
      </c>
      <c r="G198" s="49" t="str">
        <f t="shared" si="38"/>
        <v/>
      </c>
      <c r="H198" s="49" t="str">
        <f t="shared" si="38"/>
        <v/>
      </c>
      <c r="I198" s="49" t="str">
        <f t="shared" si="38"/>
        <v/>
      </c>
      <c r="J198" s="49" t="str">
        <f t="shared" si="38"/>
        <v/>
      </c>
      <c r="K198" s="49" t="str">
        <f t="shared" si="38"/>
        <v/>
      </c>
      <c r="L198" s="49" t="str">
        <f t="shared" si="38"/>
        <v/>
      </c>
      <c r="M198" s="49" t="str">
        <f t="shared" si="38"/>
        <v/>
      </c>
      <c r="N198" s="49" t="str">
        <f t="shared" si="38"/>
        <v/>
      </c>
      <c r="O198" s="49" t="str">
        <f t="shared" si="38"/>
        <v/>
      </c>
      <c r="P198" s="49" t="str">
        <f t="shared" si="38"/>
        <v/>
      </c>
      <c r="Q198" s="49" t="str">
        <f t="shared" si="38"/>
        <v/>
      </c>
      <c r="R198" s="49" t="str">
        <f t="shared" si="38"/>
        <v/>
      </c>
      <c r="S198" s="49" t="str">
        <f t="shared" si="38"/>
        <v/>
      </c>
      <c r="T198" s="49" t="str">
        <f t="shared" si="38"/>
        <v/>
      </c>
      <c r="U198" s="49" t="str">
        <f t="shared" si="38"/>
        <v/>
      </c>
      <c r="V198" s="49" t="str">
        <f t="shared" si="38"/>
        <v/>
      </c>
      <c r="W198" s="49" t="str">
        <f t="shared" si="38"/>
        <v/>
      </c>
      <c r="X198" s="49" t="str">
        <f t="shared" si="38"/>
        <v/>
      </c>
      <c r="Y198" s="49" t="str">
        <f t="shared" si="38"/>
        <v/>
      </c>
      <c r="Z198" s="49" t="str">
        <f t="shared" si="38"/>
        <v/>
      </c>
      <c r="AA198" s="49" t="str">
        <f t="shared" si="38"/>
        <v/>
      </c>
      <c r="AB198" s="49" t="str">
        <f t="shared" si="38"/>
        <v/>
      </c>
      <c r="AC198" s="49" t="str">
        <f t="shared" si="38"/>
        <v/>
      </c>
    </row>
    <row r="199" spans="1:29" ht="15" hidden="1" customHeight="1">
      <c r="A199" s="129" t="s">
        <v>118</v>
      </c>
      <c r="B199" s="126" t="s">
        <v>9</v>
      </c>
      <c r="C199" s="37" t="s">
        <v>102</v>
      </c>
      <c r="D199" s="49" t="str">
        <f t="shared" ref="D199:AC199" si="39">IF(D123=D47,"","*")</f>
        <v/>
      </c>
      <c r="E199" s="49" t="str">
        <f t="shared" si="39"/>
        <v/>
      </c>
      <c r="F199" s="49" t="str">
        <f t="shared" si="39"/>
        <v/>
      </c>
      <c r="G199" s="49" t="str">
        <f t="shared" si="39"/>
        <v/>
      </c>
      <c r="H199" s="49" t="str">
        <f t="shared" si="39"/>
        <v/>
      </c>
      <c r="I199" s="49" t="str">
        <f t="shared" si="39"/>
        <v/>
      </c>
      <c r="J199" s="49" t="str">
        <f t="shared" si="39"/>
        <v/>
      </c>
      <c r="K199" s="49" t="str">
        <f t="shared" si="39"/>
        <v/>
      </c>
      <c r="L199" s="49" t="str">
        <f t="shared" si="39"/>
        <v/>
      </c>
      <c r="M199" s="49" t="str">
        <f t="shared" si="39"/>
        <v/>
      </c>
      <c r="N199" s="49" t="str">
        <f t="shared" si="39"/>
        <v/>
      </c>
      <c r="O199" s="49" t="str">
        <f t="shared" si="39"/>
        <v/>
      </c>
      <c r="P199" s="49" t="str">
        <f t="shared" si="39"/>
        <v/>
      </c>
      <c r="Q199" s="49" t="str">
        <f t="shared" si="39"/>
        <v/>
      </c>
      <c r="R199" s="49" t="str">
        <f t="shared" si="39"/>
        <v/>
      </c>
      <c r="S199" s="49" t="str">
        <f t="shared" si="39"/>
        <v/>
      </c>
      <c r="T199" s="49" t="str">
        <f t="shared" si="39"/>
        <v/>
      </c>
      <c r="U199" s="49" t="str">
        <f t="shared" si="39"/>
        <v/>
      </c>
      <c r="V199" s="49" t="str">
        <f t="shared" si="39"/>
        <v/>
      </c>
      <c r="W199" s="49" t="str">
        <f t="shared" si="39"/>
        <v/>
      </c>
      <c r="X199" s="49" t="str">
        <f t="shared" si="39"/>
        <v/>
      </c>
      <c r="Y199" s="49" t="str">
        <f t="shared" si="39"/>
        <v/>
      </c>
      <c r="Z199" s="49" t="str">
        <f t="shared" si="39"/>
        <v/>
      </c>
      <c r="AA199" s="49" t="str">
        <f t="shared" si="39"/>
        <v/>
      </c>
      <c r="AB199" s="49" t="str">
        <f t="shared" si="39"/>
        <v/>
      </c>
      <c r="AC199" s="49" t="str">
        <f t="shared" si="39"/>
        <v/>
      </c>
    </row>
    <row r="200" spans="1:29" ht="15" hidden="1" customHeight="1">
      <c r="A200" s="124"/>
      <c r="B200" s="127"/>
      <c r="C200" s="39" t="s">
        <v>103</v>
      </c>
      <c r="D200" s="49" t="str">
        <f t="shared" ref="D200:AC200" si="40">IF(D124=D48,"","*")</f>
        <v/>
      </c>
      <c r="E200" s="49" t="str">
        <f t="shared" si="40"/>
        <v/>
      </c>
      <c r="F200" s="49" t="str">
        <f t="shared" si="40"/>
        <v/>
      </c>
      <c r="G200" s="49" t="str">
        <f t="shared" si="40"/>
        <v/>
      </c>
      <c r="H200" s="49" t="str">
        <f t="shared" si="40"/>
        <v/>
      </c>
      <c r="I200" s="49" t="str">
        <f t="shared" si="40"/>
        <v/>
      </c>
      <c r="J200" s="49" t="str">
        <f t="shared" si="40"/>
        <v/>
      </c>
      <c r="K200" s="49" t="str">
        <f t="shared" si="40"/>
        <v/>
      </c>
      <c r="L200" s="49" t="str">
        <f t="shared" si="40"/>
        <v/>
      </c>
      <c r="M200" s="49" t="str">
        <f t="shared" si="40"/>
        <v/>
      </c>
      <c r="N200" s="49" t="str">
        <f t="shared" si="40"/>
        <v/>
      </c>
      <c r="O200" s="49" t="str">
        <f t="shared" si="40"/>
        <v/>
      </c>
      <c r="P200" s="49" t="str">
        <f t="shared" si="40"/>
        <v/>
      </c>
      <c r="Q200" s="49" t="str">
        <f t="shared" si="40"/>
        <v/>
      </c>
      <c r="R200" s="49" t="str">
        <f t="shared" si="40"/>
        <v/>
      </c>
      <c r="S200" s="49" t="str">
        <f t="shared" si="40"/>
        <v/>
      </c>
      <c r="T200" s="49" t="str">
        <f t="shared" si="40"/>
        <v/>
      </c>
      <c r="U200" s="49" t="str">
        <f t="shared" si="40"/>
        <v/>
      </c>
      <c r="V200" s="49" t="str">
        <f t="shared" si="40"/>
        <v/>
      </c>
      <c r="W200" s="49" t="str">
        <f t="shared" si="40"/>
        <v/>
      </c>
      <c r="X200" s="49" t="str">
        <f t="shared" si="40"/>
        <v/>
      </c>
      <c r="Y200" s="49" t="str">
        <f t="shared" si="40"/>
        <v/>
      </c>
      <c r="Z200" s="49" t="str">
        <f t="shared" si="40"/>
        <v/>
      </c>
      <c r="AA200" s="49" t="str">
        <f t="shared" si="40"/>
        <v/>
      </c>
      <c r="AB200" s="49" t="str">
        <f t="shared" si="40"/>
        <v/>
      </c>
      <c r="AC200" s="49" t="str">
        <f t="shared" si="40"/>
        <v/>
      </c>
    </row>
    <row r="201" spans="1:29" ht="15" hidden="1" customHeight="1">
      <c r="A201" s="125"/>
      <c r="B201" s="128"/>
      <c r="C201" s="43" t="s">
        <v>104</v>
      </c>
      <c r="D201" s="49" t="str">
        <f t="shared" ref="D201:AC201" si="41">IF(D125=D49,"","*")</f>
        <v/>
      </c>
      <c r="E201" s="49" t="str">
        <f t="shared" si="41"/>
        <v/>
      </c>
      <c r="F201" s="49" t="str">
        <f t="shared" si="41"/>
        <v/>
      </c>
      <c r="G201" s="49" t="str">
        <f t="shared" si="41"/>
        <v/>
      </c>
      <c r="H201" s="49" t="str">
        <f t="shared" si="41"/>
        <v/>
      </c>
      <c r="I201" s="49" t="str">
        <f t="shared" si="41"/>
        <v/>
      </c>
      <c r="J201" s="49" t="str">
        <f t="shared" si="41"/>
        <v/>
      </c>
      <c r="K201" s="49" t="str">
        <f t="shared" si="41"/>
        <v/>
      </c>
      <c r="L201" s="49" t="str">
        <f t="shared" si="41"/>
        <v/>
      </c>
      <c r="M201" s="49" t="str">
        <f t="shared" si="41"/>
        <v/>
      </c>
      <c r="N201" s="49" t="str">
        <f t="shared" si="41"/>
        <v/>
      </c>
      <c r="O201" s="49" t="str">
        <f t="shared" si="41"/>
        <v/>
      </c>
      <c r="P201" s="49" t="str">
        <f t="shared" si="41"/>
        <v/>
      </c>
      <c r="Q201" s="49" t="str">
        <f t="shared" si="41"/>
        <v/>
      </c>
      <c r="R201" s="49" t="str">
        <f t="shared" si="41"/>
        <v/>
      </c>
      <c r="S201" s="49" t="str">
        <f t="shared" si="41"/>
        <v/>
      </c>
      <c r="T201" s="49" t="str">
        <f t="shared" si="41"/>
        <v/>
      </c>
      <c r="U201" s="49" t="str">
        <f t="shared" si="41"/>
        <v/>
      </c>
      <c r="V201" s="49" t="str">
        <f t="shared" si="41"/>
        <v/>
      </c>
      <c r="W201" s="49" t="str">
        <f t="shared" si="41"/>
        <v/>
      </c>
      <c r="X201" s="49" t="str">
        <f t="shared" si="41"/>
        <v/>
      </c>
      <c r="Y201" s="49" t="str">
        <f t="shared" si="41"/>
        <v/>
      </c>
      <c r="Z201" s="49" t="str">
        <f t="shared" si="41"/>
        <v/>
      </c>
      <c r="AA201" s="49" t="str">
        <f t="shared" si="41"/>
        <v/>
      </c>
      <c r="AB201" s="49" t="str">
        <f t="shared" si="41"/>
        <v/>
      </c>
      <c r="AC201" s="49" t="str">
        <f t="shared" si="41"/>
        <v/>
      </c>
    </row>
    <row r="202" spans="1:29" ht="15" hidden="1" customHeight="1">
      <c r="A202" s="129" t="s">
        <v>119</v>
      </c>
      <c r="B202" s="126" t="s">
        <v>12</v>
      </c>
      <c r="C202" s="37" t="s">
        <v>102</v>
      </c>
      <c r="D202" s="49" t="str">
        <f t="shared" ref="D202:AC202" si="42">IF(D126=D50,"","*")</f>
        <v/>
      </c>
      <c r="E202" s="49" t="str">
        <f t="shared" si="42"/>
        <v/>
      </c>
      <c r="F202" s="49" t="str">
        <f t="shared" si="42"/>
        <v/>
      </c>
      <c r="G202" s="49" t="str">
        <f t="shared" si="42"/>
        <v/>
      </c>
      <c r="H202" s="49" t="str">
        <f t="shared" si="42"/>
        <v/>
      </c>
      <c r="I202" s="49" t="str">
        <f t="shared" si="42"/>
        <v/>
      </c>
      <c r="J202" s="49" t="str">
        <f t="shared" si="42"/>
        <v/>
      </c>
      <c r="K202" s="49" t="str">
        <f t="shared" si="42"/>
        <v/>
      </c>
      <c r="L202" s="49" t="str">
        <f t="shared" si="42"/>
        <v/>
      </c>
      <c r="M202" s="49" t="str">
        <f t="shared" si="42"/>
        <v/>
      </c>
      <c r="N202" s="49" t="str">
        <f t="shared" si="42"/>
        <v/>
      </c>
      <c r="O202" s="49" t="str">
        <f t="shared" si="42"/>
        <v/>
      </c>
      <c r="P202" s="49" t="str">
        <f t="shared" si="42"/>
        <v/>
      </c>
      <c r="Q202" s="49" t="str">
        <f t="shared" si="42"/>
        <v/>
      </c>
      <c r="R202" s="49" t="str">
        <f t="shared" si="42"/>
        <v/>
      </c>
      <c r="S202" s="49" t="str">
        <f t="shared" si="42"/>
        <v/>
      </c>
      <c r="T202" s="49" t="str">
        <f t="shared" si="42"/>
        <v/>
      </c>
      <c r="U202" s="49" t="str">
        <f t="shared" si="42"/>
        <v/>
      </c>
      <c r="V202" s="49" t="str">
        <f t="shared" si="42"/>
        <v/>
      </c>
      <c r="W202" s="49" t="str">
        <f t="shared" si="42"/>
        <v/>
      </c>
      <c r="X202" s="49" t="str">
        <f t="shared" si="42"/>
        <v/>
      </c>
      <c r="Y202" s="49" t="str">
        <f t="shared" si="42"/>
        <v/>
      </c>
      <c r="Z202" s="49" t="str">
        <f t="shared" si="42"/>
        <v/>
      </c>
      <c r="AA202" s="49" t="str">
        <f t="shared" si="42"/>
        <v/>
      </c>
      <c r="AB202" s="49" t="str">
        <f t="shared" si="42"/>
        <v/>
      </c>
      <c r="AC202" s="49" t="str">
        <f t="shared" si="42"/>
        <v/>
      </c>
    </row>
    <row r="203" spans="1:29" ht="15" hidden="1" customHeight="1">
      <c r="A203" s="124"/>
      <c r="B203" s="127"/>
      <c r="C203" s="39" t="s">
        <v>103</v>
      </c>
      <c r="D203" s="49" t="str">
        <f t="shared" ref="D203:AC203" si="43">IF(D127=D51,"","*")</f>
        <v/>
      </c>
      <c r="E203" s="49" t="str">
        <f t="shared" si="43"/>
        <v/>
      </c>
      <c r="F203" s="49" t="str">
        <f t="shared" si="43"/>
        <v/>
      </c>
      <c r="G203" s="49" t="str">
        <f t="shared" si="43"/>
        <v/>
      </c>
      <c r="H203" s="49" t="str">
        <f t="shared" si="43"/>
        <v/>
      </c>
      <c r="I203" s="49" t="str">
        <f t="shared" si="43"/>
        <v/>
      </c>
      <c r="J203" s="49" t="str">
        <f t="shared" si="43"/>
        <v/>
      </c>
      <c r="K203" s="49" t="str">
        <f t="shared" si="43"/>
        <v/>
      </c>
      <c r="L203" s="49" t="str">
        <f t="shared" si="43"/>
        <v/>
      </c>
      <c r="M203" s="49" t="str">
        <f t="shared" si="43"/>
        <v/>
      </c>
      <c r="N203" s="49" t="str">
        <f t="shared" si="43"/>
        <v/>
      </c>
      <c r="O203" s="49" t="str">
        <f t="shared" si="43"/>
        <v/>
      </c>
      <c r="P203" s="49" t="str">
        <f t="shared" si="43"/>
        <v/>
      </c>
      <c r="Q203" s="49" t="str">
        <f t="shared" si="43"/>
        <v/>
      </c>
      <c r="R203" s="49" t="str">
        <f t="shared" si="43"/>
        <v/>
      </c>
      <c r="S203" s="49" t="str">
        <f t="shared" si="43"/>
        <v/>
      </c>
      <c r="T203" s="49" t="str">
        <f t="shared" si="43"/>
        <v/>
      </c>
      <c r="U203" s="49" t="str">
        <f t="shared" si="43"/>
        <v/>
      </c>
      <c r="V203" s="49" t="str">
        <f t="shared" si="43"/>
        <v/>
      </c>
      <c r="W203" s="49" t="str">
        <f t="shared" si="43"/>
        <v/>
      </c>
      <c r="X203" s="49" t="str">
        <f t="shared" si="43"/>
        <v/>
      </c>
      <c r="Y203" s="49" t="str">
        <f t="shared" si="43"/>
        <v/>
      </c>
      <c r="Z203" s="49" t="str">
        <f t="shared" si="43"/>
        <v/>
      </c>
      <c r="AA203" s="49" t="str">
        <f t="shared" si="43"/>
        <v/>
      </c>
      <c r="AB203" s="49" t="str">
        <f t="shared" si="43"/>
        <v/>
      </c>
      <c r="AC203" s="49" t="str">
        <f t="shared" si="43"/>
        <v/>
      </c>
    </row>
    <row r="204" spans="1:29" ht="15" hidden="1" customHeight="1">
      <c r="A204" s="125"/>
      <c r="B204" s="128"/>
      <c r="C204" s="43" t="s">
        <v>104</v>
      </c>
      <c r="D204" s="49" t="str">
        <f t="shared" ref="D204:AC204" si="44">IF(D128=D52,"","*")</f>
        <v/>
      </c>
      <c r="E204" s="49" t="str">
        <f t="shared" si="44"/>
        <v/>
      </c>
      <c r="F204" s="49" t="str">
        <f t="shared" si="44"/>
        <v/>
      </c>
      <c r="G204" s="49" t="str">
        <f t="shared" si="44"/>
        <v/>
      </c>
      <c r="H204" s="49" t="str">
        <f t="shared" si="44"/>
        <v/>
      </c>
      <c r="I204" s="49" t="str">
        <f t="shared" si="44"/>
        <v/>
      </c>
      <c r="J204" s="49" t="str">
        <f t="shared" si="44"/>
        <v/>
      </c>
      <c r="K204" s="49" t="str">
        <f t="shared" si="44"/>
        <v/>
      </c>
      <c r="L204" s="49" t="str">
        <f t="shared" si="44"/>
        <v/>
      </c>
      <c r="M204" s="49" t="str">
        <f t="shared" si="44"/>
        <v/>
      </c>
      <c r="N204" s="49" t="str">
        <f t="shared" si="44"/>
        <v/>
      </c>
      <c r="O204" s="49" t="str">
        <f t="shared" si="44"/>
        <v/>
      </c>
      <c r="P204" s="49" t="str">
        <f t="shared" si="44"/>
        <v/>
      </c>
      <c r="Q204" s="49" t="str">
        <f t="shared" si="44"/>
        <v/>
      </c>
      <c r="R204" s="49" t="str">
        <f t="shared" si="44"/>
        <v/>
      </c>
      <c r="S204" s="49" t="str">
        <f t="shared" si="44"/>
        <v/>
      </c>
      <c r="T204" s="49" t="str">
        <f t="shared" si="44"/>
        <v/>
      </c>
      <c r="U204" s="49" t="str">
        <f t="shared" si="44"/>
        <v/>
      </c>
      <c r="V204" s="49" t="str">
        <f t="shared" si="44"/>
        <v/>
      </c>
      <c r="W204" s="49" t="str">
        <f t="shared" si="44"/>
        <v/>
      </c>
      <c r="X204" s="49" t="str">
        <f t="shared" si="44"/>
        <v/>
      </c>
      <c r="Y204" s="49" t="str">
        <f t="shared" si="44"/>
        <v/>
      </c>
      <c r="Z204" s="49" t="str">
        <f t="shared" si="44"/>
        <v/>
      </c>
      <c r="AA204" s="49" t="str">
        <f t="shared" si="44"/>
        <v/>
      </c>
      <c r="AB204" s="49" t="str">
        <f t="shared" si="44"/>
        <v/>
      </c>
      <c r="AC204" s="49" t="str">
        <f t="shared" si="44"/>
        <v/>
      </c>
    </row>
    <row r="205" spans="1:29" ht="15" hidden="1" customHeight="1">
      <c r="A205" s="129" t="s">
        <v>120</v>
      </c>
      <c r="B205" s="126" t="s">
        <v>13</v>
      </c>
      <c r="C205" s="37" t="s">
        <v>102</v>
      </c>
      <c r="D205" s="49" t="str">
        <f t="shared" ref="D205:AC205" si="45">IF(D129=D53,"","*")</f>
        <v/>
      </c>
      <c r="E205" s="49" t="str">
        <f t="shared" si="45"/>
        <v/>
      </c>
      <c r="F205" s="49" t="str">
        <f t="shared" si="45"/>
        <v/>
      </c>
      <c r="G205" s="49" t="str">
        <f t="shared" si="45"/>
        <v/>
      </c>
      <c r="H205" s="49" t="str">
        <f t="shared" si="45"/>
        <v/>
      </c>
      <c r="I205" s="49" t="str">
        <f t="shared" si="45"/>
        <v/>
      </c>
      <c r="J205" s="49" t="str">
        <f t="shared" si="45"/>
        <v/>
      </c>
      <c r="K205" s="49" t="str">
        <f t="shared" si="45"/>
        <v/>
      </c>
      <c r="L205" s="49" t="str">
        <f t="shared" si="45"/>
        <v/>
      </c>
      <c r="M205" s="49" t="str">
        <f t="shared" si="45"/>
        <v/>
      </c>
      <c r="N205" s="49" t="str">
        <f t="shared" si="45"/>
        <v/>
      </c>
      <c r="O205" s="49" t="str">
        <f t="shared" si="45"/>
        <v/>
      </c>
      <c r="P205" s="49" t="str">
        <f t="shared" si="45"/>
        <v/>
      </c>
      <c r="Q205" s="49" t="str">
        <f t="shared" si="45"/>
        <v/>
      </c>
      <c r="R205" s="49" t="str">
        <f t="shared" si="45"/>
        <v/>
      </c>
      <c r="S205" s="49" t="str">
        <f t="shared" si="45"/>
        <v/>
      </c>
      <c r="T205" s="49" t="str">
        <f t="shared" si="45"/>
        <v/>
      </c>
      <c r="U205" s="49" t="str">
        <f t="shared" si="45"/>
        <v/>
      </c>
      <c r="V205" s="49" t="str">
        <f t="shared" si="45"/>
        <v/>
      </c>
      <c r="W205" s="49" t="str">
        <f t="shared" si="45"/>
        <v/>
      </c>
      <c r="X205" s="49" t="str">
        <f t="shared" si="45"/>
        <v/>
      </c>
      <c r="Y205" s="49" t="str">
        <f t="shared" si="45"/>
        <v/>
      </c>
      <c r="Z205" s="49" t="str">
        <f t="shared" si="45"/>
        <v/>
      </c>
      <c r="AA205" s="49" t="str">
        <f t="shared" si="45"/>
        <v/>
      </c>
      <c r="AB205" s="49" t="str">
        <f t="shared" si="45"/>
        <v/>
      </c>
      <c r="AC205" s="49" t="str">
        <f t="shared" si="45"/>
        <v/>
      </c>
    </row>
    <row r="206" spans="1:29" ht="15" hidden="1" customHeight="1">
      <c r="A206" s="124"/>
      <c r="B206" s="127"/>
      <c r="C206" s="39" t="s">
        <v>103</v>
      </c>
      <c r="D206" s="49" t="str">
        <f t="shared" ref="D206:AC206" si="46">IF(D130=D54,"","*")</f>
        <v/>
      </c>
      <c r="E206" s="49" t="str">
        <f t="shared" si="46"/>
        <v/>
      </c>
      <c r="F206" s="49" t="str">
        <f t="shared" si="46"/>
        <v/>
      </c>
      <c r="G206" s="49" t="str">
        <f t="shared" si="46"/>
        <v/>
      </c>
      <c r="H206" s="49" t="str">
        <f t="shared" si="46"/>
        <v/>
      </c>
      <c r="I206" s="49" t="str">
        <f t="shared" si="46"/>
        <v/>
      </c>
      <c r="J206" s="49" t="str">
        <f t="shared" si="46"/>
        <v/>
      </c>
      <c r="K206" s="49" t="str">
        <f t="shared" si="46"/>
        <v/>
      </c>
      <c r="L206" s="49" t="str">
        <f t="shared" si="46"/>
        <v/>
      </c>
      <c r="M206" s="49" t="str">
        <f t="shared" si="46"/>
        <v/>
      </c>
      <c r="N206" s="49" t="str">
        <f t="shared" si="46"/>
        <v/>
      </c>
      <c r="O206" s="49" t="str">
        <f t="shared" si="46"/>
        <v/>
      </c>
      <c r="P206" s="49" t="str">
        <f t="shared" si="46"/>
        <v/>
      </c>
      <c r="Q206" s="49" t="str">
        <f t="shared" si="46"/>
        <v/>
      </c>
      <c r="R206" s="49" t="str">
        <f t="shared" si="46"/>
        <v/>
      </c>
      <c r="S206" s="49" t="str">
        <f t="shared" si="46"/>
        <v/>
      </c>
      <c r="T206" s="49" t="str">
        <f t="shared" si="46"/>
        <v/>
      </c>
      <c r="U206" s="49" t="str">
        <f t="shared" si="46"/>
        <v/>
      </c>
      <c r="V206" s="49" t="str">
        <f t="shared" si="46"/>
        <v/>
      </c>
      <c r="W206" s="49" t="str">
        <f t="shared" si="46"/>
        <v/>
      </c>
      <c r="X206" s="49" t="str">
        <f t="shared" si="46"/>
        <v/>
      </c>
      <c r="Y206" s="49" t="str">
        <f t="shared" si="46"/>
        <v/>
      </c>
      <c r="Z206" s="49" t="str">
        <f t="shared" si="46"/>
        <v/>
      </c>
      <c r="AA206" s="49" t="str">
        <f t="shared" si="46"/>
        <v/>
      </c>
      <c r="AB206" s="49" t="str">
        <f t="shared" si="46"/>
        <v/>
      </c>
      <c r="AC206" s="49" t="str">
        <f t="shared" si="46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ref="D207:AC207" si="47">IF(D131=D55,"","*")</f>
        <v/>
      </c>
      <c r="E207" s="49" t="str">
        <f t="shared" si="47"/>
        <v/>
      </c>
      <c r="F207" s="49" t="str">
        <f t="shared" si="47"/>
        <v/>
      </c>
      <c r="G207" s="49" t="str">
        <f t="shared" si="47"/>
        <v/>
      </c>
      <c r="H207" s="49" t="str">
        <f t="shared" si="47"/>
        <v/>
      </c>
      <c r="I207" s="49" t="str">
        <f t="shared" si="47"/>
        <v/>
      </c>
      <c r="J207" s="49" t="str">
        <f t="shared" si="47"/>
        <v/>
      </c>
      <c r="K207" s="49" t="str">
        <f t="shared" si="47"/>
        <v/>
      </c>
      <c r="L207" s="49" t="str">
        <f t="shared" si="47"/>
        <v/>
      </c>
      <c r="M207" s="49" t="str">
        <f t="shared" si="47"/>
        <v/>
      </c>
      <c r="N207" s="49" t="str">
        <f t="shared" si="47"/>
        <v/>
      </c>
      <c r="O207" s="49" t="str">
        <f t="shared" si="47"/>
        <v/>
      </c>
      <c r="P207" s="49" t="str">
        <f t="shared" si="47"/>
        <v/>
      </c>
      <c r="Q207" s="49" t="str">
        <f t="shared" si="47"/>
        <v/>
      </c>
      <c r="R207" s="49" t="str">
        <f t="shared" si="47"/>
        <v/>
      </c>
      <c r="S207" s="49" t="str">
        <f t="shared" si="47"/>
        <v/>
      </c>
      <c r="T207" s="49" t="str">
        <f t="shared" si="47"/>
        <v/>
      </c>
      <c r="U207" s="49" t="str">
        <f t="shared" si="47"/>
        <v/>
      </c>
      <c r="V207" s="49" t="str">
        <f t="shared" si="47"/>
        <v/>
      </c>
      <c r="W207" s="49" t="str">
        <f t="shared" si="47"/>
        <v/>
      </c>
      <c r="X207" s="49" t="str">
        <f t="shared" si="47"/>
        <v/>
      </c>
      <c r="Y207" s="49" t="str">
        <f t="shared" si="47"/>
        <v/>
      </c>
      <c r="Z207" s="49" t="str">
        <f t="shared" si="47"/>
        <v/>
      </c>
      <c r="AA207" s="49" t="str">
        <f t="shared" si="47"/>
        <v/>
      </c>
      <c r="AB207" s="49" t="str">
        <f t="shared" si="47"/>
        <v/>
      </c>
      <c r="AC207" s="49" t="str">
        <f t="shared" si="47"/>
        <v/>
      </c>
    </row>
    <row r="208" spans="1:29" ht="15" hidden="1" customHeight="1">
      <c r="A208" s="129" t="s">
        <v>121</v>
      </c>
      <c r="B208" s="126" t="s">
        <v>14</v>
      </c>
      <c r="C208" s="37" t="s">
        <v>102</v>
      </c>
      <c r="D208" s="49" t="str">
        <f t="shared" ref="D208:AC208" si="48">IF(D132=D56,"","*")</f>
        <v/>
      </c>
      <c r="E208" s="49" t="str">
        <f t="shared" si="48"/>
        <v/>
      </c>
      <c r="F208" s="49" t="str">
        <f t="shared" si="48"/>
        <v/>
      </c>
      <c r="G208" s="49" t="str">
        <f t="shared" si="48"/>
        <v/>
      </c>
      <c r="H208" s="49" t="str">
        <f t="shared" si="48"/>
        <v/>
      </c>
      <c r="I208" s="49" t="str">
        <f t="shared" si="48"/>
        <v/>
      </c>
      <c r="J208" s="49" t="str">
        <f t="shared" si="48"/>
        <v/>
      </c>
      <c r="K208" s="49" t="str">
        <f t="shared" si="48"/>
        <v/>
      </c>
      <c r="L208" s="49" t="str">
        <f t="shared" si="48"/>
        <v/>
      </c>
      <c r="M208" s="49" t="str">
        <f t="shared" si="48"/>
        <v/>
      </c>
      <c r="N208" s="49" t="str">
        <f t="shared" si="48"/>
        <v/>
      </c>
      <c r="O208" s="49" t="str">
        <f t="shared" si="48"/>
        <v/>
      </c>
      <c r="P208" s="49" t="str">
        <f t="shared" si="48"/>
        <v/>
      </c>
      <c r="Q208" s="49" t="str">
        <f t="shared" si="48"/>
        <v/>
      </c>
      <c r="R208" s="49" t="str">
        <f t="shared" si="48"/>
        <v/>
      </c>
      <c r="S208" s="49" t="str">
        <f t="shared" si="48"/>
        <v/>
      </c>
      <c r="T208" s="49" t="str">
        <f t="shared" si="48"/>
        <v/>
      </c>
      <c r="U208" s="49" t="str">
        <f t="shared" si="48"/>
        <v/>
      </c>
      <c r="V208" s="49" t="str">
        <f t="shared" si="48"/>
        <v/>
      </c>
      <c r="W208" s="49" t="str">
        <f t="shared" si="48"/>
        <v/>
      </c>
      <c r="X208" s="49" t="str">
        <f t="shared" si="48"/>
        <v/>
      </c>
      <c r="Y208" s="49" t="str">
        <f t="shared" si="48"/>
        <v/>
      </c>
      <c r="Z208" s="49" t="str">
        <f t="shared" si="48"/>
        <v/>
      </c>
      <c r="AA208" s="49" t="str">
        <f t="shared" si="48"/>
        <v/>
      </c>
      <c r="AB208" s="49" t="str">
        <f t="shared" si="48"/>
        <v/>
      </c>
      <c r="AC208" s="49" t="str">
        <f t="shared" si="48"/>
        <v/>
      </c>
    </row>
    <row r="209" spans="1:29" ht="15" hidden="1" customHeight="1">
      <c r="A209" s="124"/>
      <c r="B209" s="127"/>
      <c r="C209" s="39" t="s">
        <v>103</v>
      </c>
      <c r="D209" s="49" t="str">
        <f t="shared" ref="D209:AC209" si="49">IF(D133=D57,"","*")</f>
        <v/>
      </c>
      <c r="E209" s="49" t="str">
        <f t="shared" si="49"/>
        <v/>
      </c>
      <c r="F209" s="49" t="str">
        <f t="shared" si="49"/>
        <v/>
      </c>
      <c r="G209" s="49" t="str">
        <f t="shared" si="49"/>
        <v/>
      </c>
      <c r="H209" s="49" t="str">
        <f t="shared" si="49"/>
        <v/>
      </c>
      <c r="I209" s="49" t="str">
        <f t="shared" si="49"/>
        <v/>
      </c>
      <c r="J209" s="49" t="str">
        <f t="shared" si="49"/>
        <v/>
      </c>
      <c r="K209" s="49" t="str">
        <f t="shared" si="49"/>
        <v/>
      </c>
      <c r="L209" s="49" t="str">
        <f t="shared" si="49"/>
        <v/>
      </c>
      <c r="M209" s="49" t="str">
        <f t="shared" si="49"/>
        <v/>
      </c>
      <c r="N209" s="49" t="str">
        <f t="shared" si="49"/>
        <v/>
      </c>
      <c r="O209" s="49" t="str">
        <f t="shared" si="49"/>
        <v/>
      </c>
      <c r="P209" s="49" t="str">
        <f t="shared" si="49"/>
        <v/>
      </c>
      <c r="Q209" s="49" t="str">
        <f t="shared" si="49"/>
        <v/>
      </c>
      <c r="R209" s="49" t="str">
        <f t="shared" si="49"/>
        <v/>
      </c>
      <c r="S209" s="49" t="str">
        <f t="shared" si="49"/>
        <v/>
      </c>
      <c r="T209" s="49" t="str">
        <f t="shared" si="49"/>
        <v/>
      </c>
      <c r="U209" s="49" t="str">
        <f t="shared" si="49"/>
        <v/>
      </c>
      <c r="V209" s="49" t="str">
        <f t="shared" si="49"/>
        <v/>
      </c>
      <c r="W209" s="49" t="str">
        <f t="shared" si="49"/>
        <v/>
      </c>
      <c r="X209" s="49" t="str">
        <f t="shared" si="49"/>
        <v/>
      </c>
      <c r="Y209" s="49" t="str">
        <f t="shared" si="49"/>
        <v/>
      </c>
      <c r="Z209" s="49" t="str">
        <f t="shared" si="49"/>
        <v/>
      </c>
      <c r="AA209" s="49" t="str">
        <f t="shared" si="49"/>
        <v/>
      </c>
      <c r="AB209" s="49" t="str">
        <f t="shared" si="49"/>
        <v/>
      </c>
      <c r="AC209" s="49" t="str">
        <f t="shared" si="49"/>
        <v/>
      </c>
    </row>
    <row r="210" spans="1:29" ht="15" hidden="1" customHeight="1">
      <c r="A210" s="125"/>
      <c r="B210" s="128"/>
      <c r="C210" s="43" t="s">
        <v>104</v>
      </c>
      <c r="D210" s="49" t="str">
        <f t="shared" ref="D210:AC210" si="50">IF(D134=D58,"","*")</f>
        <v/>
      </c>
      <c r="E210" s="49" t="str">
        <f t="shared" si="50"/>
        <v/>
      </c>
      <c r="F210" s="49" t="str">
        <f t="shared" si="50"/>
        <v/>
      </c>
      <c r="G210" s="49" t="str">
        <f t="shared" si="50"/>
        <v/>
      </c>
      <c r="H210" s="49" t="str">
        <f t="shared" si="50"/>
        <v/>
      </c>
      <c r="I210" s="49" t="str">
        <f t="shared" si="50"/>
        <v/>
      </c>
      <c r="J210" s="49" t="str">
        <f t="shared" si="50"/>
        <v/>
      </c>
      <c r="K210" s="49" t="str">
        <f t="shared" si="50"/>
        <v/>
      </c>
      <c r="L210" s="49" t="str">
        <f t="shared" si="50"/>
        <v/>
      </c>
      <c r="M210" s="49" t="str">
        <f t="shared" si="50"/>
        <v/>
      </c>
      <c r="N210" s="49" t="str">
        <f t="shared" si="50"/>
        <v/>
      </c>
      <c r="O210" s="49" t="str">
        <f t="shared" si="50"/>
        <v/>
      </c>
      <c r="P210" s="49" t="str">
        <f t="shared" si="50"/>
        <v/>
      </c>
      <c r="Q210" s="49" t="str">
        <f t="shared" si="50"/>
        <v/>
      </c>
      <c r="R210" s="49" t="str">
        <f t="shared" si="50"/>
        <v/>
      </c>
      <c r="S210" s="49" t="str">
        <f t="shared" si="50"/>
        <v/>
      </c>
      <c r="T210" s="49" t="str">
        <f t="shared" si="50"/>
        <v/>
      </c>
      <c r="U210" s="49" t="str">
        <f t="shared" si="50"/>
        <v/>
      </c>
      <c r="V210" s="49" t="str">
        <f t="shared" si="50"/>
        <v/>
      </c>
      <c r="W210" s="49" t="str">
        <f t="shared" si="50"/>
        <v/>
      </c>
      <c r="X210" s="49" t="str">
        <f t="shared" si="50"/>
        <v/>
      </c>
      <c r="Y210" s="49" t="str">
        <f t="shared" si="50"/>
        <v/>
      </c>
      <c r="Z210" s="49" t="str">
        <f t="shared" si="50"/>
        <v/>
      </c>
      <c r="AA210" s="49" t="str">
        <f t="shared" si="50"/>
        <v/>
      </c>
      <c r="AB210" s="49" t="str">
        <f t="shared" si="50"/>
        <v/>
      </c>
      <c r="AC210" s="49" t="str">
        <f t="shared" si="50"/>
        <v/>
      </c>
    </row>
    <row r="211" spans="1:29" ht="15" hidden="1" customHeight="1">
      <c r="A211" s="129" t="s">
        <v>122</v>
      </c>
      <c r="B211" s="126" t="s">
        <v>15</v>
      </c>
      <c r="C211" s="37" t="s">
        <v>102</v>
      </c>
      <c r="D211" s="49" t="str">
        <f t="shared" ref="D211:AC211" si="51">IF(D135=D59,"","*")</f>
        <v/>
      </c>
      <c r="E211" s="49" t="str">
        <f t="shared" si="51"/>
        <v/>
      </c>
      <c r="F211" s="49" t="str">
        <f t="shared" si="51"/>
        <v/>
      </c>
      <c r="G211" s="49" t="str">
        <f t="shared" si="51"/>
        <v/>
      </c>
      <c r="H211" s="49" t="str">
        <f t="shared" si="51"/>
        <v/>
      </c>
      <c r="I211" s="49" t="str">
        <f t="shared" si="51"/>
        <v/>
      </c>
      <c r="J211" s="49" t="str">
        <f t="shared" si="51"/>
        <v/>
      </c>
      <c r="K211" s="49" t="str">
        <f t="shared" si="51"/>
        <v/>
      </c>
      <c r="L211" s="49" t="str">
        <f t="shared" si="51"/>
        <v/>
      </c>
      <c r="M211" s="49" t="str">
        <f t="shared" si="51"/>
        <v/>
      </c>
      <c r="N211" s="49" t="str">
        <f t="shared" si="51"/>
        <v/>
      </c>
      <c r="O211" s="49" t="str">
        <f t="shared" si="51"/>
        <v/>
      </c>
      <c r="P211" s="49" t="str">
        <f t="shared" si="51"/>
        <v/>
      </c>
      <c r="Q211" s="49" t="str">
        <f t="shared" si="51"/>
        <v/>
      </c>
      <c r="R211" s="49" t="str">
        <f t="shared" si="51"/>
        <v/>
      </c>
      <c r="S211" s="49" t="str">
        <f t="shared" si="51"/>
        <v/>
      </c>
      <c r="T211" s="49" t="str">
        <f t="shared" si="51"/>
        <v/>
      </c>
      <c r="U211" s="49" t="str">
        <f t="shared" si="51"/>
        <v/>
      </c>
      <c r="V211" s="49" t="str">
        <f t="shared" si="51"/>
        <v/>
      </c>
      <c r="W211" s="49" t="str">
        <f t="shared" si="51"/>
        <v/>
      </c>
      <c r="X211" s="49" t="str">
        <f t="shared" si="51"/>
        <v/>
      </c>
      <c r="Y211" s="49" t="str">
        <f t="shared" si="51"/>
        <v/>
      </c>
      <c r="Z211" s="49" t="str">
        <f t="shared" si="51"/>
        <v/>
      </c>
      <c r="AA211" s="49" t="str">
        <f t="shared" si="51"/>
        <v/>
      </c>
      <c r="AB211" s="49" t="str">
        <f t="shared" si="51"/>
        <v/>
      </c>
      <c r="AC211" s="49" t="str">
        <f t="shared" si="51"/>
        <v/>
      </c>
    </row>
    <row r="212" spans="1:29" ht="15" hidden="1" customHeight="1">
      <c r="A212" s="124"/>
      <c r="B212" s="127"/>
      <c r="C212" s="39" t="s">
        <v>103</v>
      </c>
      <c r="D212" s="49" t="str">
        <f t="shared" ref="D212:AC212" si="52">IF(D136=D60,"","*")</f>
        <v/>
      </c>
      <c r="E212" s="49" t="str">
        <f t="shared" si="52"/>
        <v/>
      </c>
      <c r="F212" s="49" t="str">
        <f t="shared" si="52"/>
        <v/>
      </c>
      <c r="G212" s="49" t="str">
        <f t="shared" si="52"/>
        <v/>
      </c>
      <c r="H212" s="49" t="str">
        <f t="shared" si="52"/>
        <v/>
      </c>
      <c r="I212" s="49" t="str">
        <f t="shared" si="52"/>
        <v/>
      </c>
      <c r="J212" s="49" t="str">
        <f t="shared" si="52"/>
        <v/>
      </c>
      <c r="K212" s="49" t="str">
        <f t="shared" si="52"/>
        <v/>
      </c>
      <c r="L212" s="49" t="str">
        <f t="shared" si="52"/>
        <v/>
      </c>
      <c r="M212" s="49" t="str">
        <f t="shared" si="52"/>
        <v/>
      </c>
      <c r="N212" s="49" t="str">
        <f t="shared" si="52"/>
        <v/>
      </c>
      <c r="O212" s="49" t="str">
        <f t="shared" si="52"/>
        <v/>
      </c>
      <c r="P212" s="49" t="str">
        <f t="shared" si="52"/>
        <v/>
      </c>
      <c r="Q212" s="49" t="str">
        <f t="shared" si="52"/>
        <v/>
      </c>
      <c r="R212" s="49" t="str">
        <f t="shared" si="52"/>
        <v/>
      </c>
      <c r="S212" s="49" t="str">
        <f t="shared" si="52"/>
        <v/>
      </c>
      <c r="T212" s="49" t="str">
        <f t="shared" si="52"/>
        <v/>
      </c>
      <c r="U212" s="49" t="str">
        <f t="shared" si="52"/>
        <v/>
      </c>
      <c r="V212" s="49" t="str">
        <f t="shared" si="52"/>
        <v/>
      </c>
      <c r="W212" s="49" t="str">
        <f t="shared" si="52"/>
        <v/>
      </c>
      <c r="X212" s="49" t="str">
        <f t="shared" si="52"/>
        <v/>
      </c>
      <c r="Y212" s="49" t="str">
        <f t="shared" si="52"/>
        <v/>
      </c>
      <c r="Z212" s="49" t="str">
        <f t="shared" si="52"/>
        <v/>
      </c>
      <c r="AA212" s="49" t="str">
        <f t="shared" si="52"/>
        <v/>
      </c>
      <c r="AB212" s="49" t="str">
        <f t="shared" si="52"/>
        <v/>
      </c>
      <c r="AC212" s="49" t="str">
        <f t="shared" si="52"/>
        <v/>
      </c>
    </row>
    <row r="213" spans="1:29" ht="15" hidden="1" customHeight="1">
      <c r="A213" s="125"/>
      <c r="B213" s="128"/>
      <c r="C213" s="43" t="s">
        <v>104</v>
      </c>
      <c r="D213" s="49" t="str">
        <f t="shared" ref="D213:AC213" si="53">IF(D137=D61,"","*")</f>
        <v/>
      </c>
      <c r="E213" s="49" t="str">
        <f t="shared" si="53"/>
        <v/>
      </c>
      <c r="F213" s="49" t="str">
        <f t="shared" si="53"/>
        <v/>
      </c>
      <c r="G213" s="49" t="str">
        <f t="shared" si="53"/>
        <v/>
      </c>
      <c r="H213" s="49" t="str">
        <f t="shared" si="53"/>
        <v/>
      </c>
      <c r="I213" s="49" t="str">
        <f t="shared" si="53"/>
        <v/>
      </c>
      <c r="J213" s="49" t="str">
        <f t="shared" si="53"/>
        <v/>
      </c>
      <c r="K213" s="49" t="str">
        <f t="shared" si="53"/>
        <v/>
      </c>
      <c r="L213" s="49" t="str">
        <f t="shared" si="53"/>
        <v/>
      </c>
      <c r="M213" s="49" t="str">
        <f t="shared" si="53"/>
        <v/>
      </c>
      <c r="N213" s="49" t="str">
        <f t="shared" si="53"/>
        <v/>
      </c>
      <c r="O213" s="49" t="str">
        <f t="shared" si="53"/>
        <v/>
      </c>
      <c r="P213" s="49" t="str">
        <f t="shared" si="53"/>
        <v/>
      </c>
      <c r="Q213" s="49" t="str">
        <f t="shared" si="53"/>
        <v/>
      </c>
      <c r="R213" s="49" t="str">
        <f t="shared" si="53"/>
        <v/>
      </c>
      <c r="S213" s="49" t="str">
        <f t="shared" si="53"/>
        <v/>
      </c>
      <c r="T213" s="49" t="str">
        <f t="shared" si="53"/>
        <v/>
      </c>
      <c r="U213" s="49" t="str">
        <f t="shared" si="53"/>
        <v/>
      </c>
      <c r="V213" s="49" t="str">
        <f t="shared" si="53"/>
        <v/>
      </c>
      <c r="W213" s="49" t="str">
        <f t="shared" si="53"/>
        <v/>
      </c>
      <c r="X213" s="49" t="str">
        <f t="shared" si="53"/>
        <v/>
      </c>
      <c r="Y213" s="49" t="str">
        <f t="shared" si="53"/>
        <v/>
      </c>
      <c r="Z213" s="49" t="str">
        <f t="shared" si="53"/>
        <v/>
      </c>
      <c r="AA213" s="49" t="str">
        <f t="shared" si="53"/>
        <v/>
      </c>
      <c r="AB213" s="49" t="str">
        <f t="shared" si="53"/>
        <v/>
      </c>
      <c r="AC213" s="49" t="str">
        <f t="shared" si="53"/>
        <v/>
      </c>
    </row>
    <row r="214" spans="1:29" ht="15" hidden="1" customHeight="1">
      <c r="A214" s="129" t="s">
        <v>123</v>
      </c>
      <c r="B214" s="126" t="s">
        <v>16</v>
      </c>
      <c r="C214" s="37" t="s">
        <v>102</v>
      </c>
      <c r="D214" s="49" t="str">
        <f t="shared" ref="D214:AC214" si="54">IF(D138=D62,"","*")</f>
        <v/>
      </c>
      <c r="E214" s="49" t="str">
        <f t="shared" si="54"/>
        <v/>
      </c>
      <c r="F214" s="49" t="str">
        <f t="shared" si="54"/>
        <v/>
      </c>
      <c r="G214" s="49" t="str">
        <f t="shared" si="54"/>
        <v/>
      </c>
      <c r="H214" s="49" t="str">
        <f t="shared" si="54"/>
        <v/>
      </c>
      <c r="I214" s="49" t="str">
        <f t="shared" si="54"/>
        <v/>
      </c>
      <c r="J214" s="49" t="str">
        <f t="shared" si="54"/>
        <v/>
      </c>
      <c r="K214" s="49" t="str">
        <f t="shared" si="54"/>
        <v/>
      </c>
      <c r="L214" s="49" t="str">
        <f t="shared" si="54"/>
        <v/>
      </c>
      <c r="M214" s="49" t="str">
        <f t="shared" si="54"/>
        <v/>
      </c>
      <c r="N214" s="49" t="str">
        <f t="shared" si="54"/>
        <v/>
      </c>
      <c r="O214" s="49" t="str">
        <f t="shared" si="54"/>
        <v/>
      </c>
      <c r="P214" s="49" t="str">
        <f t="shared" si="54"/>
        <v/>
      </c>
      <c r="Q214" s="49" t="str">
        <f t="shared" si="54"/>
        <v/>
      </c>
      <c r="R214" s="49" t="str">
        <f t="shared" si="54"/>
        <v/>
      </c>
      <c r="S214" s="49" t="str">
        <f t="shared" si="54"/>
        <v/>
      </c>
      <c r="T214" s="49" t="str">
        <f t="shared" si="54"/>
        <v/>
      </c>
      <c r="U214" s="49" t="str">
        <f t="shared" si="54"/>
        <v/>
      </c>
      <c r="V214" s="49" t="str">
        <f t="shared" si="54"/>
        <v/>
      </c>
      <c r="W214" s="49" t="str">
        <f t="shared" si="54"/>
        <v/>
      </c>
      <c r="X214" s="49" t="str">
        <f t="shared" si="54"/>
        <v/>
      </c>
      <c r="Y214" s="49" t="str">
        <f t="shared" si="54"/>
        <v/>
      </c>
      <c r="Z214" s="49" t="str">
        <f t="shared" si="54"/>
        <v/>
      </c>
      <c r="AA214" s="49" t="str">
        <f t="shared" si="54"/>
        <v/>
      </c>
      <c r="AB214" s="49" t="str">
        <f t="shared" si="54"/>
        <v/>
      </c>
      <c r="AC214" s="49" t="str">
        <f t="shared" si="54"/>
        <v/>
      </c>
    </row>
    <row r="215" spans="1:29" ht="15" hidden="1" customHeight="1">
      <c r="A215" s="124"/>
      <c r="B215" s="127"/>
      <c r="C215" s="39" t="s">
        <v>103</v>
      </c>
      <c r="D215" s="49" t="str">
        <f t="shared" ref="D215:AC215" si="55">IF(D139=D63,"","*")</f>
        <v/>
      </c>
      <c r="E215" s="49" t="str">
        <f t="shared" si="55"/>
        <v/>
      </c>
      <c r="F215" s="49" t="str">
        <f t="shared" si="55"/>
        <v/>
      </c>
      <c r="G215" s="49" t="str">
        <f t="shared" si="55"/>
        <v/>
      </c>
      <c r="H215" s="49" t="str">
        <f t="shared" si="55"/>
        <v/>
      </c>
      <c r="I215" s="49" t="str">
        <f t="shared" si="55"/>
        <v/>
      </c>
      <c r="J215" s="49" t="str">
        <f t="shared" si="55"/>
        <v/>
      </c>
      <c r="K215" s="49" t="str">
        <f t="shared" si="55"/>
        <v/>
      </c>
      <c r="L215" s="49" t="str">
        <f t="shared" si="55"/>
        <v/>
      </c>
      <c r="M215" s="49" t="str">
        <f t="shared" si="55"/>
        <v/>
      </c>
      <c r="N215" s="49" t="str">
        <f t="shared" si="55"/>
        <v/>
      </c>
      <c r="O215" s="49" t="str">
        <f t="shared" si="55"/>
        <v/>
      </c>
      <c r="P215" s="49" t="str">
        <f t="shared" si="55"/>
        <v/>
      </c>
      <c r="Q215" s="49" t="str">
        <f t="shared" si="55"/>
        <v/>
      </c>
      <c r="R215" s="49" t="str">
        <f t="shared" si="55"/>
        <v/>
      </c>
      <c r="S215" s="49" t="str">
        <f t="shared" si="55"/>
        <v/>
      </c>
      <c r="T215" s="49" t="str">
        <f t="shared" si="55"/>
        <v/>
      </c>
      <c r="U215" s="49" t="str">
        <f t="shared" si="55"/>
        <v/>
      </c>
      <c r="V215" s="49" t="str">
        <f t="shared" si="55"/>
        <v/>
      </c>
      <c r="W215" s="49" t="str">
        <f t="shared" si="55"/>
        <v/>
      </c>
      <c r="X215" s="49" t="str">
        <f t="shared" si="55"/>
        <v/>
      </c>
      <c r="Y215" s="49" t="str">
        <f t="shared" si="55"/>
        <v/>
      </c>
      <c r="Z215" s="49" t="str">
        <f t="shared" si="55"/>
        <v/>
      </c>
      <c r="AA215" s="49" t="str">
        <f t="shared" si="55"/>
        <v/>
      </c>
      <c r="AB215" s="49" t="str">
        <f t="shared" si="55"/>
        <v/>
      </c>
      <c r="AC215" s="49" t="str">
        <f t="shared" si="55"/>
        <v/>
      </c>
    </row>
    <row r="216" spans="1:29" ht="15" hidden="1" customHeight="1">
      <c r="A216" s="125"/>
      <c r="B216" s="128"/>
      <c r="C216" s="43" t="s">
        <v>104</v>
      </c>
      <c r="D216" s="49" t="str">
        <f t="shared" ref="D216:AC216" si="56">IF(D140=D64,"","*")</f>
        <v/>
      </c>
      <c r="E216" s="49" t="str">
        <f t="shared" si="56"/>
        <v/>
      </c>
      <c r="F216" s="49" t="str">
        <f t="shared" si="56"/>
        <v/>
      </c>
      <c r="G216" s="49" t="str">
        <f t="shared" si="56"/>
        <v/>
      </c>
      <c r="H216" s="49" t="str">
        <f t="shared" si="56"/>
        <v/>
      </c>
      <c r="I216" s="49" t="str">
        <f t="shared" si="56"/>
        <v/>
      </c>
      <c r="J216" s="49" t="str">
        <f t="shared" si="56"/>
        <v/>
      </c>
      <c r="K216" s="49" t="str">
        <f t="shared" si="56"/>
        <v/>
      </c>
      <c r="L216" s="49" t="str">
        <f t="shared" si="56"/>
        <v/>
      </c>
      <c r="M216" s="49" t="str">
        <f t="shared" si="56"/>
        <v/>
      </c>
      <c r="N216" s="49" t="str">
        <f t="shared" si="56"/>
        <v/>
      </c>
      <c r="O216" s="49" t="str">
        <f t="shared" si="56"/>
        <v/>
      </c>
      <c r="P216" s="49" t="str">
        <f t="shared" si="56"/>
        <v/>
      </c>
      <c r="Q216" s="49" t="str">
        <f t="shared" si="56"/>
        <v/>
      </c>
      <c r="R216" s="49" t="str">
        <f t="shared" si="56"/>
        <v/>
      </c>
      <c r="S216" s="49" t="str">
        <f t="shared" si="56"/>
        <v/>
      </c>
      <c r="T216" s="49" t="str">
        <f t="shared" si="56"/>
        <v/>
      </c>
      <c r="U216" s="49" t="str">
        <f t="shared" si="56"/>
        <v/>
      </c>
      <c r="V216" s="49" t="str">
        <f t="shared" si="56"/>
        <v/>
      </c>
      <c r="W216" s="49" t="str">
        <f t="shared" si="56"/>
        <v/>
      </c>
      <c r="X216" s="49" t="str">
        <f t="shared" si="56"/>
        <v/>
      </c>
      <c r="Y216" s="49" t="str">
        <f t="shared" si="56"/>
        <v/>
      </c>
      <c r="Z216" s="49" t="str">
        <f t="shared" si="56"/>
        <v/>
      </c>
      <c r="AA216" s="49" t="str">
        <f t="shared" si="56"/>
        <v/>
      </c>
      <c r="AB216" s="49" t="str">
        <f t="shared" si="56"/>
        <v/>
      </c>
      <c r="AC216" s="49" t="str">
        <f t="shared" si="56"/>
        <v/>
      </c>
    </row>
    <row r="217" spans="1:29" ht="15" hidden="1" customHeight="1">
      <c r="A217" s="129" t="s">
        <v>124</v>
      </c>
      <c r="B217" s="126" t="s">
        <v>17</v>
      </c>
      <c r="C217" s="37" t="s">
        <v>102</v>
      </c>
      <c r="D217" s="49" t="str">
        <f t="shared" ref="D217:AC217" si="57">IF(D141=D65,"","*")</f>
        <v/>
      </c>
      <c r="E217" s="49" t="str">
        <f t="shared" si="57"/>
        <v/>
      </c>
      <c r="F217" s="49" t="str">
        <f t="shared" si="57"/>
        <v/>
      </c>
      <c r="G217" s="49" t="str">
        <f t="shared" si="57"/>
        <v/>
      </c>
      <c r="H217" s="49" t="str">
        <f t="shared" si="57"/>
        <v/>
      </c>
      <c r="I217" s="49" t="str">
        <f t="shared" si="57"/>
        <v/>
      </c>
      <c r="J217" s="49" t="str">
        <f t="shared" si="57"/>
        <v/>
      </c>
      <c r="K217" s="49" t="str">
        <f t="shared" si="57"/>
        <v/>
      </c>
      <c r="L217" s="49" t="str">
        <f t="shared" si="57"/>
        <v/>
      </c>
      <c r="M217" s="49" t="str">
        <f t="shared" si="57"/>
        <v/>
      </c>
      <c r="N217" s="49" t="str">
        <f t="shared" si="57"/>
        <v/>
      </c>
      <c r="O217" s="49" t="str">
        <f t="shared" si="57"/>
        <v/>
      </c>
      <c r="P217" s="49" t="str">
        <f t="shared" si="57"/>
        <v/>
      </c>
      <c r="Q217" s="49" t="str">
        <f t="shared" si="57"/>
        <v/>
      </c>
      <c r="R217" s="49" t="str">
        <f t="shared" si="57"/>
        <v/>
      </c>
      <c r="S217" s="49" t="str">
        <f t="shared" si="57"/>
        <v/>
      </c>
      <c r="T217" s="49" t="str">
        <f t="shared" si="57"/>
        <v/>
      </c>
      <c r="U217" s="49" t="str">
        <f t="shared" si="57"/>
        <v/>
      </c>
      <c r="V217" s="49" t="str">
        <f t="shared" si="57"/>
        <v/>
      </c>
      <c r="W217" s="49" t="str">
        <f t="shared" si="57"/>
        <v/>
      </c>
      <c r="X217" s="49" t="str">
        <f t="shared" si="57"/>
        <v/>
      </c>
      <c r="Y217" s="49" t="str">
        <f t="shared" si="57"/>
        <v/>
      </c>
      <c r="Z217" s="49" t="str">
        <f t="shared" si="57"/>
        <v/>
      </c>
      <c r="AA217" s="49" t="str">
        <f t="shared" si="57"/>
        <v/>
      </c>
      <c r="AB217" s="49" t="str">
        <f t="shared" si="57"/>
        <v/>
      </c>
      <c r="AC217" s="49" t="str">
        <f t="shared" si="57"/>
        <v/>
      </c>
    </row>
    <row r="218" spans="1:29" ht="15" hidden="1" customHeight="1">
      <c r="A218" s="124"/>
      <c r="B218" s="127"/>
      <c r="C218" s="39" t="s">
        <v>103</v>
      </c>
      <c r="D218" s="49" t="str">
        <f t="shared" ref="D218:AC218" si="58">IF(D142=D66,"","*")</f>
        <v/>
      </c>
      <c r="E218" s="49" t="str">
        <f t="shared" si="58"/>
        <v/>
      </c>
      <c r="F218" s="49" t="str">
        <f t="shared" si="58"/>
        <v/>
      </c>
      <c r="G218" s="49" t="str">
        <f t="shared" si="58"/>
        <v/>
      </c>
      <c r="H218" s="49" t="str">
        <f t="shared" si="58"/>
        <v/>
      </c>
      <c r="I218" s="49" t="str">
        <f t="shared" si="58"/>
        <v/>
      </c>
      <c r="J218" s="49" t="str">
        <f t="shared" si="58"/>
        <v/>
      </c>
      <c r="K218" s="49" t="str">
        <f t="shared" si="58"/>
        <v/>
      </c>
      <c r="L218" s="49" t="str">
        <f t="shared" si="58"/>
        <v/>
      </c>
      <c r="M218" s="49" t="str">
        <f t="shared" si="58"/>
        <v/>
      </c>
      <c r="N218" s="49" t="str">
        <f t="shared" si="58"/>
        <v/>
      </c>
      <c r="O218" s="49" t="str">
        <f t="shared" si="58"/>
        <v/>
      </c>
      <c r="P218" s="49" t="str">
        <f t="shared" si="58"/>
        <v/>
      </c>
      <c r="Q218" s="49" t="str">
        <f t="shared" si="58"/>
        <v/>
      </c>
      <c r="R218" s="49" t="str">
        <f t="shared" si="58"/>
        <v/>
      </c>
      <c r="S218" s="49" t="str">
        <f t="shared" si="58"/>
        <v/>
      </c>
      <c r="T218" s="49" t="str">
        <f t="shared" si="58"/>
        <v/>
      </c>
      <c r="U218" s="49" t="str">
        <f t="shared" si="58"/>
        <v/>
      </c>
      <c r="V218" s="49" t="str">
        <f t="shared" si="58"/>
        <v/>
      </c>
      <c r="W218" s="49" t="str">
        <f t="shared" si="58"/>
        <v/>
      </c>
      <c r="X218" s="49" t="str">
        <f t="shared" si="58"/>
        <v/>
      </c>
      <c r="Y218" s="49" t="str">
        <f t="shared" si="58"/>
        <v/>
      </c>
      <c r="Z218" s="49" t="str">
        <f t="shared" si="58"/>
        <v/>
      </c>
      <c r="AA218" s="49" t="str">
        <f t="shared" si="58"/>
        <v/>
      </c>
      <c r="AB218" s="49" t="str">
        <f t="shared" si="58"/>
        <v/>
      </c>
      <c r="AC218" s="49" t="str">
        <f t="shared" si="58"/>
        <v/>
      </c>
    </row>
    <row r="219" spans="1:29" ht="15" hidden="1" customHeight="1">
      <c r="A219" s="125"/>
      <c r="B219" s="128"/>
      <c r="C219" s="43" t="s">
        <v>104</v>
      </c>
      <c r="D219" s="49" t="str">
        <f t="shared" ref="D219:AC219" si="59">IF(D143=D67,"","*")</f>
        <v/>
      </c>
      <c r="E219" s="49" t="str">
        <f t="shared" si="59"/>
        <v/>
      </c>
      <c r="F219" s="49" t="str">
        <f t="shared" si="59"/>
        <v/>
      </c>
      <c r="G219" s="49" t="str">
        <f t="shared" si="59"/>
        <v/>
      </c>
      <c r="H219" s="49" t="str">
        <f t="shared" si="59"/>
        <v/>
      </c>
      <c r="I219" s="49" t="str">
        <f t="shared" si="59"/>
        <v/>
      </c>
      <c r="J219" s="49" t="str">
        <f t="shared" si="59"/>
        <v/>
      </c>
      <c r="K219" s="49" t="str">
        <f t="shared" si="59"/>
        <v/>
      </c>
      <c r="L219" s="49" t="str">
        <f t="shared" si="59"/>
        <v/>
      </c>
      <c r="M219" s="49" t="str">
        <f t="shared" si="59"/>
        <v/>
      </c>
      <c r="N219" s="49" t="str">
        <f t="shared" si="59"/>
        <v/>
      </c>
      <c r="O219" s="49" t="str">
        <f t="shared" si="59"/>
        <v/>
      </c>
      <c r="P219" s="49" t="str">
        <f t="shared" si="59"/>
        <v/>
      </c>
      <c r="Q219" s="49" t="str">
        <f t="shared" si="59"/>
        <v/>
      </c>
      <c r="R219" s="49" t="str">
        <f t="shared" si="59"/>
        <v/>
      </c>
      <c r="S219" s="49" t="str">
        <f t="shared" si="59"/>
        <v/>
      </c>
      <c r="T219" s="49" t="str">
        <f t="shared" si="59"/>
        <v/>
      </c>
      <c r="U219" s="49" t="str">
        <f t="shared" si="59"/>
        <v/>
      </c>
      <c r="V219" s="49" t="str">
        <f t="shared" si="59"/>
        <v/>
      </c>
      <c r="W219" s="49" t="str">
        <f t="shared" si="59"/>
        <v/>
      </c>
      <c r="X219" s="49" t="str">
        <f t="shared" si="59"/>
        <v/>
      </c>
      <c r="Y219" s="49" t="str">
        <f t="shared" si="59"/>
        <v/>
      </c>
      <c r="Z219" s="49" t="str">
        <f t="shared" si="59"/>
        <v/>
      </c>
      <c r="AA219" s="49" t="str">
        <f t="shared" si="59"/>
        <v/>
      </c>
      <c r="AB219" s="49" t="str">
        <f t="shared" si="59"/>
        <v/>
      </c>
      <c r="AC219" s="49" t="str">
        <f t="shared" si="59"/>
        <v/>
      </c>
    </row>
    <row r="220" spans="1:29" ht="15" hidden="1" customHeight="1">
      <c r="A220" s="129" t="s">
        <v>125</v>
      </c>
      <c r="B220" s="126" t="s">
        <v>19</v>
      </c>
      <c r="C220" s="37" t="s">
        <v>102</v>
      </c>
      <c r="D220" s="49" t="str">
        <f t="shared" ref="D220:AC220" si="60">IF(D144=D68,"","*")</f>
        <v/>
      </c>
      <c r="E220" s="49" t="str">
        <f t="shared" si="60"/>
        <v/>
      </c>
      <c r="F220" s="49" t="str">
        <f t="shared" si="60"/>
        <v/>
      </c>
      <c r="G220" s="49" t="str">
        <f t="shared" si="60"/>
        <v/>
      </c>
      <c r="H220" s="49" t="str">
        <f t="shared" si="60"/>
        <v/>
      </c>
      <c r="I220" s="49" t="str">
        <f t="shared" si="60"/>
        <v/>
      </c>
      <c r="J220" s="49" t="str">
        <f t="shared" si="60"/>
        <v/>
      </c>
      <c r="K220" s="49" t="str">
        <f t="shared" si="60"/>
        <v/>
      </c>
      <c r="L220" s="49" t="str">
        <f t="shared" si="60"/>
        <v/>
      </c>
      <c r="M220" s="49" t="str">
        <f t="shared" si="60"/>
        <v/>
      </c>
      <c r="N220" s="49" t="str">
        <f t="shared" si="60"/>
        <v/>
      </c>
      <c r="O220" s="49" t="str">
        <f t="shared" si="60"/>
        <v/>
      </c>
      <c r="P220" s="49" t="str">
        <f t="shared" si="60"/>
        <v/>
      </c>
      <c r="Q220" s="49" t="str">
        <f t="shared" si="60"/>
        <v/>
      </c>
      <c r="R220" s="49" t="str">
        <f t="shared" si="60"/>
        <v/>
      </c>
      <c r="S220" s="49" t="str">
        <f t="shared" si="60"/>
        <v/>
      </c>
      <c r="T220" s="49" t="str">
        <f t="shared" si="60"/>
        <v/>
      </c>
      <c r="U220" s="49" t="str">
        <f t="shared" si="60"/>
        <v/>
      </c>
      <c r="V220" s="49" t="str">
        <f t="shared" si="60"/>
        <v/>
      </c>
      <c r="W220" s="49" t="str">
        <f t="shared" si="60"/>
        <v/>
      </c>
      <c r="X220" s="49" t="str">
        <f t="shared" si="60"/>
        <v/>
      </c>
      <c r="Y220" s="49" t="str">
        <f t="shared" si="60"/>
        <v/>
      </c>
      <c r="Z220" s="49" t="str">
        <f t="shared" si="60"/>
        <v/>
      </c>
      <c r="AA220" s="49" t="str">
        <f t="shared" si="60"/>
        <v/>
      </c>
      <c r="AB220" s="49" t="str">
        <f t="shared" si="60"/>
        <v/>
      </c>
      <c r="AC220" s="49" t="str">
        <f t="shared" si="60"/>
        <v/>
      </c>
    </row>
    <row r="221" spans="1:29" ht="15" hidden="1" customHeight="1">
      <c r="A221" s="124"/>
      <c r="B221" s="127"/>
      <c r="C221" s="39" t="s">
        <v>103</v>
      </c>
      <c r="D221" s="49" t="str">
        <f t="shared" ref="D221:AC221" si="61">IF(D145=D69,"","*")</f>
        <v/>
      </c>
      <c r="E221" s="49" t="str">
        <f t="shared" si="61"/>
        <v/>
      </c>
      <c r="F221" s="49" t="str">
        <f t="shared" si="61"/>
        <v/>
      </c>
      <c r="G221" s="49" t="str">
        <f t="shared" si="61"/>
        <v/>
      </c>
      <c r="H221" s="49" t="str">
        <f t="shared" si="61"/>
        <v/>
      </c>
      <c r="I221" s="49" t="str">
        <f t="shared" si="61"/>
        <v/>
      </c>
      <c r="J221" s="49" t="str">
        <f t="shared" si="61"/>
        <v/>
      </c>
      <c r="K221" s="49" t="str">
        <f t="shared" si="61"/>
        <v/>
      </c>
      <c r="L221" s="49" t="str">
        <f t="shared" si="61"/>
        <v/>
      </c>
      <c r="M221" s="49" t="str">
        <f t="shared" si="61"/>
        <v/>
      </c>
      <c r="N221" s="49" t="str">
        <f t="shared" si="61"/>
        <v/>
      </c>
      <c r="O221" s="49" t="str">
        <f t="shared" si="61"/>
        <v/>
      </c>
      <c r="P221" s="49" t="str">
        <f t="shared" si="61"/>
        <v/>
      </c>
      <c r="Q221" s="49" t="str">
        <f t="shared" si="61"/>
        <v/>
      </c>
      <c r="R221" s="49" t="str">
        <f t="shared" si="61"/>
        <v/>
      </c>
      <c r="S221" s="49" t="str">
        <f t="shared" si="61"/>
        <v/>
      </c>
      <c r="T221" s="49" t="str">
        <f t="shared" si="61"/>
        <v/>
      </c>
      <c r="U221" s="49" t="str">
        <f t="shared" si="61"/>
        <v/>
      </c>
      <c r="V221" s="49" t="str">
        <f t="shared" si="61"/>
        <v/>
      </c>
      <c r="W221" s="49" t="str">
        <f t="shared" si="61"/>
        <v/>
      </c>
      <c r="X221" s="49" t="str">
        <f t="shared" si="61"/>
        <v/>
      </c>
      <c r="Y221" s="49" t="str">
        <f t="shared" si="61"/>
        <v/>
      </c>
      <c r="Z221" s="49" t="str">
        <f t="shared" si="61"/>
        <v/>
      </c>
      <c r="AA221" s="49" t="str">
        <f t="shared" si="61"/>
        <v/>
      </c>
      <c r="AB221" s="49" t="str">
        <f t="shared" si="61"/>
        <v/>
      </c>
      <c r="AC221" s="49" t="str">
        <f t="shared" si="61"/>
        <v/>
      </c>
    </row>
    <row r="222" spans="1:29" ht="15" hidden="1" customHeight="1">
      <c r="A222" s="125"/>
      <c r="B222" s="128"/>
      <c r="C222" s="43" t="s">
        <v>104</v>
      </c>
      <c r="D222" s="49" t="str">
        <f t="shared" ref="D222:AC222" si="62">IF(D146=D70,"","*")</f>
        <v/>
      </c>
      <c r="E222" s="49" t="str">
        <f t="shared" si="62"/>
        <v/>
      </c>
      <c r="F222" s="49" t="str">
        <f t="shared" si="62"/>
        <v/>
      </c>
      <c r="G222" s="49" t="str">
        <f t="shared" si="62"/>
        <v/>
      </c>
      <c r="H222" s="49" t="str">
        <f t="shared" si="62"/>
        <v/>
      </c>
      <c r="I222" s="49" t="str">
        <f t="shared" si="62"/>
        <v/>
      </c>
      <c r="J222" s="49" t="str">
        <f t="shared" si="62"/>
        <v/>
      </c>
      <c r="K222" s="49" t="str">
        <f t="shared" si="62"/>
        <v/>
      </c>
      <c r="L222" s="49" t="str">
        <f t="shared" si="62"/>
        <v/>
      </c>
      <c r="M222" s="49" t="str">
        <f t="shared" si="62"/>
        <v/>
      </c>
      <c r="N222" s="49" t="str">
        <f t="shared" si="62"/>
        <v/>
      </c>
      <c r="O222" s="49" t="str">
        <f t="shared" si="62"/>
        <v/>
      </c>
      <c r="P222" s="49" t="str">
        <f t="shared" si="62"/>
        <v/>
      </c>
      <c r="Q222" s="49" t="str">
        <f t="shared" si="62"/>
        <v/>
      </c>
      <c r="R222" s="49" t="str">
        <f t="shared" si="62"/>
        <v/>
      </c>
      <c r="S222" s="49" t="str">
        <f t="shared" si="62"/>
        <v/>
      </c>
      <c r="T222" s="49" t="str">
        <f t="shared" si="62"/>
        <v/>
      </c>
      <c r="U222" s="49" t="str">
        <f t="shared" si="62"/>
        <v/>
      </c>
      <c r="V222" s="49" t="str">
        <f t="shared" si="62"/>
        <v/>
      </c>
      <c r="W222" s="49" t="str">
        <f t="shared" si="62"/>
        <v/>
      </c>
      <c r="X222" s="49" t="str">
        <f t="shared" si="62"/>
        <v/>
      </c>
      <c r="Y222" s="49" t="str">
        <f t="shared" si="62"/>
        <v/>
      </c>
      <c r="Z222" s="49" t="str">
        <f t="shared" si="62"/>
        <v/>
      </c>
      <c r="AA222" s="49" t="str">
        <f t="shared" si="62"/>
        <v/>
      </c>
      <c r="AB222" s="49" t="str">
        <f t="shared" si="62"/>
        <v/>
      </c>
      <c r="AC222" s="49" t="str">
        <f t="shared" si="62"/>
        <v/>
      </c>
    </row>
    <row r="223" spans="1:29" s="44" customFormat="1" ht="15" hidden="1" customHeight="1">
      <c r="A223" s="129" t="s">
        <v>126</v>
      </c>
      <c r="B223" s="126" t="s">
        <v>23</v>
      </c>
      <c r="C223" s="37" t="s">
        <v>102</v>
      </c>
      <c r="D223" s="49" t="e">
        <f>IF(D147=#REF!,"","*")</f>
        <v>#REF!</v>
      </c>
      <c r="E223" s="49" t="e">
        <f>IF(E147=#REF!,"","*")</f>
        <v>#REF!</v>
      </c>
      <c r="F223" s="49" t="e">
        <f>IF(F147=#REF!,"","*")</f>
        <v>#REF!</v>
      </c>
      <c r="G223" s="49" t="e">
        <f>IF(G147=#REF!,"","*")</f>
        <v>#REF!</v>
      </c>
      <c r="H223" s="49" t="e">
        <f>IF(H147=#REF!,"","*")</f>
        <v>#REF!</v>
      </c>
      <c r="I223" s="49" t="e">
        <f>IF(I147=#REF!,"","*")</f>
        <v>#REF!</v>
      </c>
      <c r="J223" s="49" t="e">
        <f>IF(J147=#REF!,"","*")</f>
        <v>#REF!</v>
      </c>
      <c r="K223" s="49" t="e">
        <f>IF(K147=#REF!,"","*")</f>
        <v>#REF!</v>
      </c>
      <c r="L223" s="49" t="e">
        <f>IF(L147=#REF!,"","*")</f>
        <v>#REF!</v>
      </c>
      <c r="M223" s="49" t="e">
        <f>IF(M147=#REF!,"","*")</f>
        <v>#REF!</v>
      </c>
      <c r="N223" s="49" t="e">
        <f>IF(N147=#REF!,"","*")</f>
        <v>#REF!</v>
      </c>
      <c r="O223" s="49" t="e">
        <f>IF(O147=#REF!,"","*")</f>
        <v>#REF!</v>
      </c>
      <c r="P223" s="49" t="e">
        <f>IF(P147=#REF!,"","*")</f>
        <v>#REF!</v>
      </c>
      <c r="Q223" s="49" t="e">
        <f>IF(Q147=#REF!,"","*")</f>
        <v>#REF!</v>
      </c>
      <c r="R223" s="49" t="e">
        <f>IF(R147=#REF!,"","*")</f>
        <v>#REF!</v>
      </c>
      <c r="S223" s="49" t="e">
        <f>IF(S147=#REF!,"","*")</f>
        <v>#REF!</v>
      </c>
      <c r="T223" s="49" t="e">
        <f>IF(T147=#REF!,"","*")</f>
        <v>#REF!</v>
      </c>
      <c r="U223" s="49" t="e">
        <f>IF(U147=#REF!,"","*")</f>
        <v>#REF!</v>
      </c>
      <c r="V223" s="49" t="e">
        <f>IF(V147=#REF!,"","*")</f>
        <v>#REF!</v>
      </c>
      <c r="W223" s="49" t="e">
        <f>IF(W147=#REF!,"","*")</f>
        <v>#REF!</v>
      </c>
      <c r="X223" s="49" t="e">
        <f>IF(X147=#REF!,"","*")</f>
        <v>#REF!</v>
      </c>
      <c r="Y223" s="49" t="e">
        <f>IF(Y147=#REF!,"","*")</f>
        <v>#REF!</v>
      </c>
      <c r="Z223" s="49" t="e">
        <f>IF(Z147=#REF!,"","*")</f>
        <v>#REF!</v>
      </c>
      <c r="AA223" s="49" t="e">
        <f>IF(AA147=#REF!,"","*")</f>
        <v>#REF!</v>
      </c>
      <c r="AB223" s="49" t="e">
        <f>IF(AB147=#REF!,"","*")</f>
        <v>#REF!</v>
      </c>
      <c r="AC223" s="49" t="e">
        <f>IF(AC147=#REF!,"","*")</f>
        <v>#REF!</v>
      </c>
    </row>
    <row r="224" spans="1:29" s="44" customFormat="1" ht="15" hidden="1" customHeight="1">
      <c r="A224" s="124"/>
      <c r="B224" s="127"/>
      <c r="C224" s="39" t="s">
        <v>103</v>
      </c>
      <c r="D224" s="49" t="e">
        <f>IF(D148=#REF!,"","*")</f>
        <v>#REF!</v>
      </c>
      <c r="E224" s="49" t="e">
        <f>IF(E148=#REF!,"","*")</f>
        <v>#REF!</v>
      </c>
      <c r="F224" s="49" t="e">
        <f>IF(F148=#REF!,"","*")</f>
        <v>#REF!</v>
      </c>
      <c r="G224" s="49" t="e">
        <f>IF(G148=#REF!,"","*")</f>
        <v>#REF!</v>
      </c>
      <c r="H224" s="49" t="e">
        <f>IF(H148=#REF!,"","*")</f>
        <v>#REF!</v>
      </c>
      <c r="I224" s="49" t="e">
        <f>IF(I148=#REF!,"","*")</f>
        <v>#REF!</v>
      </c>
      <c r="J224" s="49" t="e">
        <f>IF(J148=#REF!,"","*")</f>
        <v>#REF!</v>
      </c>
      <c r="K224" s="49" t="e">
        <f>IF(K148=#REF!,"","*")</f>
        <v>#REF!</v>
      </c>
      <c r="L224" s="49" t="e">
        <f>IF(L148=#REF!,"","*")</f>
        <v>#REF!</v>
      </c>
      <c r="M224" s="49" t="e">
        <f>IF(M148=#REF!,"","*")</f>
        <v>#REF!</v>
      </c>
      <c r="N224" s="49" t="e">
        <f>IF(N148=#REF!,"","*")</f>
        <v>#REF!</v>
      </c>
      <c r="O224" s="49" t="e">
        <f>IF(O148=#REF!,"","*")</f>
        <v>#REF!</v>
      </c>
      <c r="P224" s="49" t="e">
        <f>IF(P148=#REF!,"","*")</f>
        <v>#REF!</v>
      </c>
      <c r="Q224" s="49" t="e">
        <f>IF(Q148=#REF!,"","*")</f>
        <v>#REF!</v>
      </c>
      <c r="R224" s="49" t="e">
        <f>IF(R148=#REF!,"","*")</f>
        <v>#REF!</v>
      </c>
      <c r="S224" s="49" t="e">
        <f>IF(S148=#REF!,"","*")</f>
        <v>#REF!</v>
      </c>
      <c r="T224" s="49" t="e">
        <f>IF(T148=#REF!,"","*")</f>
        <v>#REF!</v>
      </c>
      <c r="U224" s="49" t="e">
        <f>IF(U148=#REF!,"","*")</f>
        <v>#REF!</v>
      </c>
      <c r="V224" s="49" t="e">
        <f>IF(V148=#REF!,"","*")</f>
        <v>#REF!</v>
      </c>
      <c r="W224" s="49" t="e">
        <f>IF(W148=#REF!,"","*")</f>
        <v>#REF!</v>
      </c>
      <c r="X224" s="49" t="e">
        <f>IF(X148=#REF!,"","*")</f>
        <v>#REF!</v>
      </c>
      <c r="Y224" s="49" t="e">
        <f>IF(Y148=#REF!,"","*")</f>
        <v>#REF!</v>
      </c>
      <c r="Z224" s="49" t="e">
        <f>IF(Z148=#REF!,"","*")</f>
        <v>#REF!</v>
      </c>
      <c r="AA224" s="49" t="e">
        <f>IF(AA148=#REF!,"","*")</f>
        <v>#REF!</v>
      </c>
      <c r="AB224" s="49" t="e">
        <f>IF(AB148=#REF!,"","*")</f>
        <v>#REF!</v>
      </c>
      <c r="AC224" s="49" t="e">
        <f>IF(AC148=#REF!,"","*")</f>
        <v>#REF!</v>
      </c>
    </row>
    <row r="225" spans="1:29" s="44" customFormat="1" ht="15" hidden="1" customHeight="1">
      <c r="A225" s="125"/>
      <c r="B225" s="128"/>
      <c r="C225" s="43" t="s">
        <v>104</v>
      </c>
      <c r="D225" s="49" t="e">
        <f>IF(D149=#REF!,"","*")</f>
        <v>#REF!</v>
      </c>
      <c r="E225" s="49" t="e">
        <f>IF(E149=#REF!,"","*")</f>
        <v>#REF!</v>
      </c>
      <c r="F225" s="49" t="e">
        <f>IF(F149=#REF!,"","*")</f>
        <v>#REF!</v>
      </c>
      <c r="G225" s="49" t="e">
        <f>IF(G149=#REF!,"","*")</f>
        <v>#REF!</v>
      </c>
      <c r="H225" s="49" t="e">
        <f>IF(H149=#REF!,"","*")</f>
        <v>#REF!</v>
      </c>
      <c r="I225" s="49" t="e">
        <f>IF(I149=#REF!,"","*")</f>
        <v>#REF!</v>
      </c>
      <c r="J225" s="49" t="e">
        <f>IF(J149=#REF!,"","*")</f>
        <v>#REF!</v>
      </c>
      <c r="K225" s="49" t="e">
        <f>IF(K149=#REF!,"","*")</f>
        <v>#REF!</v>
      </c>
      <c r="L225" s="49" t="e">
        <f>IF(L149=#REF!,"","*")</f>
        <v>#REF!</v>
      </c>
      <c r="M225" s="49" t="e">
        <f>IF(M149=#REF!,"","*")</f>
        <v>#REF!</v>
      </c>
      <c r="N225" s="49" t="e">
        <f>IF(N149=#REF!,"","*")</f>
        <v>#REF!</v>
      </c>
      <c r="O225" s="49" t="e">
        <f>IF(O149=#REF!,"","*")</f>
        <v>#REF!</v>
      </c>
      <c r="P225" s="49" t="e">
        <f>IF(P149=#REF!,"","*")</f>
        <v>#REF!</v>
      </c>
      <c r="Q225" s="49" t="e">
        <f>IF(Q149=#REF!,"","*")</f>
        <v>#REF!</v>
      </c>
      <c r="R225" s="49" t="e">
        <f>IF(R149=#REF!,"","*")</f>
        <v>#REF!</v>
      </c>
      <c r="S225" s="49" t="e">
        <f>IF(S149=#REF!,"","*")</f>
        <v>#REF!</v>
      </c>
      <c r="T225" s="49" t="e">
        <f>IF(T149=#REF!,"","*")</f>
        <v>#REF!</v>
      </c>
      <c r="U225" s="49" t="e">
        <f>IF(U149=#REF!,"","*")</f>
        <v>#REF!</v>
      </c>
      <c r="V225" s="49" t="e">
        <f>IF(V149=#REF!,"","*")</f>
        <v>#REF!</v>
      </c>
      <c r="W225" s="49" t="e">
        <f>IF(W149=#REF!,"","*")</f>
        <v>#REF!</v>
      </c>
      <c r="X225" s="49" t="e">
        <f>IF(X149=#REF!,"","*")</f>
        <v>#REF!</v>
      </c>
      <c r="Y225" s="49" t="e">
        <f>IF(Y149=#REF!,"","*")</f>
        <v>#REF!</v>
      </c>
      <c r="Z225" s="49" t="e">
        <f>IF(Z149=#REF!,"","*")</f>
        <v>#REF!</v>
      </c>
      <c r="AA225" s="49" t="e">
        <f>IF(AA149=#REF!,"","*")</f>
        <v>#REF!</v>
      </c>
      <c r="AB225" s="49" t="e">
        <f>IF(AB149=#REF!,"","*")</f>
        <v>#REF!</v>
      </c>
      <c r="AC225" s="49" t="e">
        <f>IF(AC149=#REF!,"","*")</f>
        <v>#REF!</v>
      </c>
    </row>
    <row r="226" spans="1:29" ht="15" hidden="1" customHeight="1">
      <c r="A226" s="129" t="s">
        <v>127</v>
      </c>
      <c r="B226" s="126" t="s">
        <v>24</v>
      </c>
      <c r="C226" s="37" t="s">
        <v>102</v>
      </c>
      <c r="D226" s="49" t="str">
        <f t="shared" ref="D226:D231" si="63">IF(D150=D71,"","*")</f>
        <v/>
      </c>
      <c r="E226" s="49" t="str">
        <f t="shared" ref="E226:AC228" si="64">IF(E150=E71,"","*")</f>
        <v/>
      </c>
      <c r="F226" s="49" t="str">
        <f t="shared" si="64"/>
        <v/>
      </c>
      <c r="G226" s="49" t="str">
        <f t="shared" si="64"/>
        <v/>
      </c>
      <c r="H226" s="49" t="str">
        <f t="shared" si="64"/>
        <v/>
      </c>
      <c r="I226" s="49" t="str">
        <f t="shared" si="64"/>
        <v/>
      </c>
      <c r="J226" s="49" t="str">
        <f t="shared" si="64"/>
        <v/>
      </c>
      <c r="K226" s="49" t="str">
        <f t="shared" si="64"/>
        <v/>
      </c>
      <c r="L226" s="49" t="str">
        <f t="shared" si="64"/>
        <v/>
      </c>
      <c r="M226" s="49" t="str">
        <f t="shared" si="64"/>
        <v/>
      </c>
      <c r="N226" s="49" t="str">
        <f t="shared" si="64"/>
        <v/>
      </c>
      <c r="O226" s="49" t="str">
        <f t="shared" si="64"/>
        <v/>
      </c>
      <c r="P226" s="49" t="str">
        <f t="shared" si="64"/>
        <v/>
      </c>
      <c r="Q226" s="49" t="str">
        <f t="shared" si="64"/>
        <v/>
      </c>
      <c r="R226" s="49" t="str">
        <f t="shared" si="64"/>
        <v/>
      </c>
      <c r="S226" s="49" t="str">
        <f t="shared" si="64"/>
        <v/>
      </c>
      <c r="T226" s="49" t="str">
        <f t="shared" si="64"/>
        <v/>
      </c>
      <c r="U226" s="49" t="str">
        <f t="shared" si="64"/>
        <v/>
      </c>
      <c r="V226" s="49" t="str">
        <f t="shared" si="64"/>
        <v/>
      </c>
      <c r="W226" s="49" t="str">
        <f t="shared" si="64"/>
        <v/>
      </c>
      <c r="X226" s="49" t="str">
        <f t="shared" si="64"/>
        <v/>
      </c>
      <c r="Y226" s="49" t="str">
        <f t="shared" si="64"/>
        <v/>
      </c>
      <c r="Z226" s="49" t="str">
        <f t="shared" si="64"/>
        <v/>
      </c>
      <c r="AA226" s="49" t="str">
        <f t="shared" si="64"/>
        <v/>
      </c>
      <c r="AB226" s="49" t="str">
        <f t="shared" si="64"/>
        <v/>
      </c>
      <c r="AC226" s="49" t="str">
        <f t="shared" si="64"/>
        <v/>
      </c>
    </row>
    <row r="227" spans="1:29" ht="15" hidden="1" customHeight="1">
      <c r="A227" s="124"/>
      <c r="B227" s="127"/>
      <c r="C227" s="39" t="s">
        <v>103</v>
      </c>
      <c r="D227" s="49" t="str">
        <f t="shared" si="63"/>
        <v/>
      </c>
      <c r="E227" s="49" t="str">
        <f t="shared" si="64"/>
        <v/>
      </c>
      <c r="F227" s="49" t="str">
        <f t="shared" si="64"/>
        <v/>
      </c>
      <c r="G227" s="49" t="str">
        <f t="shared" si="64"/>
        <v/>
      </c>
      <c r="H227" s="49" t="str">
        <f t="shared" si="64"/>
        <v/>
      </c>
      <c r="I227" s="49" t="str">
        <f t="shared" si="64"/>
        <v/>
      </c>
      <c r="J227" s="49" t="str">
        <f t="shared" si="64"/>
        <v/>
      </c>
      <c r="K227" s="49" t="str">
        <f t="shared" si="64"/>
        <v/>
      </c>
      <c r="L227" s="49" t="str">
        <f t="shared" si="64"/>
        <v/>
      </c>
      <c r="M227" s="49" t="str">
        <f t="shared" si="64"/>
        <v/>
      </c>
      <c r="N227" s="49" t="str">
        <f t="shared" si="64"/>
        <v/>
      </c>
      <c r="O227" s="49" t="str">
        <f t="shared" si="64"/>
        <v/>
      </c>
      <c r="P227" s="49" t="str">
        <f t="shared" si="64"/>
        <v/>
      </c>
      <c r="Q227" s="49" t="str">
        <f t="shared" si="64"/>
        <v/>
      </c>
      <c r="R227" s="49" t="str">
        <f t="shared" si="64"/>
        <v/>
      </c>
      <c r="S227" s="49" t="str">
        <f t="shared" si="64"/>
        <v/>
      </c>
      <c r="T227" s="49" t="str">
        <f t="shared" si="64"/>
        <v/>
      </c>
      <c r="U227" s="49" t="str">
        <f t="shared" si="64"/>
        <v/>
      </c>
      <c r="V227" s="49" t="str">
        <f t="shared" si="64"/>
        <v/>
      </c>
      <c r="W227" s="49" t="str">
        <f t="shared" si="64"/>
        <v/>
      </c>
      <c r="X227" s="49" t="str">
        <f t="shared" si="64"/>
        <v/>
      </c>
      <c r="Y227" s="49" t="str">
        <f t="shared" si="64"/>
        <v/>
      </c>
      <c r="Z227" s="49" t="str">
        <f t="shared" si="64"/>
        <v/>
      </c>
      <c r="AA227" s="49" t="str">
        <f t="shared" si="64"/>
        <v/>
      </c>
      <c r="AB227" s="49" t="str">
        <f t="shared" si="64"/>
        <v/>
      </c>
      <c r="AC227" s="49" t="str">
        <f t="shared" si="64"/>
        <v/>
      </c>
    </row>
    <row r="228" spans="1:29" ht="15" hidden="1" customHeight="1">
      <c r="A228" s="125"/>
      <c r="B228" s="128"/>
      <c r="C228" s="43" t="s">
        <v>104</v>
      </c>
      <c r="D228" s="49" t="str">
        <f t="shared" si="63"/>
        <v/>
      </c>
      <c r="E228" s="49" t="str">
        <f t="shared" si="64"/>
        <v/>
      </c>
      <c r="F228" s="49" t="str">
        <f t="shared" si="64"/>
        <v/>
      </c>
      <c r="G228" s="49" t="str">
        <f t="shared" si="64"/>
        <v/>
      </c>
      <c r="H228" s="49" t="str">
        <f t="shared" si="64"/>
        <v/>
      </c>
      <c r="I228" s="49" t="str">
        <f t="shared" si="64"/>
        <v/>
      </c>
      <c r="J228" s="49" t="str">
        <f t="shared" si="64"/>
        <v/>
      </c>
      <c r="K228" s="49" t="str">
        <f t="shared" si="64"/>
        <v/>
      </c>
      <c r="L228" s="49" t="str">
        <f t="shared" si="64"/>
        <v/>
      </c>
      <c r="M228" s="49" t="str">
        <f t="shared" si="64"/>
        <v/>
      </c>
      <c r="N228" s="49" t="str">
        <f t="shared" si="64"/>
        <v/>
      </c>
      <c r="O228" s="49" t="str">
        <f t="shared" ref="E228:AC231" si="65">IF(O152=O73,"","*")</f>
        <v/>
      </c>
      <c r="P228" s="49" t="str">
        <f t="shared" si="65"/>
        <v/>
      </c>
      <c r="Q228" s="49" t="str">
        <f t="shared" si="65"/>
        <v/>
      </c>
      <c r="R228" s="49" t="str">
        <f t="shared" si="65"/>
        <v/>
      </c>
      <c r="S228" s="49" t="str">
        <f t="shared" si="65"/>
        <v/>
      </c>
      <c r="T228" s="49" t="str">
        <f t="shared" si="65"/>
        <v/>
      </c>
      <c r="U228" s="49" t="str">
        <f t="shared" si="65"/>
        <v/>
      </c>
      <c r="V228" s="49" t="str">
        <f t="shared" si="65"/>
        <v/>
      </c>
      <c r="W228" s="49" t="str">
        <f t="shared" si="65"/>
        <v/>
      </c>
      <c r="X228" s="49" t="str">
        <f t="shared" si="65"/>
        <v/>
      </c>
      <c r="Y228" s="49" t="str">
        <f t="shared" si="65"/>
        <v/>
      </c>
      <c r="Z228" s="49" t="str">
        <f t="shared" si="65"/>
        <v/>
      </c>
      <c r="AA228" s="49" t="str">
        <f t="shared" si="65"/>
        <v/>
      </c>
      <c r="AB228" s="49" t="str">
        <f t="shared" si="65"/>
        <v/>
      </c>
      <c r="AC228" s="49" t="str">
        <f t="shared" si="65"/>
        <v/>
      </c>
    </row>
    <row r="229" spans="1:29" ht="15" hidden="1" customHeight="1">
      <c r="A229" s="129" t="s">
        <v>128</v>
      </c>
      <c r="B229" s="126" t="s">
        <v>25</v>
      </c>
      <c r="C229" s="37" t="s">
        <v>102</v>
      </c>
      <c r="D229" s="49" t="str">
        <f t="shared" si="63"/>
        <v/>
      </c>
      <c r="E229" s="49" t="str">
        <f t="shared" si="65"/>
        <v/>
      </c>
      <c r="F229" s="49" t="str">
        <f t="shared" si="65"/>
        <v/>
      </c>
      <c r="G229" s="49" t="str">
        <f t="shared" si="65"/>
        <v/>
      </c>
      <c r="H229" s="49" t="str">
        <f t="shared" si="65"/>
        <v/>
      </c>
      <c r="I229" s="49" t="str">
        <f t="shared" si="65"/>
        <v/>
      </c>
      <c r="J229" s="49" t="str">
        <f t="shared" si="65"/>
        <v/>
      </c>
      <c r="K229" s="49" t="str">
        <f t="shared" si="65"/>
        <v/>
      </c>
      <c r="L229" s="49" t="str">
        <f t="shared" si="65"/>
        <v/>
      </c>
      <c r="M229" s="49" t="str">
        <f t="shared" si="65"/>
        <v/>
      </c>
      <c r="N229" s="49" t="str">
        <f t="shared" si="65"/>
        <v/>
      </c>
      <c r="O229" s="49" t="str">
        <f t="shared" si="65"/>
        <v/>
      </c>
      <c r="P229" s="49" t="str">
        <f t="shared" si="65"/>
        <v/>
      </c>
      <c r="Q229" s="49" t="str">
        <f t="shared" si="65"/>
        <v/>
      </c>
      <c r="R229" s="49" t="str">
        <f t="shared" si="65"/>
        <v/>
      </c>
      <c r="S229" s="49" t="str">
        <f t="shared" si="65"/>
        <v/>
      </c>
      <c r="T229" s="49" t="str">
        <f t="shared" si="65"/>
        <v/>
      </c>
      <c r="U229" s="49" t="str">
        <f t="shared" si="65"/>
        <v/>
      </c>
      <c r="V229" s="49" t="str">
        <f t="shared" si="65"/>
        <v/>
      </c>
      <c r="W229" s="49" t="str">
        <f t="shared" si="65"/>
        <v/>
      </c>
      <c r="X229" s="49" t="str">
        <f t="shared" si="65"/>
        <v/>
      </c>
      <c r="Y229" s="49" t="str">
        <f t="shared" si="65"/>
        <v/>
      </c>
      <c r="Z229" s="49" t="str">
        <f t="shared" si="65"/>
        <v/>
      </c>
      <c r="AA229" s="49" t="str">
        <f t="shared" si="65"/>
        <v/>
      </c>
      <c r="AB229" s="49" t="str">
        <f t="shared" si="65"/>
        <v/>
      </c>
      <c r="AC229" s="49" t="str">
        <f t="shared" si="65"/>
        <v/>
      </c>
    </row>
    <row r="230" spans="1:29" ht="15" hidden="1" customHeight="1">
      <c r="A230" s="124"/>
      <c r="B230" s="127"/>
      <c r="C230" s="39" t="s">
        <v>103</v>
      </c>
      <c r="D230" s="49" t="str">
        <f t="shared" si="63"/>
        <v/>
      </c>
      <c r="E230" s="49" t="str">
        <f t="shared" si="65"/>
        <v/>
      </c>
      <c r="F230" s="49" t="str">
        <f t="shared" si="65"/>
        <v/>
      </c>
      <c r="G230" s="49" t="str">
        <f t="shared" si="65"/>
        <v/>
      </c>
      <c r="H230" s="49" t="str">
        <f t="shared" si="65"/>
        <v/>
      </c>
      <c r="I230" s="49" t="str">
        <f t="shared" si="65"/>
        <v/>
      </c>
      <c r="J230" s="49" t="str">
        <f t="shared" si="65"/>
        <v/>
      </c>
      <c r="K230" s="49" t="str">
        <f t="shared" si="65"/>
        <v/>
      </c>
      <c r="L230" s="49" t="str">
        <f t="shared" si="65"/>
        <v/>
      </c>
      <c r="M230" s="49" t="str">
        <f t="shared" si="65"/>
        <v/>
      </c>
      <c r="N230" s="49" t="str">
        <f t="shared" si="65"/>
        <v/>
      </c>
      <c r="O230" s="49" t="str">
        <f t="shared" si="65"/>
        <v/>
      </c>
      <c r="P230" s="49" t="str">
        <f t="shared" si="65"/>
        <v/>
      </c>
      <c r="Q230" s="49" t="str">
        <f t="shared" si="65"/>
        <v/>
      </c>
      <c r="R230" s="49" t="str">
        <f t="shared" si="65"/>
        <v/>
      </c>
      <c r="S230" s="49" t="str">
        <f t="shared" si="65"/>
        <v/>
      </c>
      <c r="T230" s="49" t="str">
        <f t="shared" si="65"/>
        <v/>
      </c>
      <c r="U230" s="49" t="str">
        <f t="shared" si="65"/>
        <v/>
      </c>
      <c r="V230" s="49" t="str">
        <f t="shared" si="65"/>
        <v/>
      </c>
      <c r="W230" s="49" t="str">
        <f t="shared" si="65"/>
        <v/>
      </c>
      <c r="X230" s="49" t="str">
        <f t="shared" si="65"/>
        <v/>
      </c>
      <c r="Y230" s="49" t="str">
        <f t="shared" si="65"/>
        <v/>
      </c>
      <c r="Z230" s="49" t="str">
        <f t="shared" si="65"/>
        <v/>
      </c>
      <c r="AA230" s="49" t="str">
        <f t="shared" si="65"/>
        <v/>
      </c>
      <c r="AB230" s="49" t="str">
        <f t="shared" si="65"/>
        <v/>
      </c>
      <c r="AC230" s="49" t="str">
        <f t="shared" si="65"/>
        <v/>
      </c>
    </row>
    <row r="231" spans="1:29" ht="15" hidden="1" customHeight="1">
      <c r="A231" s="125"/>
      <c r="B231" s="128"/>
      <c r="C231" s="43" t="s">
        <v>104</v>
      </c>
      <c r="D231" s="49" t="str">
        <f t="shared" si="63"/>
        <v/>
      </c>
      <c r="E231" s="49" t="str">
        <f t="shared" si="65"/>
        <v/>
      </c>
      <c r="F231" s="49" t="str">
        <f t="shared" si="65"/>
        <v/>
      </c>
      <c r="G231" s="49" t="str">
        <f t="shared" si="65"/>
        <v/>
      </c>
      <c r="H231" s="49" t="str">
        <f t="shared" si="65"/>
        <v/>
      </c>
      <c r="I231" s="49" t="str">
        <f t="shared" si="65"/>
        <v/>
      </c>
      <c r="J231" s="49" t="str">
        <f t="shared" si="65"/>
        <v/>
      </c>
      <c r="K231" s="49" t="str">
        <f t="shared" si="65"/>
        <v/>
      </c>
      <c r="L231" s="49" t="str">
        <f t="shared" si="65"/>
        <v/>
      </c>
      <c r="M231" s="49" t="str">
        <f t="shared" si="65"/>
        <v/>
      </c>
      <c r="N231" s="49" t="str">
        <f t="shared" si="65"/>
        <v/>
      </c>
      <c r="O231" s="49" t="str">
        <f t="shared" si="65"/>
        <v/>
      </c>
      <c r="P231" s="49" t="str">
        <f t="shared" si="65"/>
        <v/>
      </c>
      <c r="Q231" s="49" t="str">
        <f t="shared" si="65"/>
        <v/>
      </c>
      <c r="R231" s="49" t="str">
        <f t="shared" si="65"/>
        <v/>
      </c>
      <c r="S231" s="49" t="str">
        <f t="shared" si="65"/>
        <v/>
      </c>
      <c r="T231" s="49" t="str">
        <f t="shared" si="65"/>
        <v/>
      </c>
      <c r="U231" s="49" t="str">
        <f t="shared" si="65"/>
        <v/>
      </c>
      <c r="V231" s="49" t="str">
        <f t="shared" si="65"/>
        <v/>
      </c>
      <c r="W231" s="49" t="str">
        <f t="shared" si="65"/>
        <v/>
      </c>
      <c r="X231" s="49" t="str">
        <f t="shared" si="65"/>
        <v/>
      </c>
      <c r="Y231" s="49" t="str">
        <f t="shared" si="65"/>
        <v/>
      </c>
      <c r="Z231" s="49" t="str">
        <f t="shared" si="65"/>
        <v/>
      </c>
      <c r="AA231" s="49" t="str">
        <f t="shared" si="65"/>
        <v/>
      </c>
      <c r="AB231" s="49" t="str">
        <f t="shared" si="65"/>
        <v/>
      </c>
      <c r="AC231" s="49" t="str">
        <f t="shared" si="65"/>
        <v/>
      </c>
    </row>
  </sheetData>
  <mergeCells count="178">
    <mergeCell ref="AC6:AC7"/>
    <mergeCell ref="Y6:Y7"/>
    <mergeCell ref="Z6:Z7"/>
    <mergeCell ref="AA6:AA7"/>
    <mergeCell ref="V6:V7"/>
    <mergeCell ref="W6:W7"/>
    <mergeCell ref="X6:X7"/>
    <mergeCell ref="X4:Z5"/>
    <mergeCell ref="E6:E7"/>
    <mergeCell ref="F6:F7"/>
    <mergeCell ref="G6:G7"/>
    <mergeCell ref="H6:H7"/>
    <mergeCell ref="I6:I7"/>
    <mergeCell ref="S6:S7"/>
    <mergeCell ref="T6:T7"/>
    <mergeCell ref="U6:U7"/>
    <mergeCell ref="AA4:AC5"/>
    <mergeCell ref="E5:L5"/>
    <mergeCell ref="M5:P5"/>
    <mergeCell ref="Q5:T5"/>
    <mergeCell ref="U5:W5"/>
    <mergeCell ref="N6:N7"/>
    <mergeCell ref="O6:O7"/>
    <mergeCell ref="P6:P7"/>
    <mergeCell ref="AB6:AB7"/>
    <mergeCell ref="A32:A34"/>
    <mergeCell ref="B32:B34"/>
    <mergeCell ref="B20:B22"/>
    <mergeCell ref="A23:A25"/>
    <mergeCell ref="B23:B25"/>
    <mergeCell ref="A26:A28"/>
    <mergeCell ref="B26:B28"/>
    <mergeCell ref="Q6:R6"/>
    <mergeCell ref="J6:J7"/>
    <mergeCell ref="K6:K7"/>
    <mergeCell ref="L6:L7"/>
    <mergeCell ref="M6:M7"/>
    <mergeCell ref="A4:B7"/>
    <mergeCell ref="C4:C7"/>
    <mergeCell ref="D4:W4"/>
    <mergeCell ref="D5:D7"/>
    <mergeCell ref="A11:A13"/>
    <mergeCell ref="B11:B13"/>
    <mergeCell ref="A14:A16"/>
    <mergeCell ref="B14:B16"/>
    <mergeCell ref="A17:A19"/>
    <mergeCell ref="B17:B19"/>
    <mergeCell ref="A20:A22"/>
    <mergeCell ref="A29:A31"/>
    <mergeCell ref="B29:B31"/>
    <mergeCell ref="A53:A55"/>
    <mergeCell ref="B53:B55"/>
    <mergeCell ref="A35:A37"/>
    <mergeCell ref="B35:B37"/>
    <mergeCell ref="A38:A40"/>
    <mergeCell ref="B38:B40"/>
    <mergeCell ref="A41:A43"/>
    <mergeCell ref="B41:B43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71:A73"/>
    <mergeCell ref="B71:B73"/>
    <mergeCell ref="A74:A76"/>
    <mergeCell ref="B74:B76"/>
    <mergeCell ref="A62:A64"/>
    <mergeCell ref="B62:B64"/>
    <mergeCell ref="A65:A67"/>
    <mergeCell ref="B65:B67"/>
    <mergeCell ref="A68:A70"/>
    <mergeCell ref="B68:B70"/>
    <mergeCell ref="A93:A95"/>
    <mergeCell ref="B93:B95"/>
    <mergeCell ref="A96:A98"/>
    <mergeCell ref="B96:B98"/>
    <mergeCell ref="A99:A101"/>
    <mergeCell ref="B99:B101"/>
    <mergeCell ref="A81:B83"/>
    <mergeCell ref="A84:A86"/>
    <mergeCell ref="B84:B86"/>
    <mergeCell ref="A87:A89"/>
    <mergeCell ref="B87:B89"/>
    <mergeCell ref="A90:A92"/>
    <mergeCell ref="B90:B92"/>
    <mergeCell ref="A111:A113"/>
    <mergeCell ref="B111:B113"/>
    <mergeCell ref="A114:A116"/>
    <mergeCell ref="B114:B116"/>
    <mergeCell ref="A117:A119"/>
    <mergeCell ref="B117:B119"/>
    <mergeCell ref="A102:A104"/>
    <mergeCell ref="B102:B104"/>
    <mergeCell ref="A105:A107"/>
    <mergeCell ref="B105:B107"/>
    <mergeCell ref="A108:A110"/>
    <mergeCell ref="B108:B110"/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147:A149"/>
    <mergeCell ref="B147:B149"/>
    <mergeCell ref="A150:A152"/>
    <mergeCell ref="B150:B152"/>
    <mergeCell ref="A153:A155"/>
    <mergeCell ref="B153:B155"/>
    <mergeCell ref="A138:A140"/>
    <mergeCell ref="B138:B140"/>
    <mergeCell ref="A141:A143"/>
    <mergeCell ref="B141:B143"/>
    <mergeCell ref="A144:A146"/>
    <mergeCell ref="B144:B146"/>
    <mergeCell ref="A169:A171"/>
    <mergeCell ref="B169:B171"/>
    <mergeCell ref="A172:A174"/>
    <mergeCell ref="B172:B174"/>
    <mergeCell ref="A175:A177"/>
    <mergeCell ref="B175:B177"/>
    <mergeCell ref="A157:B159"/>
    <mergeCell ref="A160:A162"/>
    <mergeCell ref="B160:B162"/>
    <mergeCell ref="A163:A165"/>
    <mergeCell ref="B163:B165"/>
    <mergeCell ref="A166:A168"/>
    <mergeCell ref="B166:B168"/>
    <mergeCell ref="A202:A204"/>
    <mergeCell ref="B202:B204"/>
    <mergeCell ref="A187:A189"/>
    <mergeCell ref="B187:B189"/>
    <mergeCell ref="A190:A192"/>
    <mergeCell ref="B190:B192"/>
    <mergeCell ref="A193:A195"/>
    <mergeCell ref="B193:B195"/>
    <mergeCell ref="A178:A180"/>
    <mergeCell ref="B178:B180"/>
    <mergeCell ref="A181:A183"/>
    <mergeCell ref="B181:B183"/>
    <mergeCell ref="A184:A186"/>
    <mergeCell ref="B184:B186"/>
    <mergeCell ref="A8:A10"/>
    <mergeCell ref="B8:B10"/>
    <mergeCell ref="A223:A225"/>
    <mergeCell ref="B223:B225"/>
    <mergeCell ref="A226:A228"/>
    <mergeCell ref="B226:B228"/>
    <mergeCell ref="A229:A231"/>
    <mergeCell ref="B229:B231"/>
    <mergeCell ref="A214:A216"/>
    <mergeCell ref="B214:B216"/>
    <mergeCell ref="A217:A219"/>
    <mergeCell ref="B217:B219"/>
    <mergeCell ref="A220:A222"/>
    <mergeCell ref="B220:B222"/>
    <mergeCell ref="A205:A207"/>
    <mergeCell ref="B205:B207"/>
    <mergeCell ref="A208:A210"/>
    <mergeCell ref="B208:B210"/>
    <mergeCell ref="A211:A213"/>
    <mergeCell ref="B211:B213"/>
    <mergeCell ref="A196:A198"/>
    <mergeCell ref="B196:B198"/>
    <mergeCell ref="A199:A201"/>
    <mergeCell ref="B199:B201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129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34" t="s">
        <v>130</v>
      </c>
      <c r="B3" s="34"/>
      <c r="C3" s="35"/>
      <c r="D3" s="35"/>
      <c r="E3" s="36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  <c r="Q3" s="36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7" customFormat="1" ht="24" customHeight="1">
      <c r="A4" s="97" t="s">
        <v>131</v>
      </c>
      <c r="B4" s="108"/>
      <c r="C4" s="91" t="s">
        <v>132</v>
      </c>
      <c r="D4" s="100" t="s">
        <v>133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134</v>
      </c>
      <c r="Y4" s="97"/>
      <c r="Z4" s="108"/>
      <c r="AA4" s="96" t="s">
        <v>135</v>
      </c>
      <c r="AB4" s="97"/>
      <c r="AC4" s="97"/>
    </row>
    <row r="5" spans="1:29" s="7" customFormat="1" ht="30" customHeight="1">
      <c r="A5" s="115"/>
      <c r="B5" s="116"/>
      <c r="C5" s="103"/>
      <c r="D5" s="91" t="s">
        <v>136</v>
      </c>
      <c r="E5" s="98" t="s">
        <v>137</v>
      </c>
      <c r="F5" s="99"/>
      <c r="G5" s="99"/>
      <c r="H5" s="99"/>
      <c r="I5" s="99"/>
      <c r="J5" s="99"/>
      <c r="K5" s="99"/>
      <c r="L5" s="104"/>
      <c r="M5" s="98" t="s">
        <v>138</v>
      </c>
      <c r="N5" s="99"/>
      <c r="O5" s="99"/>
      <c r="P5" s="104"/>
      <c r="Q5" s="105" t="s">
        <v>139</v>
      </c>
      <c r="R5" s="106"/>
      <c r="S5" s="106"/>
      <c r="T5" s="107"/>
      <c r="U5" s="98" t="s">
        <v>140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141</v>
      </c>
      <c r="F6" s="91" t="s">
        <v>142</v>
      </c>
      <c r="G6" s="91" t="s">
        <v>143</v>
      </c>
      <c r="H6" s="91" t="s">
        <v>144</v>
      </c>
      <c r="I6" s="91" t="s">
        <v>145</v>
      </c>
      <c r="J6" s="91" t="s">
        <v>146</v>
      </c>
      <c r="K6" s="91" t="s">
        <v>147</v>
      </c>
      <c r="L6" s="91" t="s">
        <v>148</v>
      </c>
      <c r="M6" s="91" t="s">
        <v>149</v>
      </c>
      <c r="N6" s="91" t="s">
        <v>150</v>
      </c>
      <c r="O6" s="91" t="s">
        <v>151</v>
      </c>
      <c r="P6" s="91" t="s">
        <v>59</v>
      </c>
      <c r="Q6" s="94" t="s">
        <v>152</v>
      </c>
      <c r="R6" s="95"/>
      <c r="S6" s="91" t="s">
        <v>153</v>
      </c>
      <c r="T6" s="91" t="s">
        <v>154</v>
      </c>
      <c r="U6" s="91" t="s">
        <v>155</v>
      </c>
      <c r="V6" s="91" t="s">
        <v>156</v>
      </c>
      <c r="W6" s="91" t="s">
        <v>157</v>
      </c>
      <c r="X6" s="91" t="s">
        <v>158</v>
      </c>
      <c r="Y6" s="91" t="s">
        <v>159</v>
      </c>
      <c r="Z6" s="91" t="s">
        <v>160</v>
      </c>
      <c r="AA6" s="91" t="s">
        <v>161</v>
      </c>
      <c r="AB6" s="91" t="s">
        <v>159</v>
      </c>
      <c r="AC6" s="96" t="s">
        <v>160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162</v>
      </c>
      <c r="R7" s="9" t="s">
        <v>163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164</v>
      </c>
      <c r="D8" s="38">
        <v>19297</v>
      </c>
      <c r="E8" s="38">
        <v>473</v>
      </c>
      <c r="F8" s="38">
        <v>2828</v>
      </c>
      <c r="G8" s="38">
        <v>6900</v>
      </c>
      <c r="H8" s="38">
        <v>6476</v>
      </c>
      <c r="I8" s="38">
        <v>2258</v>
      </c>
      <c r="J8" s="38">
        <v>297</v>
      </c>
      <c r="K8" s="38">
        <v>62</v>
      </c>
      <c r="L8" s="38">
        <v>3</v>
      </c>
      <c r="M8" s="38">
        <v>3171</v>
      </c>
      <c r="N8" s="38">
        <v>2351</v>
      </c>
      <c r="O8" s="38">
        <v>5113</v>
      </c>
      <c r="P8" s="38">
        <v>8662</v>
      </c>
      <c r="Q8" s="38">
        <v>17955</v>
      </c>
      <c r="R8" s="38">
        <v>833</v>
      </c>
      <c r="S8" s="38">
        <v>236</v>
      </c>
      <c r="T8" s="38">
        <v>273</v>
      </c>
      <c r="U8" s="38">
        <v>12135</v>
      </c>
      <c r="V8" s="38">
        <v>5746</v>
      </c>
      <c r="W8" s="38">
        <v>1416</v>
      </c>
      <c r="X8" s="38">
        <v>24271</v>
      </c>
      <c r="Y8" s="38">
        <v>12147</v>
      </c>
      <c r="Z8" s="38">
        <v>12124</v>
      </c>
      <c r="AA8" s="38">
        <v>513</v>
      </c>
      <c r="AB8" s="38">
        <v>263</v>
      </c>
      <c r="AC8" s="38">
        <v>250</v>
      </c>
    </row>
    <row r="9" spans="1:29" ht="15" customHeight="1">
      <c r="A9" s="118"/>
      <c r="B9" s="121"/>
      <c r="C9" s="39" t="s">
        <v>165</v>
      </c>
      <c r="D9" s="40">
        <v>2015</v>
      </c>
      <c r="E9" s="41">
        <v>30</v>
      </c>
      <c r="F9" s="41">
        <v>163</v>
      </c>
      <c r="G9" s="41">
        <v>518</v>
      </c>
      <c r="H9" s="41">
        <v>716</v>
      </c>
      <c r="I9" s="41">
        <v>451</v>
      </c>
      <c r="J9" s="41">
        <v>97</v>
      </c>
      <c r="K9" s="41">
        <v>38</v>
      </c>
      <c r="L9" s="41">
        <v>2</v>
      </c>
      <c r="M9" s="41">
        <v>131</v>
      </c>
      <c r="N9" s="41">
        <v>323</v>
      </c>
      <c r="O9" s="41">
        <v>623</v>
      </c>
      <c r="P9" s="41">
        <v>938</v>
      </c>
      <c r="Q9" s="41">
        <v>1892</v>
      </c>
      <c r="R9" s="41">
        <v>59</v>
      </c>
      <c r="S9" s="41">
        <v>30</v>
      </c>
      <c r="T9" s="41">
        <v>34</v>
      </c>
      <c r="U9" s="41">
        <v>1273</v>
      </c>
      <c r="V9" s="41">
        <v>545</v>
      </c>
      <c r="W9" s="41">
        <v>197</v>
      </c>
      <c r="X9" s="56">
        <v>2599</v>
      </c>
      <c r="Y9" s="56">
        <v>1286</v>
      </c>
      <c r="Z9" s="56">
        <v>1313</v>
      </c>
      <c r="AA9" s="56">
        <v>136</v>
      </c>
      <c r="AB9" s="56">
        <v>76</v>
      </c>
      <c r="AC9" s="56">
        <v>60</v>
      </c>
    </row>
    <row r="10" spans="1:29" ht="15" customHeight="1">
      <c r="A10" s="119"/>
      <c r="B10" s="122"/>
      <c r="C10" s="43" t="s">
        <v>166</v>
      </c>
      <c r="D10" s="40">
        <v>17282</v>
      </c>
      <c r="E10" s="41">
        <v>443</v>
      </c>
      <c r="F10" s="41">
        <v>2665</v>
      </c>
      <c r="G10" s="41">
        <v>6382</v>
      </c>
      <c r="H10" s="41">
        <v>5760</v>
      </c>
      <c r="I10" s="41">
        <v>1807</v>
      </c>
      <c r="J10" s="41">
        <v>200</v>
      </c>
      <c r="K10" s="41">
        <v>24</v>
      </c>
      <c r="L10" s="41">
        <v>1</v>
      </c>
      <c r="M10" s="41">
        <v>3040</v>
      </c>
      <c r="N10" s="41">
        <v>2028</v>
      </c>
      <c r="O10" s="41">
        <v>4490</v>
      </c>
      <c r="P10" s="41">
        <v>7724</v>
      </c>
      <c r="Q10" s="41">
        <v>16063</v>
      </c>
      <c r="R10" s="41">
        <v>774</v>
      </c>
      <c r="S10" s="41">
        <v>206</v>
      </c>
      <c r="T10" s="41">
        <v>239</v>
      </c>
      <c r="U10" s="41">
        <v>10862</v>
      </c>
      <c r="V10" s="41">
        <v>5201</v>
      </c>
      <c r="W10" s="41">
        <v>1219</v>
      </c>
      <c r="X10" s="56">
        <v>21672</v>
      </c>
      <c r="Y10" s="56">
        <v>10861</v>
      </c>
      <c r="Z10" s="56">
        <v>10811</v>
      </c>
      <c r="AA10" s="56">
        <v>377</v>
      </c>
      <c r="AB10" s="56">
        <v>187</v>
      </c>
      <c r="AC10" s="56">
        <v>190</v>
      </c>
    </row>
    <row r="11" spans="1:29" s="44" customFormat="1" ht="15" customHeight="1">
      <c r="A11" s="123" t="s">
        <v>320</v>
      </c>
      <c r="B11" s="126" t="s">
        <v>27</v>
      </c>
      <c r="C11" s="37" t="s">
        <v>164</v>
      </c>
      <c r="D11" s="38">
        <v>1148</v>
      </c>
      <c r="E11" s="38">
        <v>76</v>
      </c>
      <c r="F11" s="38">
        <v>345</v>
      </c>
      <c r="G11" s="38">
        <v>498</v>
      </c>
      <c r="H11" s="38">
        <v>184</v>
      </c>
      <c r="I11" s="38">
        <v>32</v>
      </c>
      <c r="J11" s="38">
        <v>10</v>
      </c>
      <c r="K11" s="38">
        <v>3</v>
      </c>
      <c r="L11" s="38">
        <v>0</v>
      </c>
      <c r="M11" s="38">
        <v>449</v>
      </c>
      <c r="N11" s="38">
        <v>157</v>
      </c>
      <c r="O11" s="38">
        <v>457</v>
      </c>
      <c r="P11" s="38">
        <v>85</v>
      </c>
      <c r="Q11" s="38">
        <v>1069</v>
      </c>
      <c r="R11" s="38">
        <v>60</v>
      </c>
      <c r="S11" s="38">
        <v>7</v>
      </c>
      <c r="T11" s="38">
        <v>12</v>
      </c>
      <c r="U11" s="38">
        <v>274</v>
      </c>
      <c r="V11" s="38">
        <v>418</v>
      </c>
      <c r="W11" s="38">
        <v>456</v>
      </c>
      <c r="X11" s="38">
        <v>1399</v>
      </c>
      <c r="Y11" s="38">
        <v>693</v>
      </c>
      <c r="Z11" s="38">
        <v>706</v>
      </c>
      <c r="AA11" s="38">
        <v>20</v>
      </c>
      <c r="AB11" s="38">
        <v>14</v>
      </c>
      <c r="AC11" s="38">
        <v>6</v>
      </c>
    </row>
    <row r="12" spans="1:29" s="44" customFormat="1" ht="15" customHeight="1">
      <c r="A12" s="124"/>
      <c r="B12" s="127"/>
      <c r="C12" s="39" t="s">
        <v>165</v>
      </c>
      <c r="D12" s="40">
        <v>67</v>
      </c>
      <c r="E12" s="41">
        <v>3</v>
      </c>
      <c r="F12" s="41">
        <v>6</v>
      </c>
      <c r="G12" s="41">
        <v>29</v>
      </c>
      <c r="H12" s="41">
        <v>16</v>
      </c>
      <c r="I12" s="41">
        <v>7</v>
      </c>
      <c r="J12" s="41">
        <v>3</v>
      </c>
      <c r="K12" s="41">
        <v>3</v>
      </c>
      <c r="L12" s="41">
        <v>0</v>
      </c>
      <c r="M12" s="41">
        <v>7</v>
      </c>
      <c r="N12" s="41">
        <v>15</v>
      </c>
      <c r="O12" s="41">
        <v>41</v>
      </c>
      <c r="P12" s="41">
        <v>4</v>
      </c>
      <c r="Q12" s="41">
        <v>65</v>
      </c>
      <c r="R12" s="41">
        <v>2</v>
      </c>
      <c r="S12" s="41">
        <v>0</v>
      </c>
      <c r="T12" s="41">
        <v>0</v>
      </c>
      <c r="U12" s="41">
        <v>9</v>
      </c>
      <c r="V12" s="41">
        <v>19</v>
      </c>
      <c r="W12" s="41">
        <v>39</v>
      </c>
      <c r="X12" s="56">
        <v>101</v>
      </c>
      <c r="Y12" s="56">
        <v>51</v>
      </c>
      <c r="Z12" s="56">
        <v>50</v>
      </c>
      <c r="AA12" s="56">
        <v>13</v>
      </c>
      <c r="AB12" s="56">
        <v>10</v>
      </c>
      <c r="AC12" s="56">
        <v>3</v>
      </c>
    </row>
    <row r="13" spans="1:29" s="44" customFormat="1" ht="15" customHeight="1">
      <c r="A13" s="125"/>
      <c r="B13" s="128"/>
      <c r="C13" s="43" t="s">
        <v>166</v>
      </c>
      <c r="D13" s="40">
        <v>1081</v>
      </c>
      <c r="E13" s="41">
        <v>73</v>
      </c>
      <c r="F13" s="41">
        <v>339</v>
      </c>
      <c r="G13" s="41">
        <v>469</v>
      </c>
      <c r="H13" s="41">
        <v>168</v>
      </c>
      <c r="I13" s="41">
        <v>25</v>
      </c>
      <c r="J13" s="41">
        <v>7</v>
      </c>
      <c r="K13" s="41">
        <v>0</v>
      </c>
      <c r="L13" s="41">
        <v>0</v>
      </c>
      <c r="M13" s="41">
        <v>442</v>
      </c>
      <c r="N13" s="41">
        <v>142</v>
      </c>
      <c r="O13" s="41">
        <v>416</v>
      </c>
      <c r="P13" s="41">
        <v>81</v>
      </c>
      <c r="Q13" s="41">
        <v>1004</v>
      </c>
      <c r="R13" s="41">
        <v>58</v>
      </c>
      <c r="S13" s="41">
        <v>7</v>
      </c>
      <c r="T13" s="41">
        <v>12</v>
      </c>
      <c r="U13" s="41">
        <v>265</v>
      </c>
      <c r="V13" s="41">
        <v>399</v>
      </c>
      <c r="W13" s="41">
        <v>417</v>
      </c>
      <c r="X13" s="56">
        <v>1298</v>
      </c>
      <c r="Y13" s="56">
        <v>642</v>
      </c>
      <c r="Z13" s="56">
        <v>656</v>
      </c>
      <c r="AA13" s="56">
        <v>7</v>
      </c>
      <c r="AB13" s="56">
        <v>4</v>
      </c>
      <c r="AC13" s="56">
        <v>3</v>
      </c>
    </row>
    <row r="14" spans="1:29" s="44" customFormat="1" ht="15" customHeight="1">
      <c r="A14" s="123" t="s">
        <v>276</v>
      </c>
      <c r="B14" s="126" t="s">
        <v>28</v>
      </c>
      <c r="C14" s="37" t="s">
        <v>164</v>
      </c>
      <c r="D14" s="38">
        <v>1876</v>
      </c>
      <c r="E14" s="38">
        <v>15</v>
      </c>
      <c r="F14" s="38">
        <v>229</v>
      </c>
      <c r="G14" s="38">
        <v>678</v>
      </c>
      <c r="H14" s="38">
        <v>583</v>
      </c>
      <c r="I14" s="38">
        <v>286</v>
      </c>
      <c r="J14" s="38">
        <v>79</v>
      </c>
      <c r="K14" s="38">
        <v>5</v>
      </c>
      <c r="L14" s="38">
        <v>1</v>
      </c>
      <c r="M14" s="38">
        <v>364</v>
      </c>
      <c r="N14" s="38">
        <v>204</v>
      </c>
      <c r="O14" s="38">
        <v>755</v>
      </c>
      <c r="P14" s="38">
        <v>553</v>
      </c>
      <c r="Q14" s="38">
        <v>1784</v>
      </c>
      <c r="R14" s="38">
        <v>24</v>
      </c>
      <c r="S14" s="38">
        <v>49</v>
      </c>
      <c r="T14" s="38">
        <v>19</v>
      </c>
      <c r="U14" s="38">
        <v>767</v>
      </c>
      <c r="V14" s="38">
        <v>844</v>
      </c>
      <c r="W14" s="38">
        <v>265</v>
      </c>
      <c r="X14" s="38">
        <v>2927</v>
      </c>
      <c r="Y14" s="38">
        <v>1469</v>
      </c>
      <c r="Z14" s="38">
        <v>1458</v>
      </c>
      <c r="AA14" s="38">
        <v>113</v>
      </c>
      <c r="AB14" s="38">
        <v>61</v>
      </c>
      <c r="AC14" s="38">
        <v>52</v>
      </c>
    </row>
    <row r="15" spans="1:29" s="44" customFormat="1" ht="15" customHeight="1">
      <c r="A15" s="124"/>
      <c r="B15" s="127"/>
      <c r="C15" s="39" t="s">
        <v>165</v>
      </c>
      <c r="D15" s="40">
        <v>112</v>
      </c>
      <c r="E15" s="41">
        <v>0</v>
      </c>
      <c r="F15" s="41">
        <v>8</v>
      </c>
      <c r="G15" s="41">
        <v>27</v>
      </c>
      <c r="H15" s="41">
        <v>32</v>
      </c>
      <c r="I15" s="41">
        <v>34</v>
      </c>
      <c r="J15" s="41">
        <v>8</v>
      </c>
      <c r="K15" s="41">
        <v>2</v>
      </c>
      <c r="L15" s="41">
        <v>1</v>
      </c>
      <c r="M15" s="41">
        <v>13</v>
      </c>
      <c r="N15" s="41">
        <v>14</v>
      </c>
      <c r="O15" s="41">
        <v>42</v>
      </c>
      <c r="P15" s="41">
        <v>43</v>
      </c>
      <c r="Q15" s="41">
        <v>112</v>
      </c>
      <c r="R15" s="41">
        <v>0</v>
      </c>
      <c r="S15" s="41">
        <v>0</v>
      </c>
      <c r="T15" s="41">
        <v>0</v>
      </c>
      <c r="U15" s="41">
        <v>62</v>
      </c>
      <c r="V15" s="41">
        <v>33</v>
      </c>
      <c r="W15" s="41">
        <v>17</v>
      </c>
      <c r="X15" s="56">
        <v>166</v>
      </c>
      <c r="Y15" s="56">
        <v>85</v>
      </c>
      <c r="Z15" s="56">
        <v>81</v>
      </c>
      <c r="AA15" s="56">
        <v>15</v>
      </c>
      <c r="AB15" s="56">
        <v>8</v>
      </c>
      <c r="AC15" s="56">
        <v>7</v>
      </c>
    </row>
    <row r="16" spans="1:29" s="44" customFormat="1" ht="15" customHeight="1">
      <c r="A16" s="125"/>
      <c r="B16" s="128"/>
      <c r="C16" s="43" t="s">
        <v>166</v>
      </c>
      <c r="D16" s="40">
        <v>1764</v>
      </c>
      <c r="E16" s="41">
        <v>15</v>
      </c>
      <c r="F16" s="41">
        <v>221</v>
      </c>
      <c r="G16" s="41">
        <v>651</v>
      </c>
      <c r="H16" s="41">
        <v>551</v>
      </c>
      <c r="I16" s="41">
        <v>252</v>
      </c>
      <c r="J16" s="41">
        <v>71</v>
      </c>
      <c r="K16" s="41">
        <v>3</v>
      </c>
      <c r="L16" s="41">
        <v>0</v>
      </c>
      <c r="M16" s="41">
        <v>351</v>
      </c>
      <c r="N16" s="41">
        <v>190</v>
      </c>
      <c r="O16" s="41">
        <v>713</v>
      </c>
      <c r="P16" s="41">
        <v>510</v>
      </c>
      <c r="Q16" s="41">
        <v>1672</v>
      </c>
      <c r="R16" s="41">
        <v>24</v>
      </c>
      <c r="S16" s="41">
        <v>49</v>
      </c>
      <c r="T16" s="41">
        <v>19</v>
      </c>
      <c r="U16" s="41">
        <v>705</v>
      </c>
      <c r="V16" s="41">
        <v>811</v>
      </c>
      <c r="W16" s="41">
        <v>248</v>
      </c>
      <c r="X16" s="56">
        <v>2761</v>
      </c>
      <c r="Y16" s="56">
        <v>1384</v>
      </c>
      <c r="Z16" s="56">
        <v>1377</v>
      </c>
      <c r="AA16" s="56">
        <v>98</v>
      </c>
      <c r="AB16" s="56">
        <v>53</v>
      </c>
      <c r="AC16" s="56">
        <v>45</v>
      </c>
    </row>
    <row r="17" spans="1:29" s="44" customFormat="1" ht="15" customHeight="1">
      <c r="A17" s="123" t="s">
        <v>321</v>
      </c>
      <c r="B17" s="126" t="s">
        <v>42</v>
      </c>
      <c r="C17" s="37" t="s">
        <v>164</v>
      </c>
      <c r="D17" s="38">
        <v>1769</v>
      </c>
      <c r="E17" s="38">
        <v>21</v>
      </c>
      <c r="F17" s="38">
        <v>132</v>
      </c>
      <c r="G17" s="38">
        <v>560</v>
      </c>
      <c r="H17" s="38">
        <v>751</v>
      </c>
      <c r="I17" s="38">
        <v>283</v>
      </c>
      <c r="J17" s="38">
        <v>17</v>
      </c>
      <c r="K17" s="38">
        <v>4</v>
      </c>
      <c r="L17" s="38">
        <v>1</v>
      </c>
      <c r="M17" s="38">
        <v>226</v>
      </c>
      <c r="N17" s="38">
        <v>115</v>
      </c>
      <c r="O17" s="38">
        <v>396</v>
      </c>
      <c r="P17" s="38">
        <v>1032</v>
      </c>
      <c r="Q17" s="38">
        <v>1673</v>
      </c>
      <c r="R17" s="38">
        <v>72</v>
      </c>
      <c r="S17" s="38">
        <v>4</v>
      </c>
      <c r="T17" s="38">
        <v>20</v>
      </c>
      <c r="U17" s="38">
        <v>428</v>
      </c>
      <c r="V17" s="38">
        <v>1259</v>
      </c>
      <c r="W17" s="38">
        <v>82</v>
      </c>
      <c r="X17" s="38">
        <v>368</v>
      </c>
      <c r="Y17" s="38">
        <v>199</v>
      </c>
      <c r="Z17" s="38">
        <v>169</v>
      </c>
      <c r="AA17" s="38">
        <v>37</v>
      </c>
      <c r="AB17" s="38">
        <v>20</v>
      </c>
      <c r="AC17" s="38">
        <v>17</v>
      </c>
    </row>
    <row r="18" spans="1:29" s="44" customFormat="1" ht="15" customHeight="1">
      <c r="A18" s="124"/>
      <c r="B18" s="127"/>
      <c r="C18" s="39" t="s">
        <v>165</v>
      </c>
      <c r="D18" s="40">
        <v>146</v>
      </c>
      <c r="E18" s="41">
        <v>0</v>
      </c>
      <c r="F18" s="41">
        <v>1</v>
      </c>
      <c r="G18" s="41">
        <v>31</v>
      </c>
      <c r="H18" s="41">
        <v>55</v>
      </c>
      <c r="I18" s="41">
        <v>52</v>
      </c>
      <c r="J18" s="41">
        <v>5</v>
      </c>
      <c r="K18" s="41">
        <v>1</v>
      </c>
      <c r="L18" s="41">
        <v>1</v>
      </c>
      <c r="M18" s="41">
        <v>7</v>
      </c>
      <c r="N18" s="41">
        <v>12</v>
      </c>
      <c r="O18" s="41">
        <v>29</v>
      </c>
      <c r="P18" s="41">
        <v>98</v>
      </c>
      <c r="Q18" s="41">
        <v>144</v>
      </c>
      <c r="R18" s="41">
        <v>1</v>
      </c>
      <c r="S18" s="41">
        <v>0</v>
      </c>
      <c r="T18" s="41">
        <v>1</v>
      </c>
      <c r="U18" s="41">
        <v>24</v>
      </c>
      <c r="V18" s="41">
        <v>67</v>
      </c>
      <c r="W18" s="41">
        <v>55</v>
      </c>
      <c r="X18" s="56">
        <v>25</v>
      </c>
      <c r="Y18" s="56">
        <v>10</v>
      </c>
      <c r="Z18" s="56">
        <v>15</v>
      </c>
      <c r="AA18" s="56">
        <v>6</v>
      </c>
      <c r="AB18" s="56">
        <v>3</v>
      </c>
      <c r="AC18" s="56">
        <v>3</v>
      </c>
    </row>
    <row r="19" spans="1:29" s="44" customFormat="1" ht="15" customHeight="1">
      <c r="A19" s="125"/>
      <c r="B19" s="128"/>
      <c r="C19" s="43" t="s">
        <v>166</v>
      </c>
      <c r="D19" s="40">
        <v>1623</v>
      </c>
      <c r="E19" s="41">
        <v>21</v>
      </c>
      <c r="F19" s="41">
        <v>131</v>
      </c>
      <c r="G19" s="41">
        <v>529</v>
      </c>
      <c r="H19" s="41">
        <v>696</v>
      </c>
      <c r="I19" s="41">
        <v>231</v>
      </c>
      <c r="J19" s="41">
        <v>12</v>
      </c>
      <c r="K19" s="41">
        <v>3</v>
      </c>
      <c r="L19" s="41">
        <v>0</v>
      </c>
      <c r="M19" s="41">
        <v>219</v>
      </c>
      <c r="N19" s="41">
        <v>103</v>
      </c>
      <c r="O19" s="41">
        <v>367</v>
      </c>
      <c r="P19" s="41">
        <v>934</v>
      </c>
      <c r="Q19" s="41">
        <v>1529</v>
      </c>
      <c r="R19" s="41">
        <v>71</v>
      </c>
      <c r="S19" s="41">
        <v>4</v>
      </c>
      <c r="T19" s="41">
        <v>19</v>
      </c>
      <c r="U19" s="41">
        <v>404</v>
      </c>
      <c r="V19" s="41">
        <v>1192</v>
      </c>
      <c r="W19" s="41">
        <v>27</v>
      </c>
      <c r="X19" s="56">
        <v>343</v>
      </c>
      <c r="Y19" s="56">
        <v>189</v>
      </c>
      <c r="Z19" s="56">
        <v>154</v>
      </c>
      <c r="AA19" s="56">
        <v>31</v>
      </c>
      <c r="AB19" s="56">
        <v>17</v>
      </c>
      <c r="AC19" s="56">
        <v>14</v>
      </c>
    </row>
    <row r="20" spans="1:29" s="44" customFormat="1" ht="15" customHeight="1">
      <c r="A20" s="123" t="s">
        <v>322</v>
      </c>
      <c r="B20" s="126" t="s">
        <v>270</v>
      </c>
      <c r="C20" s="37" t="s">
        <v>164</v>
      </c>
      <c r="D20" s="38">
        <v>2831</v>
      </c>
      <c r="E20" s="38">
        <v>78</v>
      </c>
      <c r="F20" s="38">
        <v>426</v>
      </c>
      <c r="G20" s="38">
        <v>988</v>
      </c>
      <c r="H20" s="38">
        <v>961</v>
      </c>
      <c r="I20" s="38">
        <v>347</v>
      </c>
      <c r="J20" s="38">
        <v>31</v>
      </c>
      <c r="K20" s="38">
        <v>0</v>
      </c>
      <c r="L20" s="38">
        <v>0</v>
      </c>
      <c r="M20" s="38">
        <v>493</v>
      </c>
      <c r="N20" s="38">
        <v>226</v>
      </c>
      <c r="O20" s="38">
        <v>602</v>
      </c>
      <c r="P20" s="38">
        <v>1510</v>
      </c>
      <c r="Q20" s="38">
        <v>2655</v>
      </c>
      <c r="R20" s="38">
        <v>94</v>
      </c>
      <c r="S20" s="38">
        <v>36</v>
      </c>
      <c r="T20" s="38">
        <v>46</v>
      </c>
      <c r="U20" s="38">
        <v>2321</v>
      </c>
      <c r="V20" s="38">
        <v>485</v>
      </c>
      <c r="W20" s="38">
        <v>25</v>
      </c>
      <c r="X20" s="38">
        <v>4063</v>
      </c>
      <c r="Y20" s="38">
        <v>2040</v>
      </c>
      <c r="Z20" s="38">
        <v>2023</v>
      </c>
      <c r="AA20" s="38">
        <v>40</v>
      </c>
      <c r="AB20" s="38">
        <v>15</v>
      </c>
      <c r="AC20" s="38">
        <v>25</v>
      </c>
    </row>
    <row r="21" spans="1:29" s="44" customFormat="1" ht="15" customHeight="1">
      <c r="A21" s="124"/>
      <c r="B21" s="127"/>
      <c r="C21" s="39" t="s">
        <v>165</v>
      </c>
      <c r="D21" s="40">
        <v>248</v>
      </c>
      <c r="E21" s="41">
        <v>1</v>
      </c>
      <c r="F21" s="41">
        <v>16</v>
      </c>
      <c r="G21" s="41">
        <v>65</v>
      </c>
      <c r="H21" s="41">
        <v>96</v>
      </c>
      <c r="I21" s="41">
        <v>65</v>
      </c>
      <c r="J21" s="41">
        <v>5</v>
      </c>
      <c r="K21" s="41">
        <v>0</v>
      </c>
      <c r="L21" s="41">
        <v>0</v>
      </c>
      <c r="M21" s="41">
        <v>5</v>
      </c>
      <c r="N21" s="41">
        <v>17</v>
      </c>
      <c r="O21" s="41">
        <v>56</v>
      </c>
      <c r="P21" s="41">
        <v>170</v>
      </c>
      <c r="Q21" s="41">
        <v>228</v>
      </c>
      <c r="R21" s="41">
        <v>5</v>
      </c>
      <c r="S21" s="41">
        <v>9</v>
      </c>
      <c r="T21" s="41">
        <v>6</v>
      </c>
      <c r="U21" s="41">
        <v>214</v>
      </c>
      <c r="V21" s="41">
        <v>32</v>
      </c>
      <c r="W21" s="41">
        <v>2</v>
      </c>
      <c r="X21" s="56">
        <v>368</v>
      </c>
      <c r="Y21" s="56">
        <v>177</v>
      </c>
      <c r="Z21" s="56">
        <v>191</v>
      </c>
      <c r="AA21" s="56">
        <v>7</v>
      </c>
      <c r="AB21" s="56">
        <v>4</v>
      </c>
      <c r="AC21" s="56">
        <v>3</v>
      </c>
    </row>
    <row r="22" spans="1:29" s="44" customFormat="1" ht="15" customHeight="1">
      <c r="A22" s="125"/>
      <c r="B22" s="128"/>
      <c r="C22" s="43" t="s">
        <v>166</v>
      </c>
      <c r="D22" s="40">
        <v>2583</v>
      </c>
      <c r="E22" s="41">
        <v>77</v>
      </c>
      <c r="F22" s="41">
        <v>410</v>
      </c>
      <c r="G22" s="41">
        <v>923</v>
      </c>
      <c r="H22" s="41">
        <v>865</v>
      </c>
      <c r="I22" s="41">
        <v>282</v>
      </c>
      <c r="J22" s="41">
        <v>26</v>
      </c>
      <c r="K22" s="41">
        <v>0</v>
      </c>
      <c r="L22" s="41">
        <v>0</v>
      </c>
      <c r="M22" s="41">
        <v>488</v>
      </c>
      <c r="N22" s="41">
        <v>209</v>
      </c>
      <c r="O22" s="41">
        <v>546</v>
      </c>
      <c r="P22" s="41">
        <v>1340</v>
      </c>
      <c r="Q22" s="41">
        <v>2427</v>
      </c>
      <c r="R22" s="41">
        <v>89</v>
      </c>
      <c r="S22" s="41">
        <v>27</v>
      </c>
      <c r="T22" s="41">
        <v>40</v>
      </c>
      <c r="U22" s="41">
        <v>2107</v>
      </c>
      <c r="V22" s="41">
        <v>453</v>
      </c>
      <c r="W22" s="41">
        <v>23</v>
      </c>
      <c r="X22" s="56">
        <v>3695</v>
      </c>
      <c r="Y22" s="56">
        <v>1863</v>
      </c>
      <c r="Z22" s="56">
        <v>1832</v>
      </c>
      <c r="AA22" s="56">
        <v>33</v>
      </c>
      <c r="AB22" s="56">
        <v>11</v>
      </c>
      <c r="AC22" s="56">
        <v>22</v>
      </c>
    </row>
    <row r="23" spans="1:29" s="44" customFormat="1" ht="15" customHeight="1">
      <c r="A23" s="123" t="s">
        <v>323</v>
      </c>
      <c r="B23" s="126" t="s">
        <v>30</v>
      </c>
      <c r="C23" s="37" t="s">
        <v>164</v>
      </c>
      <c r="D23" s="38">
        <v>1567</v>
      </c>
      <c r="E23" s="38">
        <v>24</v>
      </c>
      <c r="F23" s="38">
        <v>127</v>
      </c>
      <c r="G23" s="38">
        <v>508</v>
      </c>
      <c r="H23" s="38">
        <v>660</v>
      </c>
      <c r="I23" s="38">
        <v>223</v>
      </c>
      <c r="J23" s="38">
        <v>18</v>
      </c>
      <c r="K23" s="38">
        <v>7</v>
      </c>
      <c r="L23" s="38">
        <v>0</v>
      </c>
      <c r="M23" s="38">
        <v>113</v>
      </c>
      <c r="N23" s="38">
        <v>177</v>
      </c>
      <c r="O23" s="38">
        <v>231</v>
      </c>
      <c r="P23" s="38">
        <v>1046</v>
      </c>
      <c r="Q23" s="38">
        <v>1512</v>
      </c>
      <c r="R23" s="38">
        <v>16</v>
      </c>
      <c r="S23" s="38">
        <v>14</v>
      </c>
      <c r="T23" s="38">
        <v>25</v>
      </c>
      <c r="U23" s="38">
        <v>1448</v>
      </c>
      <c r="V23" s="38">
        <v>108</v>
      </c>
      <c r="W23" s="38">
        <v>11</v>
      </c>
      <c r="X23" s="38">
        <v>2134</v>
      </c>
      <c r="Y23" s="38">
        <v>1061</v>
      </c>
      <c r="Z23" s="38">
        <v>1073</v>
      </c>
      <c r="AA23" s="38">
        <v>39</v>
      </c>
      <c r="AB23" s="38">
        <v>19</v>
      </c>
      <c r="AC23" s="38">
        <v>20</v>
      </c>
    </row>
    <row r="24" spans="1:29" s="44" customFormat="1" ht="15" customHeight="1">
      <c r="A24" s="124"/>
      <c r="B24" s="127"/>
      <c r="C24" s="39" t="s">
        <v>165</v>
      </c>
      <c r="D24" s="40">
        <v>189</v>
      </c>
      <c r="E24" s="41">
        <v>3</v>
      </c>
      <c r="F24" s="41">
        <v>6</v>
      </c>
      <c r="G24" s="41">
        <v>38</v>
      </c>
      <c r="H24" s="41">
        <v>83</v>
      </c>
      <c r="I24" s="41">
        <v>45</v>
      </c>
      <c r="J24" s="41">
        <v>9</v>
      </c>
      <c r="K24" s="41">
        <v>5</v>
      </c>
      <c r="L24" s="41">
        <v>0</v>
      </c>
      <c r="M24" s="41">
        <v>6</v>
      </c>
      <c r="N24" s="41">
        <v>28</v>
      </c>
      <c r="O24" s="41">
        <v>15</v>
      </c>
      <c r="P24" s="41">
        <v>140</v>
      </c>
      <c r="Q24" s="41">
        <v>175</v>
      </c>
      <c r="R24" s="41">
        <v>2</v>
      </c>
      <c r="S24" s="41">
        <v>3</v>
      </c>
      <c r="T24" s="41">
        <v>9</v>
      </c>
      <c r="U24" s="41">
        <v>162</v>
      </c>
      <c r="V24" s="41">
        <v>24</v>
      </c>
      <c r="W24" s="41">
        <v>3</v>
      </c>
      <c r="X24" s="56">
        <v>262</v>
      </c>
      <c r="Y24" s="56">
        <v>134</v>
      </c>
      <c r="Z24" s="56">
        <v>128</v>
      </c>
      <c r="AA24" s="56">
        <v>18</v>
      </c>
      <c r="AB24" s="56">
        <v>10</v>
      </c>
      <c r="AC24" s="56">
        <v>8</v>
      </c>
    </row>
    <row r="25" spans="1:29" s="44" customFormat="1" ht="15" customHeight="1">
      <c r="A25" s="125"/>
      <c r="B25" s="128"/>
      <c r="C25" s="43" t="s">
        <v>166</v>
      </c>
      <c r="D25" s="40">
        <v>1378</v>
      </c>
      <c r="E25" s="41">
        <v>21</v>
      </c>
      <c r="F25" s="41">
        <v>121</v>
      </c>
      <c r="G25" s="41">
        <v>470</v>
      </c>
      <c r="H25" s="41">
        <v>577</v>
      </c>
      <c r="I25" s="41">
        <v>178</v>
      </c>
      <c r="J25" s="41">
        <v>9</v>
      </c>
      <c r="K25" s="41">
        <v>2</v>
      </c>
      <c r="L25" s="41">
        <v>0</v>
      </c>
      <c r="M25" s="41">
        <v>107</v>
      </c>
      <c r="N25" s="41">
        <v>149</v>
      </c>
      <c r="O25" s="41">
        <v>216</v>
      </c>
      <c r="P25" s="41">
        <v>906</v>
      </c>
      <c r="Q25" s="41">
        <v>1337</v>
      </c>
      <c r="R25" s="41">
        <v>14</v>
      </c>
      <c r="S25" s="41">
        <v>11</v>
      </c>
      <c r="T25" s="41">
        <v>16</v>
      </c>
      <c r="U25" s="41">
        <v>1286</v>
      </c>
      <c r="V25" s="41">
        <v>84</v>
      </c>
      <c r="W25" s="41">
        <v>8</v>
      </c>
      <c r="X25" s="56">
        <v>1872</v>
      </c>
      <c r="Y25" s="56">
        <v>927</v>
      </c>
      <c r="Z25" s="56">
        <v>945</v>
      </c>
      <c r="AA25" s="56">
        <v>21</v>
      </c>
      <c r="AB25" s="56">
        <v>9</v>
      </c>
      <c r="AC25" s="56">
        <v>12</v>
      </c>
    </row>
    <row r="26" spans="1:29" s="44" customFormat="1" ht="15" customHeight="1">
      <c r="A26" s="123" t="s">
        <v>277</v>
      </c>
      <c r="B26" s="126" t="s">
        <v>31</v>
      </c>
      <c r="C26" s="37" t="s">
        <v>164</v>
      </c>
      <c r="D26" s="38">
        <v>1084</v>
      </c>
      <c r="E26" s="38">
        <v>31</v>
      </c>
      <c r="F26" s="38">
        <v>204</v>
      </c>
      <c r="G26" s="38">
        <v>507</v>
      </c>
      <c r="H26" s="38">
        <v>276</v>
      </c>
      <c r="I26" s="38">
        <v>55</v>
      </c>
      <c r="J26" s="38">
        <v>10</v>
      </c>
      <c r="K26" s="38">
        <v>1</v>
      </c>
      <c r="L26" s="38">
        <v>0</v>
      </c>
      <c r="M26" s="38">
        <v>217</v>
      </c>
      <c r="N26" s="38">
        <v>176</v>
      </c>
      <c r="O26" s="38">
        <v>303</v>
      </c>
      <c r="P26" s="38">
        <v>388</v>
      </c>
      <c r="Q26" s="38">
        <v>982</v>
      </c>
      <c r="R26" s="38">
        <v>30</v>
      </c>
      <c r="S26" s="38">
        <v>31</v>
      </c>
      <c r="T26" s="38">
        <v>41</v>
      </c>
      <c r="U26" s="38">
        <v>618</v>
      </c>
      <c r="V26" s="38">
        <v>312</v>
      </c>
      <c r="W26" s="38">
        <v>154</v>
      </c>
      <c r="X26" s="38">
        <v>1353</v>
      </c>
      <c r="Y26" s="38">
        <v>704</v>
      </c>
      <c r="Z26" s="38">
        <v>649</v>
      </c>
      <c r="AA26" s="38">
        <v>19</v>
      </c>
      <c r="AB26" s="38">
        <v>7</v>
      </c>
      <c r="AC26" s="38">
        <v>12</v>
      </c>
    </row>
    <row r="27" spans="1:29" s="44" customFormat="1" ht="15" customHeight="1">
      <c r="A27" s="124"/>
      <c r="B27" s="127"/>
      <c r="C27" s="39" t="s">
        <v>165</v>
      </c>
      <c r="D27" s="40">
        <v>71</v>
      </c>
      <c r="E27" s="41">
        <v>3</v>
      </c>
      <c r="F27" s="41">
        <v>2</v>
      </c>
      <c r="G27" s="41">
        <v>13</v>
      </c>
      <c r="H27" s="41">
        <v>39</v>
      </c>
      <c r="I27" s="41">
        <v>11</v>
      </c>
      <c r="J27" s="41">
        <v>3</v>
      </c>
      <c r="K27" s="41">
        <v>0</v>
      </c>
      <c r="L27" s="41">
        <v>0</v>
      </c>
      <c r="M27" s="41">
        <v>5</v>
      </c>
      <c r="N27" s="41">
        <v>9</v>
      </c>
      <c r="O27" s="41">
        <v>24</v>
      </c>
      <c r="P27" s="41">
        <v>33</v>
      </c>
      <c r="Q27" s="41">
        <v>71</v>
      </c>
      <c r="R27" s="41">
        <v>0</v>
      </c>
      <c r="S27" s="41">
        <v>0</v>
      </c>
      <c r="T27" s="41">
        <v>0</v>
      </c>
      <c r="U27" s="41">
        <v>40</v>
      </c>
      <c r="V27" s="41">
        <v>10</v>
      </c>
      <c r="W27" s="41">
        <v>21</v>
      </c>
      <c r="X27" s="56">
        <v>92</v>
      </c>
      <c r="Y27" s="56">
        <v>54</v>
      </c>
      <c r="Z27" s="56">
        <v>38</v>
      </c>
      <c r="AA27" s="56">
        <v>4</v>
      </c>
      <c r="AB27" s="56">
        <v>1</v>
      </c>
      <c r="AC27" s="56">
        <v>3</v>
      </c>
    </row>
    <row r="28" spans="1:29" s="44" customFormat="1" ht="15" customHeight="1">
      <c r="A28" s="125"/>
      <c r="B28" s="128"/>
      <c r="C28" s="43" t="s">
        <v>166</v>
      </c>
      <c r="D28" s="40">
        <v>1013</v>
      </c>
      <c r="E28" s="41">
        <v>28</v>
      </c>
      <c r="F28" s="41">
        <v>202</v>
      </c>
      <c r="G28" s="41">
        <v>494</v>
      </c>
      <c r="H28" s="41">
        <v>237</v>
      </c>
      <c r="I28" s="41">
        <v>44</v>
      </c>
      <c r="J28" s="41">
        <v>7</v>
      </c>
      <c r="K28" s="41">
        <v>1</v>
      </c>
      <c r="L28" s="41">
        <v>0</v>
      </c>
      <c r="M28" s="41">
        <v>212</v>
      </c>
      <c r="N28" s="41">
        <v>167</v>
      </c>
      <c r="O28" s="41">
        <v>279</v>
      </c>
      <c r="P28" s="41">
        <v>355</v>
      </c>
      <c r="Q28" s="41">
        <v>911</v>
      </c>
      <c r="R28" s="41">
        <v>30</v>
      </c>
      <c r="S28" s="41">
        <v>31</v>
      </c>
      <c r="T28" s="41">
        <v>41</v>
      </c>
      <c r="U28" s="41">
        <v>578</v>
      </c>
      <c r="V28" s="41">
        <v>302</v>
      </c>
      <c r="W28" s="41">
        <v>133</v>
      </c>
      <c r="X28" s="56">
        <v>1261</v>
      </c>
      <c r="Y28" s="56">
        <v>650</v>
      </c>
      <c r="Z28" s="56">
        <v>611</v>
      </c>
      <c r="AA28" s="56">
        <v>15</v>
      </c>
      <c r="AB28" s="56">
        <v>6</v>
      </c>
      <c r="AC28" s="56">
        <v>9</v>
      </c>
    </row>
    <row r="29" spans="1:29" ht="15" customHeight="1">
      <c r="A29" s="123" t="s">
        <v>304</v>
      </c>
      <c r="B29" s="126" t="s">
        <v>39</v>
      </c>
      <c r="C29" s="37" t="s">
        <v>164</v>
      </c>
      <c r="D29" s="38">
        <v>628</v>
      </c>
      <c r="E29" s="38">
        <v>11</v>
      </c>
      <c r="F29" s="38">
        <v>79</v>
      </c>
      <c r="G29" s="38">
        <v>210</v>
      </c>
      <c r="H29" s="38">
        <v>239</v>
      </c>
      <c r="I29" s="38">
        <v>75</v>
      </c>
      <c r="J29" s="38">
        <v>10</v>
      </c>
      <c r="K29" s="38">
        <v>4</v>
      </c>
      <c r="L29" s="38">
        <v>0</v>
      </c>
      <c r="M29" s="38">
        <v>67</v>
      </c>
      <c r="N29" s="38">
        <v>70</v>
      </c>
      <c r="O29" s="38">
        <v>195</v>
      </c>
      <c r="P29" s="38">
        <v>296</v>
      </c>
      <c r="Q29" s="38">
        <v>584</v>
      </c>
      <c r="R29" s="38">
        <v>35</v>
      </c>
      <c r="S29" s="38">
        <v>3</v>
      </c>
      <c r="T29" s="38">
        <v>6</v>
      </c>
      <c r="U29" s="38">
        <v>514</v>
      </c>
      <c r="V29" s="38">
        <v>113</v>
      </c>
      <c r="W29" s="38">
        <v>1</v>
      </c>
      <c r="X29" s="38">
        <v>818</v>
      </c>
      <c r="Y29" s="38">
        <v>405</v>
      </c>
      <c r="Z29" s="38">
        <v>413</v>
      </c>
      <c r="AA29" s="38">
        <v>15</v>
      </c>
      <c r="AB29" s="38">
        <v>6</v>
      </c>
      <c r="AC29" s="38">
        <v>9</v>
      </c>
    </row>
    <row r="30" spans="1:29" ht="15" customHeight="1">
      <c r="A30" s="124"/>
      <c r="B30" s="127"/>
      <c r="C30" s="39" t="s">
        <v>165</v>
      </c>
      <c r="D30" s="40">
        <v>77</v>
      </c>
      <c r="E30" s="41">
        <v>0</v>
      </c>
      <c r="F30" s="41">
        <v>6</v>
      </c>
      <c r="G30" s="41">
        <v>20</v>
      </c>
      <c r="H30" s="41">
        <v>32</v>
      </c>
      <c r="I30" s="41">
        <v>13</v>
      </c>
      <c r="J30" s="41">
        <v>5</v>
      </c>
      <c r="K30" s="41">
        <v>1</v>
      </c>
      <c r="L30" s="41">
        <v>0</v>
      </c>
      <c r="M30" s="41">
        <v>1</v>
      </c>
      <c r="N30" s="41">
        <v>8</v>
      </c>
      <c r="O30" s="41">
        <v>35</v>
      </c>
      <c r="P30" s="41">
        <v>33</v>
      </c>
      <c r="Q30" s="41">
        <v>68</v>
      </c>
      <c r="R30" s="41">
        <v>5</v>
      </c>
      <c r="S30" s="41">
        <v>1</v>
      </c>
      <c r="T30" s="41">
        <v>3</v>
      </c>
      <c r="U30" s="41">
        <v>63</v>
      </c>
      <c r="V30" s="41">
        <v>14</v>
      </c>
      <c r="W30" s="41">
        <v>0</v>
      </c>
      <c r="X30" s="56">
        <v>108</v>
      </c>
      <c r="Y30" s="56">
        <v>54</v>
      </c>
      <c r="Z30" s="56">
        <v>54</v>
      </c>
      <c r="AA30" s="56">
        <v>2</v>
      </c>
      <c r="AB30" s="56">
        <v>1</v>
      </c>
      <c r="AC30" s="56">
        <v>1</v>
      </c>
    </row>
    <row r="31" spans="1:29" ht="15" customHeight="1">
      <c r="A31" s="125"/>
      <c r="B31" s="128"/>
      <c r="C31" s="43" t="s">
        <v>166</v>
      </c>
      <c r="D31" s="40">
        <v>551</v>
      </c>
      <c r="E31" s="41">
        <v>11</v>
      </c>
      <c r="F31" s="41">
        <v>73</v>
      </c>
      <c r="G31" s="41">
        <v>190</v>
      </c>
      <c r="H31" s="41">
        <v>207</v>
      </c>
      <c r="I31" s="41">
        <v>62</v>
      </c>
      <c r="J31" s="41">
        <v>5</v>
      </c>
      <c r="K31" s="41">
        <v>3</v>
      </c>
      <c r="L31" s="41">
        <v>0</v>
      </c>
      <c r="M31" s="41">
        <v>66</v>
      </c>
      <c r="N31" s="41">
        <v>62</v>
      </c>
      <c r="O31" s="41">
        <v>160</v>
      </c>
      <c r="P31" s="41">
        <v>263</v>
      </c>
      <c r="Q31" s="41">
        <v>516</v>
      </c>
      <c r="R31" s="41">
        <v>30</v>
      </c>
      <c r="S31" s="41">
        <v>2</v>
      </c>
      <c r="T31" s="41">
        <v>3</v>
      </c>
      <c r="U31" s="41">
        <v>451</v>
      </c>
      <c r="V31" s="41">
        <v>99</v>
      </c>
      <c r="W31" s="41">
        <v>1</v>
      </c>
      <c r="X31" s="56">
        <v>710</v>
      </c>
      <c r="Y31" s="56">
        <v>351</v>
      </c>
      <c r="Z31" s="56">
        <v>359</v>
      </c>
      <c r="AA31" s="56">
        <v>13</v>
      </c>
      <c r="AB31" s="56">
        <v>5</v>
      </c>
      <c r="AC31" s="56">
        <v>8</v>
      </c>
    </row>
    <row r="32" spans="1:29" ht="15" customHeight="1">
      <c r="A32" s="123" t="s">
        <v>305</v>
      </c>
      <c r="B32" s="126" t="s">
        <v>3</v>
      </c>
      <c r="C32" s="37" t="s">
        <v>164</v>
      </c>
      <c r="D32" s="38">
        <v>560</v>
      </c>
      <c r="E32" s="38">
        <v>15</v>
      </c>
      <c r="F32" s="38">
        <v>73</v>
      </c>
      <c r="G32" s="38">
        <v>161</v>
      </c>
      <c r="H32" s="38">
        <v>225</v>
      </c>
      <c r="I32" s="38">
        <v>70</v>
      </c>
      <c r="J32" s="38">
        <v>10</v>
      </c>
      <c r="K32" s="38">
        <v>6</v>
      </c>
      <c r="L32" s="38">
        <v>0</v>
      </c>
      <c r="M32" s="38">
        <v>62</v>
      </c>
      <c r="N32" s="38">
        <v>44</v>
      </c>
      <c r="O32" s="38">
        <v>166</v>
      </c>
      <c r="P32" s="38">
        <v>288</v>
      </c>
      <c r="Q32" s="38">
        <v>505</v>
      </c>
      <c r="R32" s="38">
        <v>40</v>
      </c>
      <c r="S32" s="38">
        <v>7</v>
      </c>
      <c r="T32" s="38">
        <v>8</v>
      </c>
      <c r="U32" s="38">
        <v>409</v>
      </c>
      <c r="V32" s="38">
        <v>149</v>
      </c>
      <c r="W32" s="38">
        <v>2</v>
      </c>
      <c r="X32" s="38">
        <v>382</v>
      </c>
      <c r="Y32" s="38">
        <v>182</v>
      </c>
      <c r="Z32" s="38">
        <v>200</v>
      </c>
      <c r="AA32" s="38">
        <v>21</v>
      </c>
      <c r="AB32" s="38">
        <v>8</v>
      </c>
      <c r="AC32" s="38">
        <v>13</v>
      </c>
    </row>
    <row r="33" spans="1:29" ht="15" customHeight="1">
      <c r="A33" s="124"/>
      <c r="B33" s="127"/>
      <c r="C33" s="39" t="s">
        <v>165</v>
      </c>
      <c r="D33" s="40">
        <v>55</v>
      </c>
      <c r="E33" s="41">
        <v>0</v>
      </c>
      <c r="F33" s="41">
        <v>6</v>
      </c>
      <c r="G33" s="41">
        <v>9</v>
      </c>
      <c r="H33" s="41">
        <v>21</v>
      </c>
      <c r="I33" s="41">
        <v>10</v>
      </c>
      <c r="J33" s="41">
        <v>5</v>
      </c>
      <c r="K33" s="41">
        <v>4</v>
      </c>
      <c r="L33" s="41">
        <v>0</v>
      </c>
      <c r="M33" s="41">
        <v>2</v>
      </c>
      <c r="N33" s="41">
        <v>13</v>
      </c>
      <c r="O33" s="41">
        <v>14</v>
      </c>
      <c r="P33" s="41">
        <v>26</v>
      </c>
      <c r="Q33" s="41">
        <v>47</v>
      </c>
      <c r="R33" s="41">
        <v>3</v>
      </c>
      <c r="S33" s="41">
        <v>2</v>
      </c>
      <c r="T33" s="41">
        <v>3</v>
      </c>
      <c r="U33" s="41">
        <v>34</v>
      </c>
      <c r="V33" s="41">
        <v>20</v>
      </c>
      <c r="W33" s="41">
        <v>1</v>
      </c>
      <c r="X33" s="56">
        <v>41</v>
      </c>
      <c r="Y33" s="56">
        <v>17</v>
      </c>
      <c r="Z33" s="56">
        <v>24</v>
      </c>
      <c r="AA33" s="56">
        <v>11</v>
      </c>
      <c r="AB33" s="56">
        <v>6</v>
      </c>
      <c r="AC33" s="56">
        <v>5</v>
      </c>
    </row>
    <row r="34" spans="1:29" ht="15" customHeight="1">
      <c r="A34" s="125"/>
      <c r="B34" s="128"/>
      <c r="C34" s="43" t="s">
        <v>166</v>
      </c>
      <c r="D34" s="40">
        <v>505</v>
      </c>
      <c r="E34" s="41">
        <v>15</v>
      </c>
      <c r="F34" s="41">
        <v>67</v>
      </c>
      <c r="G34" s="41">
        <v>152</v>
      </c>
      <c r="H34" s="41">
        <v>204</v>
      </c>
      <c r="I34" s="41">
        <v>60</v>
      </c>
      <c r="J34" s="41">
        <v>5</v>
      </c>
      <c r="K34" s="41">
        <v>2</v>
      </c>
      <c r="L34" s="41">
        <v>0</v>
      </c>
      <c r="M34" s="41">
        <v>60</v>
      </c>
      <c r="N34" s="41">
        <v>31</v>
      </c>
      <c r="O34" s="41">
        <v>152</v>
      </c>
      <c r="P34" s="41">
        <v>262</v>
      </c>
      <c r="Q34" s="41">
        <v>458</v>
      </c>
      <c r="R34" s="41">
        <v>37</v>
      </c>
      <c r="S34" s="41">
        <v>5</v>
      </c>
      <c r="T34" s="41">
        <v>5</v>
      </c>
      <c r="U34" s="41">
        <v>375</v>
      </c>
      <c r="V34" s="41">
        <v>129</v>
      </c>
      <c r="W34" s="41">
        <v>1</v>
      </c>
      <c r="X34" s="56">
        <v>341</v>
      </c>
      <c r="Y34" s="56">
        <v>165</v>
      </c>
      <c r="Z34" s="56">
        <v>176</v>
      </c>
      <c r="AA34" s="56">
        <v>10</v>
      </c>
      <c r="AB34" s="56">
        <v>2</v>
      </c>
      <c r="AC34" s="56">
        <v>8</v>
      </c>
    </row>
    <row r="35" spans="1:29" ht="15" customHeight="1">
      <c r="A35" s="123" t="s">
        <v>306</v>
      </c>
      <c r="B35" s="126" t="s">
        <v>4</v>
      </c>
      <c r="C35" s="37" t="s">
        <v>164</v>
      </c>
      <c r="D35" s="38">
        <v>1206</v>
      </c>
      <c r="E35" s="38">
        <v>22</v>
      </c>
      <c r="F35" s="38">
        <v>172</v>
      </c>
      <c r="G35" s="38">
        <v>396</v>
      </c>
      <c r="H35" s="38">
        <v>396</v>
      </c>
      <c r="I35" s="38">
        <v>159</v>
      </c>
      <c r="J35" s="38">
        <v>37</v>
      </c>
      <c r="K35" s="38">
        <v>24</v>
      </c>
      <c r="L35" s="38">
        <v>0</v>
      </c>
      <c r="M35" s="38">
        <v>114</v>
      </c>
      <c r="N35" s="38">
        <v>183</v>
      </c>
      <c r="O35" s="38">
        <v>352</v>
      </c>
      <c r="P35" s="38">
        <v>557</v>
      </c>
      <c r="Q35" s="38">
        <v>1127</v>
      </c>
      <c r="R35" s="38">
        <v>45</v>
      </c>
      <c r="S35" s="38">
        <v>17</v>
      </c>
      <c r="T35" s="38">
        <v>17</v>
      </c>
      <c r="U35" s="38">
        <v>859</v>
      </c>
      <c r="V35" s="38">
        <v>335</v>
      </c>
      <c r="W35" s="38">
        <v>12</v>
      </c>
      <c r="X35" s="38">
        <v>2005</v>
      </c>
      <c r="Y35" s="38">
        <v>994</v>
      </c>
      <c r="Z35" s="38">
        <v>1011</v>
      </c>
      <c r="AA35" s="38">
        <v>99</v>
      </c>
      <c r="AB35" s="38">
        <v>50</v>
      </c>
      <c r="AC35" s="38">
        <v>49</v>
      </c>
    </row>
    <row r="36" spans="1:29" ht="15" customHeight="1">
      <c r="A36" s="124"/>
      <c r="B36" s="127"/>
      <c r="C36" s="39" t="s">
        <v>165</v>
      </c>
      <c r="D36" s="40">
        <v>168</v>
      </c>
      <c r="E36" s="41">
        <v>0</v>
      </c>
      <c r="F36" s="41">
        <v>15</v>
      </c>
      <c r="G36" s="41">
        <v>31</v>
      </c>
      <c r="H36" s="41">
        <v>52</v>
      </c>
      <c r="I36" s="41">
        <v>33</v>
      </c>
      <c r="J36" s="41">
        <v>21</v>
      </c>
      <c r="K36" s="41">
        <v>16</v>
      </c>
      <c r="L36" s="41">
        <v>0</v>
      </c>
      <c r="M36" s="41">
        <v>6</v>
      </c>
      <c r="N36" s="41">
        <v>40</v>
      </c>
      <c r="O36" s="41">
        <v>63</v>
      </c>
      <c r="P36" s="41">
        <v>59</v>
      </c>
      <c r="Q36" s="41">
        <v>160</v>
      </c>
      <c r="R36" s="41">
        <v>2</v>
      </c>
      <c r="S36" s="41">
        <v>2</v>
      </c>
      <c r="T36" s="41">
        <v>4</v>
      </c>
      <c r="U36" s="41">
        <v>105</v>
      </c>
      <c r="V36" s="41">
        <v>63</v>
      </c>
      <c r="W36" s="41">
        <v>0</v>
      </c>
      <c r="X36" s="56">
        <v>257</v>
      </c>
      <c r="Y36" s="56">
        <v>129</v>
      </c>
      <c r="Z36" s="56">
        <v>128</v>
      </c>
      <c r="AA36" s="56">
        <v>31</v>
      </c>
      <c r="AB36" s="56">
        <v>17</v>
      </c>
      <c r="AC36" s="56">
        <v>14</v>
      </c>
    </row>
    <row r="37" spans="1:29" ht="15" customHeight="1">
      <c r="A37" s="125"/>
      <c r="B37" s="128"/>
      <c r="C37" s="43" t="s">
        <v>166</v>
      </c>
      <c r="D37" s="40">
        <v>1038</v>
      </c>
      <c r="E37" s="41">
        <v>22</v>
      </c>
      <c r="F37" s="41">
        <v>157</v>
      </c>
      <c r="G37" s="41">
        <v>365</v>
      </c>
      <c r="H37" s="41">
        <v>344</v>
      </c>
      <c r="I37" s="41">
        <v>126</v>
      </c>
      <c r="J37" s="41">
        <v>16</v>
      </c>
      <c r="K37" s="41">
        <v>8</v>
      </c>
      <c r="L37" s="41">
        <v>0</v>
      </c>
      <c r="M37" s="41">
        <v>108</v>
      </c>
      <c r="N37" s="41">
        <v>143</v>
      </c>
      <c r="O37" s="41">
        <v>289</v>
      </c>
      <c r="P37" s="41">
        <v>498</v>
      </c>
      <c r="Q37" s="41">
        <v>967</v>
      </c>
      <c r="R37" s="41">
        <v>43</v>
      </c>
      <c r="S37" s="41">
        <v>15</v>
      </c>
      <c r="T37" s="41">
        <v>13</v>
      </c>
      <c r="U37" s="41">
        <v>754</v>
      </c>
      <c r="V37" s="41">
        <v>272</v>
      </c>
      <c r="W37" s="41">
        <v>12</v>
      </c>
      <c r="X37" s="56">
        <v>1748</v>
      </c>
      <c r="Y37" s="56">
        <v>865</v>
      </c>
      <c r="Z37" s="56">
        <v>883</v>
      </c>
      <c r="AA37" s="56">
        <v>68</v>
      </c>
      <c r="AB37" s="56">
        <v>33</v>
      </c>
      <c r="AC37" s="56">
        <v>35</v>
      </c>
    </row>
    <row r="38" spans="1:29" ht="15" customHeight="1">
      <c r="A38" s="123" t="s">
        <v>307</v>
      </c>
      <c r="B38" s="126" t="s">
        <v>6</v>
      </c>
      <c r="C38" s="37" t="s">
        <v>164</v>
      </c>
      <c r="D38" s="38">
        <v>1998</v>
      </c>
      <c r="E38" s="38">
        <v>46</v>
      </c>
      <c r="F38" s="38">
        <v>233</v>
      </c>
      <c r="G38" s="38">
        <v>687</v>
      </c>
      <c r="H38" s="38">
        <v>718</v>
      </c>
      <c r="I38" s="38">
        <v>285</v>
      </c>
      <c r="J38" s="38">
        <v>29</v>
      </c>
      <c r="K38" s="38">
        <v>0</v>
      </c>
      <c r="L38" s="38">
        <v>0</v>
      </c>
      <c r="M38" s="38">
        <v>240</v>
      </c>
      <c r="N38" s="38">
        <v>427</v>
      </c>
      <c r="O38" s="38">
        <v>408</v>
      </c>
      <c r="P38" s="38">
        <v>923</v>
      </c>
      <c r="Q38" s="38">
        <v>1965</v>
      </c>
      <c r="R38" s="38">
        <v>15</v>
      </c>
      <c r="S38" s="38">
        <v>10</v>
      </c>
      <c r="T38" s="38">
        <v>8</v>
      </c>
      <c r="U38" s="38">
        <v>1511</v>
      </c>
      <c r="V38" s="38">
        <v>481</v>
      </c>
      <c r="W38" s="38">
        <v>6</v>
      </c>
      <c r="X38" s="38">
        <v>2088</v>
      </c>
      <c r="Y38" s="38">
        <v>997</v>
      </c>
      <c r="Z38" s="38">
        <v>1091</v>
      </c>
      <c r="AA38" s="38">
        <v>4</v>
      </c>
      <c r="AB38" s="38">
        <v>3</v>
      </c>
      <c r="AC38" s="38">
        <v>1</v>
      </c>
    </row>
    <row r="39" spans="1:29" ht="15" customHeight="1">
      <c r="A39" s="124"/>
      <c r="B39" s="127"/>
      <c r="C39" s="39" t="s">
        <v>165</v>
      </c>
      <c r="D39" s="40">
        <v>354</v>
      </c>
      <c r="E39" s="41">
        <v>19</v>
      </c>
      <c r="F39" s="41">
        <v>35</v>
      </c>
      <c r="G39" s="41">
        <v>96</v>
      </c>
      <c r="H39" s="41">
        <v>112</v>
      </c>
      <c r="I39" s="41">
        <v>79</v>
      </c>
      <c r="J39" s="41">
        <v>13</v>
      </c>
      <c r="K39" s="41">
        <v>0</v>
      </c>
      <c r="L39" s="41">
        <v>0</v>
      </c>
      <c r="M39" s="41">
        <v>55</v>
      </c>
      <c r="N39" s="41">
        <v>93</v>
      </c>
      <c r="O39" s="41">
        <v>74</v>
      </c>
      <c r="P39" s="41">
        <v>132</v>
      </c>
      <c r="Q39" s="41">
        <v>343</v>
      </c>
      <c r="R39" s="41">
        <v>2</v>
      </c>
      <c r="S39" s="41">
        <v>6</v>
      </c>
      <c r="T39" s="41">
        <v>3</v>
      </c>
      <c r="U39" s="41">
        <v>236</v>
      </c>
      <c r="V39" s="41">
        <v>118</v>
      </c>
      <c r="W39" s="41">
        <v>0</v>
      </c>
      <c r="X39" s="56">
        <v>358</v>
      </c>
      <c r="Y39" s="56">
        <v>168</v>
      </c>
      <c r="Z39" s="56">
        <v>190</v>
      </c>
      <c r="AA39" s="56">
        <v>2</v>
      </c>
      <c r="AB39" s="56">
        <v>2</v>
      </c>
      <c r="AC39" s="56">
        <v>0</v>
      </c>
    </row>
    <row r="40" spans="1:29" ht="15" customHeight="1">
      <c r="A40" s="125"/>
      <c r="B40" s="128"/>
      <c r="C40" s="43" t="s">
        <v>166</v>
      </c>
      <c r="D40" s="40">
        <v>1644</v>
      </c>
      <c r="E40" s="41">
        <v>27</v>
      </c>
      <c r="F40" s="41">
        <v>198</v>
      </c>
      <c r="G40" s="41">
        <v>591</v>
      </c>
      <c r="H40" s="41">
        <v>606</v>
      </c>
      <c r="I40" s="41">
        <v>206</v>
      </c>
      <c r="J40" s="41">
        <v>16</v>
      </c>
      <c r="K40" s="41">
        <v>0</v>
      </c>
      <c r="L40" s="41">
        <v>0</v>
      </c>
      <c r="M40" s="41">
        <v>185</v>
      </c>
      <c r="N40" s="41">
        <v>334</v>
      </c>
      <c r="O40" s="41">
        <v>334</v>
      </c>
      <c r="P40" s="41">
        <v>791</v>
      </c>
      <c r="Q40" s="41">
        <v>1622</v>
      </c>
      <c r="R40" s="41">
        <v>13</v>
      </c>
      <c r="S40" s="41">
        <v>4</v>
      </c>
      <c r="T40" s="41">
        <v>5</v>
      </c>
      <c r="U40" s="41">
        <v>1275</v>
      </c>
      <c r="V40" s="41">
        <v>363</v>
      </c>
      <c r="W40" s="41">
        <v>6</v>
      </c>
      <c r="X40" s="56">
        <v>1730</v>
      </c>
      <c r="Y40" s="56">
        <v>829</v>
      </c>
      <c r="Z40" s="56">
        <v>901</v>
      </c>
      <c r="AA40" s="56">
        <v>2</v>
      </c>
      <c r="AB40" s="56">
        <v>1</v>
      </c>
      <c r="AC40" s="56">
        <v>1</v>
      </c>
    </row>
    <row r="41" spans="1:29" ht="15" customHeight="1">
      <c r="A41" s="123" t="s">
        <v>308</v>
      </c>
      <c r="B41" s="126" t="s">
        <v>7</v>
      </c>
      <c r="C41" s="37" t="s">
        <v>164</v>
      </c>
      <c r="D41" s="38">
        <v>710</v>
      </c>
      <c r="E41" s="38">
        <v>17</v>
      </c>
      <c r="F41" s="38">
        <v>186</v>
      </c>
      <c r="G41" s="38">
        <v>299</v>
      </c>
      <c r="H41" s="38">
        <v>146</v>
      </c>
      <c r="I41" s="38">
        <v>49</v>
      </c>
      <c r="J41" s="38">
        <v>10</v>
      </c>
      <c r="K41" s="38">
        <v>3</v>
      </c>
      <c r="L41" s="38">
        <v>0</v>
      </c>
      <c r="M41" s="38">
        <v>164</v>
      </c>
      <c r="N41" s="38">
        <v>61</v>
      </c>
      <c r="O41" s="38">
        <v>303</v>
      </c>
      <c r="P41" s="38">
        <v>182</v>
      </c>
      <c r="Q41" s="38">
        <v>630</v>
      </c>
      <c r="R41" s="38">
        <v>74</v>
      </c>
      <c r="S41" s="38">
        <v>4</v>
      </c>
      <c r="T41" s="38">
        <v>2</v>
      </c>
      <c r="U41" s="38">
        <v>59</v>
      </c>
      <c r="V41" s="38">
        <v>456</v>
      </c>
      <c r="W41" s="38">
        <v>195</v>
      </c>
      <c r="X41" s="38">
        <v>1159</v>
      </c>
      <c r="Y41" s="38">
        <v>606</v>
      </c>
      <c r="Z41" s="38">
        <v>553</v>
      </c>
      <c r="AA41" s="38">
        <v>27</v>
      </c>
      <c r="AB41" s="38">
        <v>19</v>
      </c>
      <c r="AC41" s="38">
        <v>8</v>
      </c>
    </row>
    <row r="42" spans="1:29" ht="15" customHeight="1">
      <c r="A42" s="124"/>
      <c r="B42" s="127"/>
      <c r="C42" s="39" t="s">
        <v>165</v>
      </c>
      <c r="D42" s="40">
        <v>132</v>
      </c>
      <c r="E42" s="41">
        <v>1</v>
      </c>
      <c r="F42" s="41">
        <v>35</v>
      </c>
      <c r="G42" s="41">
        <v>57</v>
      </c>
      <c r="H42" s="41">
        <v>22</v>
      </c>
      <c r="I42" s="41">
        <v>10</v>
      </c>
      <c r="J42" s="41">
        <v>4</v>
      </c>
      <c r="K42" s="41">
        <v>3</v>
      </c>
      <c r="L42" s="41">
        <v>0</v>
      </c>
      <c r="M42" s="41">
        <v>9</v>
      </c>
      <c r="N42" s="41">
        <v>17</v>
      </c>
      <c r="O42" s="41">
        <v>90</v>
      </c>
      <c r="P42" s="41">
        <v>16</v>
      </c>
      <c r="Q42" s="41">
        <v>115</v>
      </c>
      <c r="R42" s="41">
        <v>14</v>
      </c>
      <c r="S42" s="41">
        <v>3</v>
      </c>
      <c r="T42" s="41">
        <v>0</v>
      </c>
      <c r="U42" s="41">
        <v>10</v>
      </c>
      <c r="V42" s="41">
        <v>83</v>
      </c>
      <c r="W42" s="41">
        <v>39</v>
      </c>
      <c r="X42" s="56">
        <v>213</v>
      </c>
      <c r="Y42" s="56">
        <v>106</v>
      </c>
      <c r="Z42" s="56">
        <v>107</v>
      </c>
      <c r="AA42" s="56">
        <v>11</v>
      </c>
      <c r="AB42" s="56">
        <v>6</v>
      </c>
      <c r="AC42" s="56">
        <v>5</v>
      </c>
    </row>
    <row r="43" spans="1:29" ht="15" customHeight="1">
      <c r="A43" s="125"/>
      <c r="B43" s="128"/>
      <c r="C43" s="43" t="s">
        <v>166</v>
      </c>
      <c r="D43" s="40">
        <v>578</v>
      </c>
      <c r="E43" s="41">
        <v>16</v>
      </c>
      <c r="F43" s="41">
        <v>151</v>
      </c>
      <c r="G43" s="41">
        <v>242</v>
      </c>
      <c r="H43" s="41">
        <v>124</v>
      </c>
      <c r="I43" s="41">
        <v>39</v>
      </c>
      <c r="J43" s="41">
        <v>6</v>
      </c>
      <c r="K43" s="41">
        <v>0</v>
      </c>
      <c r="L43" s="41">
        <v>0</v>
      </c>
      <c r="M43" s="41">
        <v>155</v>
      </c>
      <c r="N43" s="41">
        <v>44</v>
      </c>
      <c r="O43" s="41">
        <v>213</v>
      </c>
      <c r="P43" s="41">
        <v>166</v>
      </c>
      <c r="Q43" s="41">
        <v>515</v>
      </c>
      <c r="R43" s="41">
        <v>60</v>
      </c>
      <c r="S43" s="41">
        <v>1</v>
      </c>
      <c r="T43" s="41">
        <v>2</v>
      </c>
      <c r="U43" s="41">
        <v>49</v>
      </c>
      <c r="V43" s="41">
        <v>373</v>
      </c>
      <c r="W43" s="41">
        <v>156</v>
      </c>
      <c r="X43" s="56">
        <v>946</v>
      </c>
      <c r="Y43" s="56">
        <v>500</v>
      </c>
      <c r="Z43" s="56">
        <v>446</v>
      </c>
      <c r="AA43" s="56">
        <v>16</v>
      </c>
      <c r="AB43" s="56">
        <v>13</v>
      </c>
      <c r="AC43" s="56">
        <v>3</v>
      </c>
    </row>
    <row r="44" spans="1:29" ht="15" customHeight="1">
      <c r="A44" s="123" t="s">
        <v>309</v>
      </c>
      <c r="B44" s="126" t="s">
        <v>8</v>
      </c>
      <c r="C44" s="37" t="s">
        <v>164</v>
      </c>
      <c r="D44" s="38">
        <v>928</v>
      </c>
      <c r="E44" s="38">
        <v>11</v>
      </c>
      <c r="F44" s="38">
        <v>133</v>
      </c>
      <c r="G44" s="38">
        <v>324</v>
      </c>
      <c r="H44" s="38">
        <v>333</v>
      </c>
      <c r="I44" s="38">
        <v>117</v>
      </c>
      <c r="J44" s="38">
        <v>7</v>
      </c>
      <c r="K44" s="38">
        <v>3</v>
      </c>
      <c r="L44" s="38">
        <v>0</v>
      </c>
      <c r="M44" s="38">
        <v>110</v>
      </c>
      <c r="N44" s="38">
        <v>174</v>
      </c>
      <c r="O44" s="38">
        <v>184</v>
      </c>
      <c r="P44" s="38">
        <v>460</v>
      </c>
      <c r="Q44" s="38">
        <v>910</v>
      </c>
      <c r="R44" s="38">
        <v>2</v>
      </c>
      <c r="S44" s="38">
        <v>9</v>
      </c>
      <c r="T44" s="38">
        <v>7</v>
      </c>
      <c r="U44" s="38">
        <v>898</v>
      </c>
      <c r="V44" s="38">
        <v>28</v>
      </c>
      <c r="W44" s="38">
        <v>2</v>
      </c>
      <c r="X44" s="38">
        <v>1647</v>
      </c>
      <c r="Y44" s="38">
        <v>851</v>
      </c>
      <c r="Z44" s="38">
        <v>796</v>
      </c>
      <c r="AA44" s="38">
        <v>38</v>
      </c>
      <c r="AB44" s="38">
        <v>22</v>
      </c>
      <c r="AC44" s="38">
        <v>16</v>
      </c>
    </row>
    <row r="45" spans="1:29" ht="15" customHeight="1">
      <c r="A45" s="124"/>
      <c r="B45" s="127"/>
      <c r="C45" s="39" t="s">
        <v>165</v>
      </c>
      <c r="D45" s="40">
        <v>127</v>
      </c>
      <c r="E45" s="41">
        <v>0</v>
      </c>
      <c r="F45" s="41">
        <v>18</v>
      </c>
      <c r="G45" s="41">
        <v>41</v>
      </c>
      <c r="H45" s="41">
        <v>37</v>
      </c>
      <c r="I45" s="41">
        <v>27</v>
      </c>
      <c r="J45" s="41">
        <v>2</v>
      </c>
      <c r="K45" s="41">
        <v>2</v>
      </c>
      <c r="L45" s="41">
        <v>0</v>
      </c>
      <c r="M45" s="41">
        <v>7</v>
      </c>
      <c r="N45" s="41">
        <v>26</v>
      </c>
      <c r="O45" s="41">
        <v>44</v>
      </c>
      <c r="P45" s="41">
        <v>50</v>
      </c>
      <c r="Q45" s="41">
        <v>120</v>
      </c>
      <c r="R45" s="41">
        <v>0</v>
      </c>
      <c r="S45" s="41">
        <v>4</v>
      </c>
      <c r="T45" s="41">
        <v>3</v>
      </c>
      <c r="U45" s="41">
        <v>117</v>
      </c>
      <c r="V45" s="41">
        <v>9</v>
      </c>
      <c r="W45" s="41">
        <v>1</v>
      </c>
      <c r="X45" s="56">
        <v>208</v>
      </c>
      <c r="Y45" s="56">
        <v>97</v>
      </c>
      <c r="Z45" s="56">
        <v>111</v>
      </c>
      <c r="AA45" s="56">
        <v>8</v>
      </c>
      <c r="AB45" s="56">
        <v>5</v>
      </c>
      <c r="AC45" s="56">
        <v>3</v>
      </c>
    </row>
    <row r="46" spans="1:29" ht="15" customHeight="1">
      <c r="A46" s="125"/>
      <c r="B46" s="128"/>
      <c r="C46" s="43" t="s">
        <v>166</v>
      </c>
      <c r="D46" s="40">
        <v>801</v>
      </c>
      <c r="E46" s="41">
        <v>11</v>
      </c>
      <c r="F46" s="41">
        <v>115</v>
      </c>
      <c r="G46" s="41">
        <v>283</v>
      </c>
      <c r="H46" s="41">
        <v>296</v>
      </c>
      <c r="I46" s="41">
        <v>90</v>
      </c>
      <c r="J46" s="41">
        <v>5</v>
      </c>
      <c r="K46" s="41">
        <v>1</v>
      </c>
      <c r="L46" s="41">
        <v>0</v>
      </c>
      <c r="M46" s="41">
        <v>103</v>
      </c>
      <c r="N46" s="41">
        <v>148</v>
      </c>
      <c r="O46" s="41">
        <v>140</v>
      </c>
      <c r="P46" s="41">
        <v>410</v>
      </c>
      <c r="Q46" s="41">
        <v>790</v>
      </c>
      <c r="R46" s="41">
        <v>2</v>
      </c>
      <c r="S46" s="41">
        <v>5</v>
      </c>
      <c r="T46" s="41">
        <v>4</v>
      </c>
      <c r="U46" s="41">
        <v>781</v>
      </c>
      <c r="V46" s="41">
        <v>19</v>
      </c>
      <c r="W46" s="41">
        <v>1</v>
      </c>
      <c r="X46" s="56">
        <v>1439</v>
      </c>
      <c r="Y46" s="56">
        <v>754</v>
      </c>
      <c r="Z46" s="56">
        <v>685</v>
      </c>
      <c r="AA46" s="56">
        <v>30</v>
      </c>
      <c r="AB46" s="56">
        <v>17</v>
      </c>
      <c r="AC46" s="56">
        <v>13</v>
      </c>
    </row>
    <row r="47" spans="1:29" ht="15" customHeight="1">
      <c r="A47" s="123" t="s">
        <v>310</v>
      </c>
      <c r="B47" s="126" t="s">
        <v>9</v>
      </c>
      <c r="C47" s="37" t="s">
        <v>164</v>
      </c>
      <c r="D47" s="38">
        <v>342</v>
      </c>
      <c r="E47" s="38">
        <v>8</v>
      </c>
      <c r="F47" s="38">
        <v>41</v>
      </c>
      <c r="G47" s="38">
        <v>162</v>
      </c>
      <c r="H47" s="38">
        <v>101</v>
      </c>
      <c r="I47" s="38">
        <v>28</v>
      </c>
      <c r="J47" s="38">
        <v>2</v>
      </c>
      <c r="K47" s="38">
        <v>0</v>
      </c>
      <c r="L47" s="38">
        <v>0</v>
      </c>
      <c r="M47" s="38">
        <v>37</v>
      </c>
      <c r="N47" s="38">
        <v>30</v>
      </c>
      <c r="O47" s="38">
        <v>67</v>
      </c>
      <c r="P47" s="38">
        <v>208</v>
      </c>
      <c r="Q47" s="38">
        <v>282</v>
      </c>
      <c r="R47" s="38">
        <v>6</v>
      </c>
      <c r="S47" s="38">
        <v>20</v>
      </c>
      <c r="T47" s="38">
        <v>34</v>
      </c>
      <c r="U47" s="38">
        <v>203</v>
      </c>
      <c r="V47" s="38">
        <v>99</v>
      </c>
      <c r="W47" s="38">
        <v>40</v>
      </c>
      <c r="X47" s="38">
        <v>277</v>
      </c>
      <c r="Y47" s="38">
        <v>157</v>
      </c>
      <c r="Z47" s="38">
        <v>120</v>
      </c>
      <c r="AA47" s="38">
        <v>0</v>
      </c>
      <c r="AB47" s="38">
        <v>0</v>
      </c>
      <c r="AC47" s="38">
        <v>0</v>
      </c>
    </row>
    <row r="48" spans="1:29" ht="15" customHeight="1">
      <c r="A48" s="124"/>
      <c r="B48" s="127"/>
      <c r="C48" s="39" t="s">
        <v>165</v>
      </c>
      <c r="D48" s="40">
        <v>41</v>
      </c>
      <c r="E48" s="41">
        <v>0</v>
      </c>
      <c r="F48" s="41">
        <v>0</v>
      </c>
      <c r="G48" s="41">
        <v>8</v>
      </c>
      <c r="H48" s="41">
        <v>23</v>
      </c>
      <c r="I48" s="41">
        <v>8</v>
      </c>
      <c r="J48" s="41">
        <v>2</v>
      </c>
      <c r="K48" s="41">
        <v>0</v>
      </c>
      <c r="L48" s="41">
        <v>0</v>
      </c>
      <c r="M48" s="41">
        <v>0</v>
      </c>
      <c r="N48" s="41">
        <v>0</v>
      </c>
      <c r="O48" s="41">
        <v>16</v>
      </c>
      <c r="P48" s="41">
        <v>25</v>
      </c>
      <c r="Q48" s="41">
        <v>40</v>
      </c>
      <c r="R48" s="41">
        <v>1</v>
      </c>
      <c r="S48" s="41">
        <v>0</v>
      </c>
      <c r="T48" s="41">
        <v>0</v>
      </c>
      <c r="U48" s="41">
        <v>28</v>
      </c>
      <c r="V48" s="41">
        <v>6</v>
      </c>
      <c r="W48" s="41">
        <v>7</v>
      </c>
      <c r="X48" s="56">
        <v>44</v>
      </c>
      <c r="Y48" s="56">
        <v>22</v>
      </c>
      <c r="Z48" s="56">
        <v>22</v>
      </c>
      <c r="AA48" s="56">
        <v>0</v>
      </c>
      <c r="AB48" s="56">
        <v>0</v>
      </c>
      <c r="AC48" s="56">
        <v>0</v>
      </c>
    </row>
    <row r="49" spans="1:29" ht="15" customHeight="1">
      <c r="A49" s="125"/>
      <c r="B49" s="128"/>
      <c r="C49" s="43" t="s">
        <v>166</v>
      </c>
      <c r="D49" s="40">
        <v>301</v>
      </c>
      <c r="E49" s="41">
        <v>8</v>
      </c>
      <c r="F49" s="41">
        <v>41</v>
      </c>
      <c r="G49" s="41">
        <v>154</v>
      </c>
      <c r="H49" s="41">
        <v>78</v>
      </c>
      <c r="I49" s="41">
        <v>20</v>
      </c>
      <c r="J49" s="41">
        <v>0</v>
      </c>
      <c r="K49" s="41">
        <v>0</v>
      </c>
      <c r="L49" s="41">
        <v>0</v>
      </c>
      <c r="M49" s="41">
        <v>37</v>
      </c>
      <c r="N49" s="41">
        <v>30</v>
      </c>
      <c r="O49" s="41">
        <v>51</v>
      </c>
      <c r="P49" s="41">
        <v>183</v>
      </c>
      <c r="Q49" s="41">
        <v>242</v>
      </c>
      <c r="R49" s="41">
        <v>5</v>
      </c>
      <c r="S49" s="41">
        <v>20</v>
      </c>
      <c r="T49" s="41">
        <v>34</v>
      </c>
      <c r="U49" s="41">
        <v>175</v>
      </c>
      <c r="V49" s="41">
        <v>93</v>
      </c>
      <c r="W49" s="41">
        <v>33</v>
      </c>
      <c r="X49" s="56">
        <v>233</v>
      </c>
      <c r="Y49" s="56">
        <v>135</v>
      </c>
      <c r="Z49" s="56">
        <v>98</v>
      </c>
      <c r="AA49" s="56">
        <v>0</v>
      </c>
      <c r="AB49" s="56">
        <v>0</v>
      </c>
      <c r="AC49" s="56">
        <v>0</v>
      </c>
    </row>
    <row r="50" spans="1:29" ht="15" customHeight="1">
      <c r="A50" s="123" t="s">
        <v>311</v>
      </c>
      <c r="B50" s="126" t="s">
        <v>12</v>
      </c>
      <c r="C50" s="37" t="s">
        <v>164</v>
      </c>
      <c r="D50" s="38">
        <v>1378</v>
      </c>
      <c r="E50" s="38">
        <v>30</v>
      </c>
      <c r="F50" s="38">
        <v>205</v>
      </c>
      <c r="G50" s="38">
        <v>494</v>
      </c>
      <c r="H50" s="38">
        <v>496</v>
      </c>
      <c r="I50" s="38">
        <v>141</v>
      </c>
      <c r="J50" s="38">
        <v>12</v>
      </c>
      <c r="K50" s="38">
        <v>0</v>
      </c>
      <c r="L50" s="38">
        <v>0</v>
      </c>
      <c r="M50" s="38">
        <v>175</v>
      </c>
      <c r="N50" s="38">
        <v>156</v>
      </c>
      <c r="O50" s="38">
        <v>305</v>
      </c>
      <c r="P50" s="38">
        <v>742</v>
      </c>
      <c r="Q50" s="38">
        <v>1240</v>
      </c>
      <c r="R50" s="38">
        <v>112</v>
      </c>
      <c r="S50" s="38">
        <v>7</v>
      </c>
      <c r="T50" s="38">
        <v>19</v>
      </c>
      <c r="U50" s="38">
        <v>1224</v>
      </c>
      <c r="V50" s="38">
        <v>146</v>
      </c>
      <c r="W50" s="38">
        <v>8</v>
      </c>
      <c r="X50" s="38">
        <v>1865</v>
      </c>
      <c r="Y50" s="38">
        <v>904</v>
      </c>
      <c r="Z50" s="38">
        <v>961</v>
      </c>
      <c r="AA50" s="38">
        <v>10</v>
      </c>
      <c r="AB50" s="38">
        <v>7</v>
      </c>
      <c r="AC50" s="38">
        <v>3</v>
      </c>
    </row>
    <row r="51" spans="1:29" ht="15" customHeight="1">
      <c r="A51" s="124"/>
      <c r="B51" s="127"/>
      <c r="C51" s="39" t="s">
        <v>165</v>
      </c>
      <c r="D51" s="40">
        <v>136</v>
      </c>
      <c r="E51" s="41">
        <v>0</v>
      </c>
      <c r="F51" s="41">
        <v>5</v>
      </c>
      <c r="G51" s="41">
        <v>26</v>
      </c>
      <c r="H51" s="41">
        <v>60</v>
      </c>
      <c r="I51" s="41">
        <v>37</v>
      </c>
      <c r="J51" s="41">
        <v>8</v>
      </c>
      <c r="K51" s="41">
        <v>0</v>
      </c>
      <c r="L51" s="41">
        <v>0</v>
      </c>
      <c r="M51" s="41">
        <v>1</v>
      </c>
      <c r="N51" s="41">
        <v>11</v>
      </c>
      <c r="O51" s="41">
        <v>40</v>
      </c>
      <c r="P51" s="41">
        <v>84</v>
      </c>
      <c r="Q51" s="41">
        <v>123</v>
      </c>
      <c r="R51" s="41">
        <v>11</v>
      </c>
      <c r="S51" s="41">
        <v>0</v>
      </c>
      <c r="T51" s="41">
        <v>2</v>
      </c>
      <c r="U51" s="41">
        <v>124</v>
      </c>
      <c r="V51" s="41">
        <v>11</v>
      </c>
      <c r="W51" s="41">
        <v>1</v>
      </c>
      <c r="X51" s="56">
        <v>198</v>
      </c>
      <c r="Y51" s="56">
        <v>90</v>
      </c>
      <c r="Z51" s="56">
        <v>108</v>
      </c>
      <c r="AA51" s="56">
        <v>1</v>
      </c>
      <c r="AB51" s="56">
        <v>1</v>
      </c>
      <c r="AC51" s="56">
        <v>0</v>
      </c>
    </row>
    <row r="52" spans="1:29" ht="15" customHeight="1">
      <c r="A52" s="125"/>
      <c r="B52" s="128"/>
      <c r="C52" s="43" t="s">
        <v>166</v>
      </c>
      <c r="D52" s="40">
        <v>1242</v>
      </c>
      <c r="E52" s="41">
        <v>30</v>
      </c>
      <c r="F52" s="41">
        <v>200</v>
      </c>
      <c r="G52" s="41">
        <v>468</v>
      </c>
      <c r="H52" s="41">
        <v>436</v>
      </c>
      <c r="I52" s="41">
        <v>104</v>
      </c>
      <c r="J52" s="41">
        <v>4</v>
      </c>
      <c r="K52" s="41">
        <v>0</v>
      </c>
      <c r="L52" s="41">
        <v>0</v>
      </c>
      <c r="M52" s="41">
        <v>174</v>
      </c>
      <c r="N52" s="41">
        <v>145</v>
      </c>
      <c r="O52" s="41">
        <v>265</v>
      </c>
      <c r="P52" s="41">
        <v>658</v>
      </c>
      <c r="Q52" s="41">
        <v>1117</v>
      </c>
      <c r="R52" s="41">
        <v>101</v>
      </c>
      <c r="S52" s="41">
        <v>7</v>
      </c>
      <c r="T52" s="41">
        <v>17</v>
      </c>
      <c r="U52" s="41">
        <v>1100</v>
      </c>
      <c r="V52" s="41">
        <v>135</v>
      </c>
      <c r="W52" s="41">
        <v>7</v>
      </c>
      <c r="X52" s="56">
        <v>1667</v>
      </c>
      <c r="Y52" s="56">
        <v>814</v>
      </c>
      <c r="Z52" s="56">
        <v>853</v>
      </c>
      <c r="AA52" s="56">
        <v>9</v>
      </c>
      <c r="AB52" s="56">
        <v>6</v>
      </c>
      <c r="AC52" s="56">
        <v>3</v>
      </c>
    </row>
    <row r="53" spans="1:29" ht="15" customHeight="1">
      <c r="A53" s="123" t="s">
        <v>312</v>
      </c>
      <c r="B53" s="126" t="s">
        <v>13</v>
      </c>
      <c r="C53" s="37" t="s">
        <v>164</v>
      </c>
      <c r="D53" s="38">
        <v>126</v>
      </c>
      <c r="E53" s="38">
        <v>19</v>
      </c>
      <c r="F53" s="38">
        <v>32</v>
      </c>
      <c r="G53" s="38">
        <v>36</v>
      </c>
      <c r="H53" s="38">
        <v>28</v>
      </c>
      <c r="I53" s="38">
        <v>9</v>
      </c>
      <c r="J53" s="38">
        <v>2</v>
      </c>
      <c r="K53" s="38">
        <v>0</v>
      </c>
      <c r="L53" s="38">
        <v>0</v>
      </c>
      <c r="M53" s="38">
        <v>46</v>
      </c>
      <c r="N53" s="38">
        <v>24</v>
      </c>
      <c r="O53" s="38">
        <v>34</v>
      </c>
      <c r="P53" s="38">
        <v>22</v>
      </c>
      <c r="Q53" s="38">
        <v>66</v>
      </c>
      <c r="R53" s="38">
        <v>60</v>
      </c>
      <c r="S53" s="38">
        <v>0</v>
      </c>
      <c r="T53" s="38">
        <v>0</v>
      </c>
      <c r="U53" s="38">
        <v>82</v>
      </c>
      <c r="V53" s="38">
        <v>43</v>
      </c>
      <c r="W53" s="38">
        <v>1</v>
      </c>
      <c r="X53" s="38">
        <v>67</v>
      </c>
      <c r="Y53" s="38">
        <v>29</v>
      </c>
      <c r="Z53" s="38">
        <v>38</v>
      </c>
      <c r="AA53" s="38">
        <v>3</v>
      </c>
      <c r="AB53" s="38">
        <v>1</v>
      </c>
      <c r="AC53" s="38">
        <v>2</v>
      </c>
    </row>
    <row r="54" spans="1:29" ht="15" customHeight="1">
      <c r="A54" s="124"/>
      <c r="B54" s="127"/>
      <c r="C54" s="39" t="s">
        <v>165</v>
      </c>
      <c r="D54" s="40">
        <v>9</v>
      </c>
      <c r="E54" s="41">
        <v>0</v>
      </c>
      <c r="F54" s="41">
        <v>0</v>
      </c>
      <c r="G54" s="41">
        <v>3</v>
      </c>
      <c r="H54" s="41">
        <v>3</v>
      </c>
      <c r="I54" s="41">
        <v>2</v>
      </c>
      <c r="J54" s="41">
        <v>1</v>
      </c>
      <c r="K54" s="41">
        <v>0</v>
      </c>
      <c r="L54" s="41">
        <v>0</v>
      </c>
      <c r="M54" s="41">
        <v>0</v>
      </c>
      <c r="N54" s="41">
        <v>1</v>
      </c>
      <c r="O54" s="41">
        <v>7</v>
      </c>
      <c r="P54" s="41">
        <v>1</v>
      </c>
      <c r="Q54" s="41">
        <v>6</v>
      </c>
      <c r="R54" s="41">
        <v>3</v>
      </c>
      <c r="S54" s="41">
        <v>0</v>
      </c>
      <c r="T54" s="41">
        <v>0</v>
      </c>
      <c r="U54" s="41">
        <v>6</v>
      </c>
      <c r="V54" s="41">
        <v>3</v>
      </c>
      <c r="W54" s="41">
        <v>0</v>
      </c>
      <c r="X54" s="56">
        <v>4</v>
      </c>
      <c r="Y54" s="56">
        <v>3</v>
      </c>
      <c r="Z54" s="56">
        <v>1</v>
      </c>
      <c r="AA54" s="56">
        <v>0</v>
      </c>
      <c r="AB54" s="56">
        <v>0</v>
      </c>
      <c r="AC54" s="56">
        <v>0</v>
      </c>
    </row>
    <row r="55" spans="1:29" ht="15" customHeight="1">
      <c r="A55" s="125"/>
      <c r="B55" s="128"/>
      <c r="C55" s="43" t="s">
        <v>166</v>
      </c>
      <c r="D55" s="40">
        <v>117</v>
      </c>
      <c r="E55" s="41">
        <v>19</v>
      </c>
      <c r="F55" s="41">
        <v>32</v>
      </c>
      <c r="G55" s="41">
        <v>33</v>
      </c>
      <c r="H55" s="41">
        <v>25</v>
      </c>
      <c r="I55" s="41">
        <v>7</v>
      </c>
      <c r="J55" s="41">
        <v>1</v>
      </c>
      <c r="K55" s="41">
        <v>0</v>
      </c>
      <c r="L55" s="41">
        <v>0</v>
      </c>
      <c r="M55" s="41">
        <v>46</v>
      </c>
      <c r="N55" s="41">
        <v>23</v>
      </c>
      <c r="O55" s="41">
        <v>27</v>
      </c>
      <c r="P55" s="41">
        <v>21</v>
      </c>
      <c r="Q55" s="41">
        <v>60</v>
      </c>
      <c r="R55" s="41">
        <v>57</v>
      </c>
      <c r="S55" s="41">
        <v>0</v>
      </c>
      <c r="T55" s="41">
        <v>0</v>
      </c>
      <c r="U55" s="41">
        <v>76</v>
      </c>
      <c r="V55" s="41">
        <v>40</v>
      </c>
      <c r="W55" s="41">
        <v>1</v>
      </c>
      <c r="X55" s="56">
        <v>63</v>
      </c>
      <c r="Y55" s="56">
        <v>26</v>
      </c>
      <c r="Z55" s="56">
        <v>37</v>
      </c>
      <c r="AA55" s="56">
        <v>3</v>
      </c>
      <c r="AB55" s="56">
        <v>1</v>
      </c>
      <c r="AC55" s="56">
        <v>2</v>
      </c>
    </row>
    <row r="56" spans="1:29" ht="15" customHeight="1">
      <c r="A56" s="123" t="s">
        <v>313</v>
      </c>
      <c r="B56" s="126" t="s">
        <v>14</v>
      </c>
      <c r="C56" s="37" t="s">
        <v>164</v>
      </c>
      <c r="D56" s="38">
        <v>260</v>
      </c>
      <c r="E56" s="38">
        <v>25</v>
      </c>
      <c r="F56" s="38">
        <v>59</v>
      </c>
      <c r="G56" s="38">
        <v>86</v>
      </c>
      <c r="H56" s="38">
        <v>60</v>
      </c>
      <c r="I56" s="38">
        <v>23</v>
      </c>
      <c r="J56" s="38">
        <v>5</v>
      </c>
      <c r="K56" s="38">
        <v>2</v>
      </c>
      <c r="L56" s="38">
        <v>0</v>
      </c>
      <c r="M56" s="38">
        <v>87</v>
      </c>
      <c r="N56" s="38">
        <v>58</v>
      </c>
      <c r="O56" s="38">
        <v>74</v>
      </c>
      <c r="P56" s="38">
        <v>41</v>
      </c>
      <c r="Q56" s="38">
        <v>139</v>
      </c>
      <c r="R56" s="38">
        <v>118</v>
      </c>
      <c r="S56" s="38">
        <v>2</v>
      </c>
      <c r="T56" s="38">
        <v>1</v>
      </c>
      <c r="U56" s="38">
        <v>123</v>
      </c>
      <c r="V56" s="38">
        <v>122</v>
      </c>
      <c r="W56" s="38">
        <v>15</v>
      </c>
      <c r="X56" s="38">
        <v>279</v>
      </c>
      <c r="Y56" s="38">
        <v>144</v>
      </c>
      <c r="Z56" s="38">
        <v>135</v>
      </c>
      <c r="AA56" s="38">
        <v>10</v>
      </c>
      <c r="AB56" s="38">
        <v>3</v>
      </c>
      <c r="AC56" s="38">
        <v>7</v>
      </c>
    </row>
    <row r="57" spans="1:29" ht="15" customHeight="1">
      <c r="A57" s="124"/>
      <c r="B57" s="127"/>
      <c r="C57" s="39" t="s">
        <v>165</v>
      </c>
      <c r="D57" s="40">
        <v>12</v>
      </c>
      <c r="E57" s="41">
        <v>0</v>
      </c>
      <c r="F57" s="41">
        <v>0</v>
      </c>
      <c r="G57" s="41">
        <v>4</v>
      </c>
      <c r="H57" s="41">
        <v>2</v>
      </c>
      <c r="I57" s="41">
        <v>3</v>
      </c>
      <c r="J57" s="41">
        <v>2</v>
      </c>
      <c r="K57" s="41">
        <v>1</v>
      </c>
      <c r="L57" s="41">
        <v>0</v>
      </c>
      <c r="M57" s="41">
        <v>0</v>
      </c>
      <c r="N57" s="41">
        <v>7</v>
      </c>
      <c r="O57" s="41">
        <v>3</v>
      </c>
      <c r="P57" s="41">
        <v>2</v>
      </c>
      <c r="Q57" s="41">
        <v>4</v>
      </c>
      <c r="R57" s="41">
        <v>8</v>
      </c>
      <c r="S57" s="41">
        <v>0</v>
      </c>
      <c r="T57" s="41">
        <v>0</v>
      </c>
      <c r="U57" s="41">
        <v>3</v>
      </c>
      <c r="V57" s="41">
        <v>9</v>
      </c>
      <c r="W57" s="41">
        <v>0</v>
      </c>
      <c r="X57" s="56">
        <v>21</v>
      </c>
      <c r="Y57" s="56">
        <v>7</v>
      </c>
      <c r="Z57" s="56">
        <v>14</v>
      </c>
      <c r="AA57" s="56">
        <v>5</v>
      </c>
      <c r="AB57" s="56">
        <v>1</v>
      </c>
      <c r="AC57" s="56">
        <v>4</v>
      </c>
    </row>
    <row r="58" spans="1:29" ht="15" customHeight="1">
      <c r="A58" s="125"/>
      <c r="B58" s="128"/>
      <c r="C58" s="43" t="s">
        <v>166</v>
      </c>
      <c r="D58" s="40">
        <v>248</v>
      </c>
      <c r="E58" s="41">
        <v>25</v>
      </c>
      <c r="F58" s="41">
        <v>59</v>
      </c>
      <c r="G58" s="41">
        <v>82</v>
      </c>
      <c r="H58" s="41">
        <v>58</v>
      </c>
      <c r="I58" s="41">
        <v>20</v>
      </c>
      <c r="J58" s="41">
        <v>3</v>
      </c>
      <c r="K58" s="41">
        <v>1</v>
      </c>
      <c r="L58" s="41">
        <v>0</v>
      </c>
      <c r="M58" s="41">
        <v>87</v>
      </c>
      <c r="N58" s="41">
        <v>51</v>
      </c>
      <c r="O58" s="41">
        <v>71</v>
      </c>
      <c r="P58" s="41">
        <v>39</v>
      </c>
      <c r="Q58" s="41">
        <v>135</v>
      </c>
      <c r="R58" s="41">
        <v>110</v>
      </c>
      <c r="S58" s="41">
        <v>2</v>
      </c>
      <c r="T58" s="41">
        <v>1</v>
      </c>
      <c r="U58" s="41">
        <v>120</v>
      </c>
      <c r="V58" s="41">
        <v>113</v>
      </c>
      <c r="W58" s="41">
        <v>15</v>
      </c>
      <c r="X58" s="56">
        <v>258</v>
      </c>
      <c r="Y58" s="56">
        <v>137</v>
      </c>
      <c r="Z58" s="56">
        <v>121</v>
      </c>
      <c r="AA58" s="56">
        <v>5</v>
      </c>
      <c r="AB58" s="56">
        <v>2</v>
      </c>
      <c r="AC58" s="56">
        <v>3</v>
      </c>
    </row>
    <row r="59" spans="1:29" ht="15" customHeight="1">
      <c r="A59" s="123" t="s">
        <v>314</v>
      </c>
      <c r="B59" s="126" t="s">
        <v>15</v>
      </c>
      <c r="C59" s="37" t="s">
        <v>164</v>
      </c>
      <c r="D59" s="38">
        <v>103</v>
      </c>
      <c r="E59" s="38">
        <v>3</v>
      </c>
      <c r="F59" s="38">
        <v>11</v>
      </c>
      <c r="G59" s="38">
        <v>40</v>
      </c>
      <c r="H59" s="38">
        <v>37</v>
      </c>
      <c r="I59" s="38">
        <v>11</v>
      </c>
      <c r="J59" s="38">
        <v>1</v>
      </c>
      <c r="K59" s="38">
        <v>0</v>
      </c>
      <c r="L59" s="38">
        <v>0</v>
      </c>
      <c r="M59" s="38">
        <v>13</v>
      </c>
      <c r="N59" s="38">
        <v>5</v>
      </c>
      <c r="O59" s="38">
        <v>33</v>
      </c>
      <c r="P59" s="38">
        <v>52</v>
      </c>
      <c r="Q59" s="38">
        <v>90</v>
      </c>
      <c r="R59" s="38">
        <v>0</v>
      </c>
      <c r="S59" s="38">
        <v>6</v>
      </c>
      <c r="T59" s="38">
        <v>7</v>
      </c>
      <c r="U59" s="38">
        <v>35</v>
      </c>
      <c r="V59" s="38">
        <v>36</v>
      </c>
      <c r="W59" s="38">
        <v>32</v>
      </c>
      <c r="X59" s="38">
        <v>170</v>
      </c>
      <c r="Y59" s="38">
        <v>94</v>
      </c>
      <c r="Z59" s="38">
        <v>76</v>
      </c>
      <c r="AA59" s="38">
        <v>4</v>
      </c>
      <c r="AB59" s="38">
        <v>2</v>
      </c>
      <c r="AC59" s="38">
        <v>2</v>
      </c>
    </row>
    <row r="60" spans="1:29" ht="15" customHeight="1">
      <c r="A60" s="124"/>
      <c r="B60" s="127"/>
      <c r="C60" s="39" t="s">
        <v>165</v>
      </c>
      <c r="D60" s="40">
        <v>9</v>
      </c>
      <c r="E60" s="41">
        <v>0</v>
      </c>
      <c r="F60" s="41">
        <v>2</v>
      </c>
      <c r="G60" s="41">
        <v>3</v>
      </c>
      <c r="H60" s="41">
        <v>2</v>
      </c>
      <c r="I60" s="41">
        <v>2</v>
      </c>
      <c r="J60" s="41">
        <v>0</v>
      </c>
      <c r="K60" s="41">
        <v>0</v>
      </c>
      <c r="L60" s="41">
        <v>0</v>
      </c>
      <c r="M60" s="41">
        <v>1</v>
      </c>
      <c r="N60" s="41">
        <v>1</v>
      </c>
      <c r="O60" s="41">
        <v>6</v>
      </c>
      <c r="P60" s="41">
        <v>1</v>
      </c>
      <c r="Q60" s="41">
        <v>9</v>
      </c>
      <c r="R60" s="41">
        <v>0</v>
      </c>
      <c r="S60" s="41">
        <v>0</v>
      </c>
      <c r="T60" s="41">
        <v>0</v>
      </c>
      <c r="U60" s="41">
        <v>1</v>
      </c>
      <c r="V60" s="41">
        <v>5</v>
      </c>
      <c r="W60" s="41">
        <v>3</v>
      </c>
      <c r="X60" s="56">
        <v>15</v>
      </c>
      <c r="Y60" s="56">
        <v>7</v>
      </c>
      <c r="Z60" s="56">
        <v>8</v>
      </c>
      <c r="AA60" s="56">
        <v>0</v>
      </c>
      <c r="AB60" s="56">
        <v>0</v>
      </c>
      <c r="AC60" s="56">
        <v>0</v>
      </c>
    </row>
    <row r="61" spans="1:29" ht="15" customHeight="1">
      <c r="A61" s="125"/>
      <c r="B61" s="128"/>
      <c r="C61" s="43" t="s">
        <v>166</v>
      </c>
      <c r="D61" s="40">
        <v>94</v>
      </c>
      <c r="E61" s="41">
        <v>3</v>
      </c>
      <c r="F61" s="41">
        <v>9</v>
      </c>
      <c r="G61" s="41">
        <v>37</v>
      </c>
      <c r="H61" s="41">
        <v>35</v>
      </c>
      <c r="I61" s="41">
        <v>9</v>
      </c>
      <c r="J61" s="41">
        <v>1</v>
      </c>
      <c r="K61" s="41">
        <v>0</v>
      </c>
      <c r="L61" s="41">
        <v>0</v>
      </c>
      <c r="M61" s="41">
        <v>12</v>
      </c>
      <c r="N61" s="41">
        <v>4</v>
      </c>
      <c r="O61" s="41">
        <v>27</v>
      </c>
      <c r="P61" s="41">
        <v>51</v>
      </c>
      <c r="Q61" s="41">
        <v>81</v>
      </c>
      <c r="R61" s="41">
        <v>0</v>
      </c>
      <c r="S61" s="41">
        <v>6</v>
      </c>
      <c r="T61" s="41">
        <v>7</v>
      </c>
      <c r="U61" s="41">
        <v>34</v>
      </c>
      <c r="V61" s="41">
        <v>31</v>
      </c>
      <c r="W61" s="41">
        <v>29</v>
      </c>
      <c r="X61" s="56">
        <v>155</v>
      </c>
      <c r="Y61" s="56">
        <v>87</v>
      </c>
      <c r="Z61" s="56">
        <v>68</v>
      </c>
      <c r="AA61" s="56">
        <v>4</v>
      </c>
      <c r="AB61" s="56">
        <v>2</v>
      </c>
      <c r="AC61" s="56">
        <v>2</v>
      </c>
    </row>
    <row r="62" spans="1:29" ht="15" customHeight="1">
      <c r="A62" s="123" t="s">
        <v>315</v>
      </c>
      <c r="B62" s="126" t="s">
        <v>16</v>
      </c>
      <c r="C62" s="37" t="s">
        <v>164</v>
      </c>
      <c r="D62" s="38">
        <v>271</v>
      </c>
      <c r="E62" s="38">
        <v>14</v>
      </c>
      <c r="F62" s="38">
        <v>54</v>
      </c>
      <c r="G62" s="38">
        <v>76</v>
      </c>
      <c r="H62" s="38">
        <v>96</v>
      </c>
      <c r="I62" s="38">
        <v>26</v>
      </c>
      <c r="J62" s="38">
        <v>4</v>
      </c>
      <c r="K62" s="38">
        <v>0</v>
      </c>
      <c r="L62" s="38">
        <v>1</v>
      </c>
      <c r="M62" s="38">
        <v>82</v>
      </c>
      <c r="N62" s="38">
        <v>17</v>
      </c>
      <c r="O62" s="38">
        <v>71</v>
      </c>
      <c r="P62" s="38">
        <v>101</v>
      </c>
      <c r="Q62" s="38">
        <v>250</v>
      </c>
      <c r="R62" s="38">
        <v>21</v>
      </c>
      <c r="S62" s="38">
        <v>0</v>
      </c>
      <c r="T62" s="38">
        <v>0</v>
      </c>
      <c r="U62" s="38">
        <v>106</v>
      </c>
      <c r="V62" s="38">
        <v>140</v>
      </c>
      <c r="W62" s="38">
        <v>25</v>
      </c>
      <c r="X62" s="38">
        <v>478</v>
      </c>
      <c r="Y62" s="38">
        <v>235</v>
      </c>
      <c r="Z62" s="38">
        <v>243</v>
      </c>
      <c r="AA62" s="38">
        <v>3</v>
      </c>
      <c r="AB62" s="38">
        <v>0</v>
      </c>
      <c r="AC62" s="38">
        <v>3</v>
      </c>
    </row>
    <row r="63" spans="1:29" ht="15" customHeight="1">
      <c r="A63" s="124"/>
      <c r="B63" s="127"/>
      <c r="C63" s="39" t="s">
        <v>165</v>
      </c>
      <c r="D63" s="40">
        <v>16</v>
      </c>
      <c r="E63" s="41">
        <v>0</v>
      </c>
      <c r="F63" s="41">
        <v>0</v>
      </c>
      <c r="G63" s="41">
        <v>2</v>
      </c>
      <c r="H63" s="41">
        <v>9</v>
      </c>
      <c r="I63" s="41">
        <v>4</v>
      </c>
      <c r="J63" s="41">
        <v>1</v>
      </c>
      <c r="K63" s="41">
        <v>0</v>
      </c>
      <c r="L63" s="41">
        <v>0</v>
      </c>
      <c r="M63" s="41">
        <v>0</v>
      </c>
      <c r="N63" s="41">
        <v>3</v>
      </c>
      <c r="O63" s="41">
        <v>9</v>
      </c>
      <c r="P63" s="41">
        <v>4</v>
      </c>
      <c r="Q63" s="41">
        <v>16</v>
      </c>
      <c r="R63" s="41">
        <v>0</v>
      </c>
      <c r="S63" s="41">
        <v>0</v>
      </c>
      <c r="T63" s="41">
        <v>0</v>
      </c>
      <c r="U63" s="41">
        <v>7</v>
      </c>
      <c r="V63" s="41">
        <v>8</v>
      </c>
      <c r="W63" s="41">
        <v>1</v>
      </c>
      <c r="X63" s="56">
        <v>24</v>
      </c>
      <c r="Y63" s="56">
        <v>17</v>
      </c>
      <c r="Z63" s="56">
        <v>7</v>
      </c>
      <c r="AA63" s="56">
        <v>1</v>
      </c>
      <c r="AB63" s="56">
        <v>0</v>
      </c>
      <c r="AC63" s="56">
        <v>1</v>
      </c>
    </row>
    <row r="64" spans="1:29" ht="15" customHeight="1">
      <c r="A64" s="125"/>
      <c r="B64" s="128"/>
      <c r="C64" s="43" t="s">
        <v>166</v>
      </c>
      <c r="D64" s="40">
        <v>255</v>
      </c>
      <c r="E64" s="41">
        <v>14</v>
      </c>
      <c r="F64" s="41">
        <v>54</v>
      </c>
      <c r="G64" s="41">
        <v>74</v>
      </c>
      <c r="H64" s="41">
        <v>87</v>
      </c>
      <c r="I64" s="41">
        <v>22</v>
      </c>
      <c r="J64" s="41">
        <v>3</v>
      </c>
      <c r="K64" s="41">
        <v>0</v>
      </c>
      <c r="L64" s="41">
        <v>1</v>
      </c>
      <c r="M64" s="41">
        <v>82</v>
      </c>
      <c r="N64" s="41">
        <v>14</v>
      </c>
      <c r="O64" s="41">
        <v>62</v>
      </c>
      <c r="P64" s="41">
        <v>97</v>
      </c>
      <c r="Q64" s="41">
        <v>234</v>
      </c>
      <c r="R64" s="41">
        <v>21</v>
      </c>
      <c r="S64" s="41">
        <v>0</v>
      </c>
      <c r="T64" s="41">
        <v>0</v>
      </c>
      <c r="U64" s="41">
        <v>99</v>
      </c>
      <c r="V64" s="41">
        <v>132</v>
      </c>
      <c r="W64" s="41">
        <v>24</v>
      </c>
      <c r="X64" s="56">
        <v>454</v>
      </c>
      <c r="Y64" s="56">
        <v>218</v>
      </c>
      <c r="Z64" s="56">
        <v>236</v>
      </c>
      <c r="AA64" s="56">
        <v>2</v>
      </c>
      <c r="AB64" s="56">
        <v>0</v>
      </c>
      <c r="AC64" s="56">
        <v>2</v>
      </c>
    </row>
    <row r="65" spans="1:29" ht="15" customHeight="1">
      <c r="A65" s="123" t="s">
        <v>316</v>
      </c>
      <c r="B65" s="126" t="s">
        <v>17</v>
      </c>
      <c r="C65" s="37" t="s">
        <v>164</v>
      </c>
      <c r="D65" s="38">
        <v>160</v>
      </c>
      <c r="E65" s="38">
        <v>4</v>
      </c>
      <c r="F65" s="38">
        <v>38</v>
      </c>
      <c r="G65" s="38">
        <v>56</v>
      </c>
      <c r="H65" s="38">
        <v>51</v>
      </c>
      <c r="I65" s="38">
        <v>11</v>
      </c>
      <c r="J65" s="38">
        <v>0</v>
      </c>
      <c r="K65" s="38">
        <v>0</v>
      </c>
      <c r="L65" s="38">
        <v>0</v>
      </c>
      <c r="M65" s="38">
        <v>38</v>
      </c>
      <c r="N65" s="38">
        <v>8</v>
      </c>
      <c r="O65" s="38">
        <v>42</v>
      </c>
      <c r="P65" s="38">
        <v>72</v>
      </c>
      <c r="Q65" s="38">
        <v>155</v>
      </c>
      <c r="R65" s="38">
        <v>5</v>
      </c>
      <c r="S65" s="38">
        <v>0</v>
      </c>
      <c r="T65" s="38">
        <v>0</v>
      </c>
      <c r="U65" s="38">
        <v>89</v>
      </c>
      <c r="V65" s="38">
        <v>66</v>
      </c>
      <c r="W65" s="38">
        <v>5</v>
      </c>
      <c r="X65" s="38">
        <v>212</v>
      </c>
      <c r="Y65" s="38">
        <v>104</v>
      </c>
      <c r="Z65" s="38">
        <v>108</v>
      </c>
      <c r="AA65" s="38">
        <v>0</v>
      </c>
      <c r="AB65" s="38">
        <v>0</v>
      </c>
      <c r="AC65" s="38">
        <v>0</v>
      </c>
    </row>
    <row r="66" spans="1:29" ht="15" customHeight="1">
      <c r="A66" s="124"/>
      <c r="B66" s="127"/>
      <c r="C66" s="39" t="s">
        <v>165</v>
      </c>
      <c r="D66" s="40">
        <v>9</v>
      </c>
      <c r="E66" s="41">
        <v>0</v>
      </c>
      <c r="F66" s="41">
        <v>1</v>
      </c>
      <c r="G66" s="41">
        <v>2</v>
      </c>
      <c r="H66" s="41">
        <v>4</v>
      </c>
      <c r="I66" s="41">
        <v>2</v>
      </c>
      <c r="J66" s="41">
        <v>0</v>
      </c>
      <c r="K66" s="41">
        <v>0</v>
      </c>
      <c r="L66" s="41">
        <v>0</v>
      </c>
      <c r="M66" s="41">
        <v>1</v>
      </c>
      <c r="N66" s="41">
        <v>1</v>
      </c>
      <c r="O66" s="41">
        <v>3</v>
      </c>
      <c r="P66" s="41">
        <v>4</v>
      </c>
      <c r="Q66" s="41">
        <v>9</v>
      </c>
      <c r="R66" s="41">
        <v>0</v>
      </c>
      <c r="S66" s="41">
        <v>0</v>
      </c>
      <c r="T66" s="41">
        <v>0</v>
      </c>
      <c r="U66" s="41">
        <v>5</v>
      </c>
      <c r="V66" s="41">
        <v>4</v>
      </c>
      <c r="W66" s="41">
        <v>0</v>
      </c>
      <c r="X66" s="56">
        <v>14</v>
      </c>
      <c r="Y66" s="56">
        <v>9</v>
      </c>
      <c r="Z66" s="56">
        <v>5</v>
      </c>
      <c r="AA66" s="56">
        <v>0</v>
      </c>
      <c r="AB66" s="56">
        <v>0</v>
      </c>
      <c r="AC66" s="56">
        <v>0</v>
      </c>
    </row>
    <row r="67" spans="1:29" ht="15" customHeight="1">
      <c r="A67" s="125"/>
      <c r="B67" s="128"/>
      <c r="C67" s="43" t="s">
        <v>166</v>
      </c>
      <c r="D67" s="40">
        <v>151</v>
      </c>
      <c r="E67" s="41">
        <v>4</v>
      </c>
      <c r="F67" s="41">
        <v>37</v>
      </c>
      <c r="G67" s="41">
        <v>54</v>
      </c>
      <c r="H67" s="41">
        <v>47</v>
      </c>
      <c r="I67" s="41">
        <v>9</v>
      </c>
      <c r="J67" s="41">
        <v>0</v>
      </c>
      <c r="K67" s="41">
        <v>0</v>
      </c>
      <c r="L67" s="41">
        <v>0</v>
      </c>
      <c r="M67" s="41">
        <v>37</v>
      </c>
      <c r="N67" s="41">
        <v>7</v>
      </c>
      <c r="O67" s="41">
        <v>39</v>
      </c>
      <c r="P67" s="41">
        <v>68</v>
      </c>
      <c r="Q67" s="41">
        <v>146</v>
      </c>
      <c r="R67" s="41">
        <v>5</v>
      </c>
      <c r="S67" s="41">
        <v>0</v>
      </c>
      <c r="T67" s="41">
        <v>0</v>
      </c>
      <c r="U67" s="41">
        <v>84</v>
      </c>
      <c r="V67" s="41">
        <v>62</v>
      </c>
      <c r="W67" s="41">
        <v>5</v>
      </c>
      <c r="X67" s="56">
        <v>198</v>
      </c>
      <c r="Y67" s="56">
        <v>95</v>
      </c>
      <c r="Z67" s="56">
        <v>103</v>
      </c>
      <c r="AA67" s="56">
        <v>0</v>
      </c>
      <c r="AB67" s="56">
        <v>0</v>
      </c>
      <c r="AC67" s="56">
        <v>0</v>
      </c>
    </row>
    <row r="68" spans="1:29" ht="15" customHeight="1">
      <c r="A68" s="123" t="s">
        <v>317</v>
      </c>
      <c r="B68" s="126" t="s">
        <v>19</v>
      </c>
      <c r="C68" s="37" t="s">
        <v>164</v>
      </c>
      <c r="D68" s="38">
        <v>237</v>
      </c>
      <c r="E68" s="38">
        <v>3</v>
      </c>
      <c r="F68" s="38">
        <v>35</v>
      </c>
      <c r="G68" s="38">
        <v>88</v>
      </c>
      <c r="H68" s="38">
        <v>90</v>
      </c>
      <c r="I68" s="38">
        <v>18</v>
      </c>
      <c r="J68" s="38">
        <v>3</v>
      </c>
      <c r="K68" s="38">
        <v>0</v>
      </c>
      <c r="L68" s="38">
        <v>0</v>
      </c>
      <c r="M68" s="38">
        <v>52</v>
      </c>
      <c r="N68" s="38">
        <v>33</v>
      </c>
      <c r="O68" s="38">
        <v>92</v>
      </c>
      <c r="P68" s="38">
        <v>60</v>
      </c>
      <c r="Q68" s="38">
        <v>234</v>
      </c>
      <c r="R68" s="38">
        <v>1</v>
      </c>
      <c r="S68" s="38">
        <v>1</v>
      </c>
      <c r="T68" s="38">
        <v>1</v>
      </c>
      <c r="U68" s="38">
        <v>78</v>
      </c>
      <c r="V68" s="38">
        <v>80</v>
      </c>
      <c r="W68" s="38">
        <v>79</v>
      </c>
      <c r="X68" s="38">
        <v>408</v>
      </c>
      <c r="Y68" s="38">
        <v>191</v>
      </c>
      <c r="Z68" s="38">
        <v>217</v>
      </c>
      <c r="AA68" s="38">
        <v>7</v>
      </c>
      <c r="AB68" s="38">
        <v>4</v>
      </c>
      <c r="AC68" s="38">
        <v>3</v>
      </c>
    </row>
    <row r="69" spans="1:29" ht="15" customHeight="1">
      <c r="A69" s="124"/>
      <c r="B69" s="127"/>
      <c r="C69" s="39" t="s">
        <v>165</v>
      </c>
      <c r="D69" s="40">
        <v>24</v>
      </c>
      <c r="E69" s="41">
        <v>0</v>
      </c>
      <c r="F69" s="41">
        <v>1</v>
      </c>
      <c r="G69" s="41">
        <v>7</v>
      </c>
      <c r="H69" s="41">
        <v>10</v>
      </c>
      <c r="I69" s="41">
        <v>6</v>
      </c>
      <c r="J69" s="41">
        <v>0</v>
      </c>
      <c r="K69" s="41">
        <v>0</v>
      </c>
      <c r="L69" s="41">
        <v>0</v>
      </c>
      <c r="M69" s="41">
        <v>4</v>
      </c>
      <c r="N69" s="41">
        <v>6</v>
      </c>
      <c r="O69" s="41">
        <v>9</v>
      </c>
      <c r="P69" s="41">
        <v>5</v>
      </c>
      <c r="Q69" s="41">
        <v>24</v>
      </c>
      <c r="R69" s="41">
        <v>0</v>
      </c>
      <c r="S69" s="41">
        <v>0</v>
      </c>
      <c r="T69" s="41">
        <v>0</v>
      </c>
      <c r="U69" s="41">
        <v>11</v>
      </c>
      <c r="V69" s="41">
        <v>6</v>
      </c>
      <c r="W69" s="41">
        <v>7</v>
      </c>
      <c r="X69" s="56">
        <v>54</v>
      </c>
      <c r="Y69" s="56">
        <v>31</v>
      </c>
      <c r="Z69" s="56">
        <v>23</v>
      </c>
      <c r="AA69" s="56">
        <v>0</v>
      </c>
      <c r="AB69" s="56">
        <v>0</v>
      </c>
      <c r="AC69" s="56">
        <v>0</v>
      </c>
    </row>
    <row r="70" spans="1:29" ht="15" customHeight="1">
      <c r="A70" s="125"/>
      <c r="B70" s="128"/>
      <c r="C70" s="43" t="s">
        <v>166</v>
      </c>
      <c r="D70" s="40">
        <v>213</v>
      </c>
      <c r="E70" s="41">
        <v>3</v>
      </c>
      <c r="F70" s="41">
        <v>34</v>
      </c>
      <c r="G70" s="41">
        <v>81</v>
      </c>
      <c r="H70" s="41">
        <v>80</v>
      </c>
      <c r="I70" s="41">
        <v>12</v>
      </c>
      <c r="J70" s="41">
        <v>3</v>
      </c>
      <c r="K70" s="41">
        <v>0</v>
      </c>
      <c r="L70" s="41">
        <v>0</v>
      </c>
      <c r="M70" s="41">
        <v>48</v>
      </c>
      <c r="N70" s="41">
        <v>27</v>
      </c>
      <c r="O70" s="41">
        <v>83</v>
      </c>
      <c r="P70" s="41">
        <v>55</v>
      </c>
      <c r="Q70" s="41">
        <v>210</v>
      </c>
      <c r="R70" s="41">
        <v>1</v>
      </c>
      <c r="S70" s="41">
        <v>1</v>
      </c>
      <c r="T70" s="41">
        <v>1</v>
      </c>
      <c r="U70" s="41">
        <v>67</v>
      </c>
      <c r="V70" s="41">
        <v>74</v>
      </c>
      <c r="W70" s="41">
        <v>72</v>
      </c>
      <c r="X70" s="56">
        <v>354</v>
      </c>
      <c r="Y70" s="56">
        <v>160</v>
      </c>
      <c r="Z70" s="56">
        <v>194</v>
      </c>
      <c r="AA70" s="56">
        <v>7</v>
      </c>
      <c r="AB70" s="56">
        <v>4</v>
      </c>
      <c r="AC70" s="56">
        <v>3</v>
      </c>
    </row>
    <row r="71" spans="1:29" ht="15" customHeight="1">
      <c r="A71" s="123" t="s">
        <v>318</v>
      </c>
      <c r="B71" s="126" t="s">
        <v>24</v>
      </c>
      <c r="C71" s="37" t="s">
        <v>164</v>
      </c>
      <c r="D71" s="38">
        <v>89</v>
      </c>
      <c r="E71" s="38">
        <v>0</v>
      </c>
      <c r="F71" s="38">
        <v>11</v>
      </c>
      <c r="G71" s="38">
        <v>34</v>
      </c>
      <c r="H71" s="38">
        <v>34</v>
      </c>
      <c r="I71" s="38">
        <v>10</v>
      </c>
      <c r="J71" s="38">
        <v>0</v>
      </c>
      <c r="K71" s="38">
        <v>0</v>
      </c>
      <c r="L71" s="38">
        <v>0</v>
      </c>
      <c r="M71" s="38">
        <v>15</v>
      </c>
      <c r="N71" s="38">
        <v>6</v>
      </c>
      <c r="O71" s="38">
        <v>29</v>
      </c>
      <c r="P71" s="38">
        <v>39</v>
      </c>
      <c r="Q71" s="38">
        <v>79</v>
      </c>
      <c r="R71" s="38">
        <v>1</v>
      </c>
      <c r="S71" s="38">
        <v>9</v>
      </c>
      <c r="T71" s="38">
        <v>0</v>
      </c>
      <c r="U71" s="38">
        <v>65</v>
      </c>
      <c r="V71" s="38">
        <v>24</v>
      </c>
      <c r="W71" s="38">
        <v>0</v>
      </c>
      <c r="X71" s="38">
        <v>133</v>
      </c>
      <c r="Y71" s="38">
        <v>70</v>
      </c>
      <c r="Z71" s="38">
        <v>63</v>
      </c>
      <c r="AA71" s="38">
        <v>4</v>
      </c>
      <c r="AB71" s="38">
        <v>2</v>
      </c>
      <c r="AC71" s="38">
        <v>2</v>
      </c>
    </row>
    <row r="72" spans="1:29" ht="15" customHeight="1">
      <c r="A72" s="124"/>
      <c r="B72" s="127"/>
      <c r="C72" s="39" t="s">
        <v>165</v>
      </c>
      <c r="D72" s="40">
        <v>11</v>
      </c>
      <c r="E72" s="41">
        <v>0</v>
      </c>
      <c r="F72" s="41">
        <v>0</v>
      </c>
      <c r="G72" s="41">
        <v>5</v>
      </c>
      <c r="H72" s="41">
        <v>5</v>
      </c>
      <c r="I72" s="41">
        <v>1</v>
      </c>
      <c r="J72" s="41">
        <v>0</v>
      </c>
      <c r="K72" s="41">
        <v>0</v>
      </c>
      <c r="L72" s="41">
        <v>0</v>
      </c>
      <c r="M72" s="41">
        <v>1</v>
      </c>
      <c r="N72" s="41">
        <v>1</v>
      </c>
      <c r="O72" s="41">
        <v>2</v>
      </c>
      <c r="P72" s="41">
        <v>7</v>
      </c>
      <c r="Q72" s="41">
        <v>11</v>
      </c>
      <c r="R72" s="41">
        <v>0</v>
      </c>
      <c r="S72" s="41">
        <v>0</v>
      </c>
      <c r="T72" s="41">
        <v>0</v>
      </c>
      <c r="U72" s="41">
        <v>10</v>
      </c>
      <c r="V72" s="41">
        <v>1</v>
      </c>
      <c r="W72" s="41">
        <v>0</v>
      </c>
      <c r="X72" s="56">
        <v>23</v>
      </c>
      <c r="Y72" s="56">
        <v>17</v>
      </c>
      <c r="Z72" s="56">
        <v>6</v>
      </c>
      <c r="AA72" s="56">
        <v>1</v>
      </c>
      <c r="AB72" s="56">
        <v>1</v>
      </c>
      <c r="AC72" s="56">
        <v>0</v>
      </c>
    </row>
    <row r="73" spans="1:29" ht="15" customHeight="1">
      <c r="A73" s="125"/>
      <c r="B73" s="128"/>
      <c r="C73" s="43" t="s">
        <v>166</v>
      </c>
      <c r="D73" s="40">
        <v>78</v>
      </c>
      <c r="E73" s="41">
        <v>0</v>
      </c>
      <c r="F73" s="41">
        <v>11</v>
      </c>
      <c r="G73" s="41">
        <v>29</v>
      </c>
      <c r="H73" s="41">
        <v>29</v>
      </c>
      <c r="I73" s="41">
        <v>9</v>
      </c>
      <c r="J73" s="41">
        <v>0</v>
      </c>
      <c r="K73" s="41">
        <v>0</v>
      </c>
      <c r="L73" s="41">
        <v>0</v>
      </c>
      <c r="M73" s="41">
        <v>14</v>
      </c>
      <c r="N73" s="41">
        <v>5</v>
      </c>
      <c r="O73" s="41">
        <v>27</v>
      </c>
      <c r="P73" s="41">
        <v>32</v>
      </c>
      <c r="Q73" s="41">
        <v>68</v>
      </c>
      <c r="R73" s="41">
        <v>1</v>
      </c>
      <c r="S73" s="41">
        <v>9</v>
      </c>
      <c r="T73" s="41">
        <v>0</v>
      </c>
      <c r="U73" s="41">
        <v>55</v>
      </c>
      <c r="V73" s="41">
        <v>23</v>
      </c>
      <c r="W73" s="41">
        <v>0</v>
      </c>
      <c r="X73" s="56">
        <v>110</v>
      </c>
      <c r="Y73" s="56">
        <v>53</v>
      </c>
      <c r="Z73" s="56">
        <v>57</v>
      </c>
      <c r="AA73" s="56">
        <v>3</v>
      </c>
      <c r="AB73" s="56">
        <v>1</v>
      </c>
      <c r="AC73" s="56">
        <v>2</v>
      </c>
    </row>
    <row r="74" spans="1:29" ht="15" customHeight="1">
      <c r="A74" s="123" t="s">
        <v>319</v>
      </c>
      <c r="B74" s="126" t="s">
        <v>25</v>
      </c>
      <c r="C74" s="37" t="s">
        <v>164</v>
      </c>
      <c r="D74" s="38">
        <v>26</v>
      </c>
      <c r="E74" s="38">
        <v>0</v>
      </c>
      <c r="F74" s="38">
        <v>3</v>
      </c>
      <c r="G74" s="38">
        <v>12</v>
      </c>
      <c r="H74" s="38">
        <v>11</v>
      </c>
      <c r="I74" s="38">
        <v>0</v>
      </c>
      <c r="J74" s="38">
        <v>0</v>
      </c>
      <c r="K74" s="38">
        <v>0</v>
      </c>
      <c r="L74" s="38">
        <v>0</v>
      </c>
      <c r="M74" s="38">
        <v>7</v>
      </c>
      <c r="N74" s="38">
        <v>0</v>
      </c>
      <c r="O74" s="38">
        <v>14</v>
      </c>
      <c r="P74" s="38">
        <v>5</v>
      </c>
      <c r="Q74" s="38">
        <v>24</v>
      </c>
      <c r="R74" s="38">
        <v>2</v>
      </c>
      <c r="S74" s="38">
        <v>0</v>
      </c>
      <c r="T74" s="38">
        <v>0</v>
      </c>
      <c r="U74" s="38">
        <v>24</v>
      </c>
      <c r="V74" s="38">
        <v>2</v>
      </c>
      <c r="W74" s="38">
        <v>0</v>
      </c>
      <c r="X74" s="38">
        <v>39</v>
      </c>
      <c r="Y74" s="38">
        <v>18</v>
      </c>
      <c r="Z74" s="38">
        <v>21</v>
      </c>
      <c r="AA74" s="38">
        <v>0</v>
      </c>
      <c r="AB74" s="38">
        <v>0</v>
      </c>
      <c r="AC74" s="38">
        <v>0</v>
      </c>
    </row>
    <row r="75" spans="1:29" ht="15" customHeight="1">
      <c r="A75" s="124"/>
      <c r="B75" s="127"/>
      <c r="C75" s="39" t="s">
        <v>165</v>
      </c>
      <c r="D75" s="40">
        <v>2</v>
      </c>
      <c r="E75" s="41">
        <v>0</v>
      </c>
      <c r="F75" s="41">
        <v>0</v>
      </c>
      <c r="G75" s="41">
        <v>1</v>
      </c>
      <c r="H75" s="41">
        <v>1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1</v>
      </c>
      <c r="P75" s="41">
        <v>1</v>
      </c>
      <c r="Q75" s="41">
        <v>2</v>
      </c>
      <c r="R75" s="41">
        <v>0</v>
      </c>
      <c r="S75" s="41">
        <v>0</v>
      </c>
      <c r="T75" s="41">
        <v>0</v>
      </c>
      <c r="U75" s="41">
        <v>2</v>
      </c>
      <c r="V75" s="41">
        <v>0</v>
      </c>
      <c r="W75" s="41">
        <v>0</v>
      </c>
      <c r="X75" s="56">
        <v>3</v>
      </c>
      <c r="Y75" s="56">
        <v>1</v>
      </c>
      <c r="Z75" s="56">
        <v>2</v>
      </c>
      <c r="AA75" s="56">
        <v>0</v>
      </c>
      <c r="AB75" s="56">
        <v>0</v>
      </c>
      <c r="AC75" s="56">
        <v>0</v>
      </c>
    </row>
    <row r="76" spans="1:29" ht="15" customHeight="1">
      <c r="A76" s="125"/>
      <c r="B76" s="128"/>
      <c r="C76" s="43" t="s">
        <v>166</v>
      </c>
      <c r="D76" s="45">
        <v>24</v>
      </c>
      <c r="E76" s="46">
        <v>0</v>
      </c>
      <c r="F76" s="46">
        <v>3</v>
      </c>
      <c r="G76" s="46">
        <v>11</v>
      </c>
      <c r="H76" s="46">
        <v>10</v>
      </c>
      <c r="I76" s="46">
        <v>0</v>
      </c>
      <c r="J76" s="46">
        <v>0</v>
      </c>
      <c r="K76" s="46">
        <v>0</v>
      </c>
      <c r="L76" s="46">
        <v>0</v>
      </c>
      <c r="M76" s="46">
        <v>7</v>
      </c>
      <c r="N76" s="46">
        <v>0</v>
      </c>
      <c r="O76" s="46">
        <v>13</v>
      </c>
      <c r="P76" s="46">
        <v>4</v>
      </c>
      <c r="Q76" s="46">
        <v>22</v>
      </c>
      <c r="R76" s="46">
        <v>2</v>
      </c>
      <c r="S76" s="46">
        <v>0</v>
      </c>
      <c r="T76" s="46">
        <v>0</v>
      </c>
      <c r="U76" s="46">
        <v>22</v>
      </c>
      <c r="V76" s="46">
        <v>2</v>
      </c>
      <c r="W76" s="46">
        <v>0</v>
      </c>
      <c r="X76" s="57">
        <v>36</v>
      </c>
      <c r="Y76" s="57">
        <v>17</v>
      </c>
      <c r="Z76" s="57">
        <v>19</v>
      </c>
      <c r="AA76" s="57">
        <v>0</v>
      </c>
      <c r="AB76" s="57">
        <v>0</v>
      </c>
      <c r="AC76" s="5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167</v>
      </c>
    </row>
    <row r="80" spans="1:29" ht="20.25" customHeight="1">
      <c r="A80" s="13" t="s">
        <v>168</v>
      </c>
    </row>
  </sheetData>
  <mergeCells count="80">
    <mergeCell ref="A74:A76"/>
    <mergeCell ref="B74:B76"/>
    <mergeCell ref="A65:A67"/>
    <mergeCell ref="B65:B67"/>
    <mergeCell ref="A68:A70"/>
    <mergeCell ref="B68:B70"/>
    <mergeCell ref="A59:A61"/>
    <mergeCell ref="B59:B61"/>
    <mergeCell ref="A71:A73"/>
    <mergeCell ref="B71:B73"/>
    <mergeCell ref="A62:A64"/>
    <mergeCell ref="B62:B64"/>
    <mergeCell ref="A50:A52"/>
    <mergeCell ref="B50:B52"/>
    <mergeCell ref="A56:A58"/>
    <mergeCell ref="B56:B58"/>
    <mergeCell ref="A53:A55"/>
    <mergeCell ref="B53:B55"/>
    <mergeCell ref="A38:A40"/>
    <mergeCell ref="B38:B40"/>
    <mergeCell ref="A41:A43"/>
    <mergeCell ref="B41:B43"/>
    <mergeCell ref="A47:A49"/>
    <mergeCell ref="B47:B49"/>
    <mergeCell ref="A44:A46"/>
    <mergeCell ref="B44:B46"/>
    <mergeCell ref="A29:A31"/>
    <mergeCell ref="B29:B31"/>
    <mergeCell ref="A32:A34"/>
    <mergeCell ref="B32:B34"/>
    <mergeCell ref="A35:A37"/>
    <mergeCell ref="B35:B37"/>
    <mergeCell ref="C4:C7"/>
    <mergeCell ref="D4:W4"/>
    <mergeCell ref="A23:A25"/>
    <mergeCell ref="B23:B25"/>
    <mergeCell ref="A26:A28"/>
    <mergeCell ref="B26:B28"/>
    <mergeCell ref="A14:A16"/>
    <mergeCell ref="B14:B16"/>
    <mergeCell ref="A17:A19"/>
    <mergeCell ref="B17:B19"/>
    <mergeCell ref="A20:A22"/>
    <mergeCell ref="B20:B22"/>
    <mergeCell ref="H6:H7"/>
    <mergeCell ref="I6:I7"/>
    <mergeCell ref="D5:D7"/>
    <mergeCell ref="G6:G7"/>
    <mergeCell ref="U6:U7"/>
    <mergeCell ref="A11:A13"/>
    <mergeCell ref="B11:B13"/>
    <mergeCell ref="E6:E7"/>
    <mergeCell ref="T6:T7"/>
    <mergeCell ref="K6:K7"/>
    <mergeCell ref="L6:L7"/>
    <mergeCell ref="M6:M7"/>
    <mergeCell ref="F6:F7"/>
    <mergeCell ref="A4:B7"/>
    <mergeCell ref="J6:J7"/>
    <mergeCell ref="E5:L5"/>
    <mergeCell ref="M5:P5"/>
    <mergeCell ref="Q5:T5"/>
    <mergeCell ref="P6:P7"/>
    <mergeCell ref="Q6:R6"/>
    <mergeCell ref="A8:A10"/>
    <mergeCell ref="B8:B10"/>
    <mergeCell ref="X4:Z5"/>
    <mergeCell ref="AA4:AC5"/>
    <mergeCell ref="Y6:Y7"/>
    <mergeCell ref="N6:N7"/>
    <mergeCell ref="O6:O7"/>
    <mergeCell ref="AC6:AC7"/>
    <mergeCell ref="U5:W5"/>
    <mergeCell ref="X6:X7"/>
    <mergeCell ref="AA6:AA7"/>
    <mergeCell ref="AB6:AB7"/>
    <mergeCell ref="Z6:Z7"/>
    <mergeCell ref="S6:S7"/>
    <mergeCell ref="V6:V7"/>
    <mergeCell ref="W6:W7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workbookViewId="0"/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244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34" t="s">
        <v>255</v>
      </c>
      <c r="B3" s="34"/>
      <c r="C3" s="35"/>
      <c r="D3" s="35"/>
      <c r="E3" s="36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  <c r="Q3" s="36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59" customFormat="1" ht="30" customHeight="1">
      <c r="A4" s="115" t="s">
        <v>246</v>
      </c>
      <c r="B4" s="108"/>
      <c r="C4" s="108" t="s">
        <v>247</v>
      </c>
      <c r="D4" s="91" t="s">
        <v>248</v>
      </c>
      <c r="E4" s="100" t="s">
        <v>207</v>
      </c>
      <c r="F4" s="101"/>
      <c r="G4" s="101"/>
      <c r="H4" s="101"/>
      <c r="I4" s="101"/>
      <c r="J4" s="101"/>
      <c r="K4" s="101"/>
      <c r="L4" s="102"/>
      <c r="M4" s="100" t="s">
        <v>208</v>
      </c>
      <c r="N4" s="101"/>
      <c r="O4" s="101"/>
      <c r="P4" s="102"/>
      <c r="Q4" s="94" t="s">
        <v>209</v>
      </c>
      <c r="R4" s="138"/>
      <c r="S4" s="138"/>
      <c r="T4" s="95"/>
      <c r="U4" s="100" t="s">
        <v>256</v>
      </c>
      <c r="V4" s="101"/>
      <c r="W4" s="102"/>
      <c r="X4" s="94" t="s">
        <v>257</v>
      </c>
      <c r="Y4" s="138"/>
      <c r="Z4" s="95"/>
      <c r="AA4" s="100" t="s">
        <v>253</v>
      </c>
      <c r="AB4" s="138"/>
      <c r="AC4" s="138"/>
    </row>
    <row r="5" spans="1:29" s="59" customFormat="1" ht="28.5" customHeight="1">
      <c r="A5" s="115"/>
      <c r="B5" s="116"/>
      <c r="C5" s="116"/>
      <c r="D5" s="103"/>
      <c r="E5" s="112" t="s">
        <v>212</v>
      </c>
      <c r="F5" s="91" t="s">
        <v>213</v>
      </c>
      <c r="G5" s="91" t="s">
        <v>214</v>
      </c>
      <c r="H5" s="91" t="s">
        <v>215</v>
      </c>
      <c r="I5" s="91" t="s">
        <v>216</v>
      </c>
      <c r="J5" s="91" t="s">
        <v>217</v>
      </c>
      <c r="K5" s="91" t="s">
        <v>218</v>
      </c>
      <c r="L5" s="91" t="s">
        <v>219</v>
      </c>
      <c r="M5" s="91" t="s">
        <v>220</v>
      </c>
      <c r="N5" s="91" t="s">
        <v>221</v>
      </c>
      <c r="O5" s="91" t="s">
        <v>222</v>
      </c>
      <c r="P5" s="91" t="s">
        <v>59</v>
      </c>
      <c r="Q5" s="94" t="s">
        <v>223</v>
      </c>
      <c r="R5" s="95"/>
      <c r="S5" s="91" t="s">
        <v>224</v>
      </c>
      <c r="T5" s="91" t="s">
        <v>225</v>
      </c>
      <c r="U5" s="91" t="s">
        <v>258</v>
      </c>
      <c r="V5" s="91" t="s">
        <v>259</v>
      </c>
      <c r="W5" s="91" t="s">
        <v>260</v>
      </c>
      <c r="X5" s="91" t="s">
        <v>229</v>
      </c>
      <c r="Y5" s="91" t="s">
        <v>230</v>
      </c>
      <c r="Z5" s="91" t="s">
        <v>231</v>
      </c>
      <c r="AA5" s="91" t="s">
        <v>229</v>
      </c>
      <c r="AB5" s="91" t="s">
        <v>230</v>
      </c>
      <c r="AC5" s="96" t="s">
        <v>231</v>
      </c>
    </row>
    <row r="6" spans="1:29" s="59" customFormat="1" ht="28.5" customHeight="1">
      <c r="A6" s="99"/>
      <c r="B6" s="104"/>
      <c r="C6" s="104" t="s">
        <v>32</v>
      </c>
      <c r="D6" s="93"/>
      <c r="E6" s="113"/>
      <c r="F6" s="93"/>
      <c r="G6" s="93"/>
      <c r="H6" s="93"/>
      <c r="I6" s="93"/>
      <c r="J6" s="93"/>
      <c r="K6" s="93"/>
      <c r="L6" s="93"/>
      <c r="M6" s="93"/>
      <c r="N6" s="93"/>
      <c r="O6" s="92"/>
      <c r="P6" s="92"/>
      <c r="Q6" s="9" t="s">
        <v>232</v>
      </c>
      <c r="R6" s="9" t="s">
        <v>233</v>
      </c>
      <c r="S6" s="92"/>
      <c r="T6" s="92"/>
      <c r="U6" s="93"/>
      <c r="V6" s="93"/>
      <c r="W6" s="93"/>
      <c r="X6" s="92"/>
      <c r="Y6" s="92"/>
      <c r="Z6" s="92"/>
      <c r="AA6" s="92"/>
      <c r="AB6" s="92"/>
      <c r="AC6" s="105"/>
    </row>
    <row r="7" spans="1:29" ht="15" customHeight="1">
      <c r="A7" s="117" t="s">
        <v>101</v>
      </c>
      <c r="B7" s="120" t="s">
        <v>264</v>
      </c>
      <c r="C7" s="37" t="s">
        <v>234</v>
      </c>
      <c r="D7" s="49">
        <v>19033</v>
      </c>
      <c r="E7" s="49">
        <v>465</v>
      </c>
      <c r="F7" s="49">
        <v>3065</v>
      </c>
      <c r="G7" s="49">
        <v>7308</v>
      </c>
      <c r="H7" s="49">
        <v>6009</v>
      </c>
      <c r="I7" s="49">
        <v>1875</v>
      </c>
      <c r="J7" s="49">
        <v>250</v>
      </c>
      <c r="K7" s="49">
        <v>57</v>
      </c>
      <c r="L7" s="49">
        <v>4</v>
      </c>
      <c r="M7" s="49">
        <v>3077</v>
      </c>
      <c r="N7" s="49">
        <v>2359</v>
      </c>
      <c r="O7" s="49">
        <v>5373</v>
      </c>
      <c r="P7" s="49">
        <v>8224</v>
      </c>
      <c r="Q7" s="49">
        <v>17741</v>
      </c>
      <c r="R7" s="49">
        <v>763</v>
      </c>
      <c r="S7" s="49">
        <v>228</v>
      </c>
      <c r="T7" s="49">
        <v>301</v>
      </c>
      <c r="U7" s="49">
        <v>11403</v>
      </c>
      <c r="V7" s="49">
        <v>5779</v>
      </c>
      <c r="W7" s="49">
        <v>1851</v>
      </c>
      <c r="X7" s="49">
        <v>24543</v>
      </c>
      <c r="Y7" s="49">
        <v>12369</v>
      </c>
      <c r="Z7" s="49">
        <v>12174</v>
      </c>
      <c r="AA7" s="49">
        <v>517</v>
      </c>
      <c r="AB7" s="49">
        <v>257</v>
      </c>
      <c r="AC7" s="49">
        <v>260</v>
      </c>
    </row>
    <row r="8" spans="1:29" ht="15" customHeight="1">
      <c r="A8" s="118"/>
      <c r="B8" s="121"/>
      <c r="C8" s="39" t="s">
        <v>235</v>
      </c>
      <c r="D8" s="50">
        <v>1944</v>
      </c>
      <c r="E8" s="51">
        <v>29</v>
      </c>
      <c r="F8" s="51">
        <v>188</v>
      </c>
      <c r="G8" s="51">
        <v>608</v>
      </c>
      <c r="H8" s="51">
        <v>652</v>
      </c>
      <c r="I8" s="51">
        <v>361</v>
      </c>
      <c r="J8" s="51">
        <v>71</v>
      </c>
      <c r="K8" s="51">
        <v>32</v>
      </c>
      <c r="L8" s="51">
        <v>3</v>
      </c>
      <c r="M8" s="51">
        <v>134</v>
      </c>
      <c r="N8" s="51">
        <v>267</v>
      </c>
      <c r="O8" s="51">
        <v>682</v>
      </c>
      <c r="P8" s="51">
        <v>861</v>
      </c>
      <c r="Q8" s="51">
        <v>1835</v>
      </c>
      <c r="R8" s="51">
        <v>47</v>
      </c>
      <c r="S8" s="51">
        <v>25</v>
      </c>
      <c r="T8" s="51">
        <v>37</v>
      </c>
      <c r="U8" s="51">
        <v>1199</v>
      </c>
      <c r="V8" s="51">
        <v>598</v>
      </c>
      <c r="W8" s="51">
        <v>147</v>
      </c>
      <c r="X8" s="52">
        <v>2672</v>
      </c>
      <c r="Y8" s="52">
        <v>1339</v>
      </c>
      <c r="Z8" s="52">
        <v>1333</v>
      </c>
      <c r="AA8" s="52">
        <v>143</v>
      </c>
      <c r="AB8" s="52">
        <v>73</v>
      </c>
      <c r="AC8" s="52">
        <v>70</v>
      </c>
    </row>
    <row r="9" spans="1:29" ht="15" customHeight="1">
      <c r="A9" s="119"/>
      <c r="B9" s="122"/>
      <c r="C9" s="43" t="s">
        <v>236</v>
      </c>
      <c r="D9" s="50">
        <v>17089</v>
      </c>
      <c r="E9" s="51">
        <v>436</v>
      </c>
      <c r="F9" s="51">
        <v>2877</v>
      </c>
      <c r="G9" s="51">
        <v>6700</v>
      </c>
      <c r="H9" s="51">
        <v>5357</v>
      </c>
      <c r="I9" s="51">
        <v>1514</v>
      </c>
      <c r="J9" s="51">
        <v>179</v>
      </c>
      <c r="K9" s="51">
        <v>25</v>
      </c>
      <c r="L9" s="51">
        <v>1</v>
      </c>
      <c r="M9" s="51">
        <v>2943</v>
      </c>
      <c r="N9" s="51">
        <v>2092</v>
      </c>
      <c r="O9" s="51">
        <v>4691</v>
      </c>
      <c r="P9" s="51">
        <v>7363</v>
      </c>
      <c r="Q9" s="51">
        <v>15906</v>
      </c>
      <c r="R9" s="51">
        <v>716</v>
      </c>
      <c r="S9" s="51">
        <v>203</v>
      </c>
      <c r="T9" s="51">
        <v>264</v>
      </c>
      <c r="U9" s="51">
        <v>10204</v>
      </c>
      <c r="V9" s="51">
        <v>5181</v>
      </c>
      <c r="W9" s="51">
        <v>1704</v>
      </c>
      <c r="X9" s="52">
        <v>21871</v>
      </c>
      <c r="Y9" s="52">
        <v>11030</v>
      </c>
      <c r="Z9" s="52">
        <v>10841</v>
      </c>
      <c r="AA9" s="52">
        <v>374</v>
      </c>
      <c r="AB9" s="52">
        <v>184</v>
      </c>
      <c r="AC9" s="52">
        <v>190</v>
      </c>
    </row>
    <row r="10" spans="1:29" s="44" customFormat="1" ht="15" customHeight="1">
      <c r="A10" s="123" t="s">
        <v>275</v>
      </c>
      <c r="B10" s="126" t="s">
        <v>27</v>
      </c>
      <c r="C10" s="37" t="s">
        <v>234</v>
      </c>
      <c r="D10" s="49">
        <v>1213</v>
      </c>
      <c r="E10" s="49">
        <v>75</v>
      </c>
      <c r="F10" s="49">
        <v>348</v>
      </c>
      <c r="G10" s="49">
        <v>603</v>
      </c>
      <c r="H10" s="49">
        <v>152</v>
      </c>
      <c r="I10" s="49">
        <v>29</v>
      </c>
      <c r="J10" s="49">
        <v>6</v>
      </c>
      <c r="K10" s="49">
        <v>0</v>
      </c>
      <c r="L10" s="49">
        <v>0</v>
      </c>
      <c r="M10" s="49">
        <v>449</v>
      </c>
      <c r="N10" s="49">
        <v>145</v>
      </c>
      <c r="O10" s="49">
        <v>516</v>
      </c>
      <c r="P10" s="49">
        <v>103</v>
      </c>
      <c r="Q10" s="49">
        <v>1158</v>
      </c>
      <c r="R10" s="49">
        <v>32</v>
      </c>
      <c r="S10" s="49">
        <v>18</v>
      </c>
      <c r="T10" s="49">
        <v>5</v>
      </c>
      <c r="U10" s="49">
        <v>550</v>
      </c>
      <c r="V10" s="49">
        <v>171</v>
      </c>
      <c r="W10" s="49">
        <v>492</v>
      </c>
      <c r="X10" s="49">
        <v>1079</v>
      </c>
      <c r="Y10" s="49">
        <v>699</v>
      </c>
      <c r="Z10" s="49">
        <v>380</v>
      </c>
      <c r="AA10" s="49">
        <v>17</v>
      </c>
      <c r="AB10" s="49">
        <v>10</v>
      </c>
      <c r="AC10" s="49">
        <v>7</v>
      </c>
    </row>
    <row r="11" spans="1:29" s="44" customFormat="1" ht="15" customHeight="1">
      <c r="A11" s="124"/>
      <c r="B11" s="127"/>
      <c r="C11" s="39" t="s">
        <v>235</v>
      </c>
      <c r="D11" s="50">
        <v>81</v>
      </c>
      <c r="E11" s="51">
        <v>9</v>
      </c>
      <c r="F11" s="51">
        <v>8</v>
      </c>
      <c r="G11" s="51">
        <v>38</v>
      </c>
      <c r="H11" s="51">
        <v>18</v>
      </c>
      <c r="I11" s="51">
        <v>7</v>
      </c>
      <c r="J11" s="51">
        <v>1</v>
      </c>
      <c r="K11" s="51">
        <v>0</v>
      </c>
      <c r="L11" s="51">
        <v>0</v>
      </c>
      <c r="M11" s="51">
        <v>18</v>
      </c>
      <c r="N11" s="51">
        <v>4</v>
      </c>
      <c r="O11" s="51">
        <v>50</v>
      </c>
      <c r="P11" s="51">
        <v>9</v>
      </c>
      <c r="Q11" s="51">
        <v>80</v>
      </c>
      <c r="R11" s="51">
        <v>1</v>
      </c>
      <c r="S11" s="51">
        <v>0</v>
      </c>
      <c r="T11" s="51">
        <v>0</v>
      </c>
      <c r="U11" s="51">
        <v>43</v>
      </c>
      <c r="V11" s="51">
        <v>15</v>
      </c>
      <c r="W11" s="51">
        <v>23</v>
      </c>
      <c r="X11" s="52">
        <v>169</v>
      </c>
      <c r="Y11" s="52">
        <v>109</v>
      </c>
      <c r="Z11" s="52">
        <v>60</v>
      </c>
      <c r="AA11" s="52">
        <v>2</v>
      </c>
      <c r="AB11" s="52">
        <v>1</v>
      </c>
      <c r="AC11" s="52">
        <v>1</v>
      </c>
    </row>
    <row r="12" spans="1:29" s="44" customFormat="1" ht="15" customHeight="1">
      <c r="A12" s="125"/>
      <c r="B12" s="128"/>
      <c r="C12" s="43" t="s">
        <v>236</v>
      </c>
      <c r="D12" s="50">
        <v>1132</v>
      </c>
      <c r="E12" s="51">
        <v>66</v>
      </c>
      <c r="F12" s="51">
        <v>340</v>
      </c>
      <c r="G12" s="51">
        <v>565</v>
      </c>
      <c r="H12" s="51">
        <v>134</v>
      </c>
      <c r="I12" s="51">
        <v>22</v>
      </c>
      <c r="J12" s="51">
        <v>5</v>
      </c>
      <c r="K12" s="51">
        <v>0</v>
      </c>
      <c r="L12" s="51">
        <v>0</v>
      </c>
      <c r="M12" s="51">
        <v>431</v>
      </c>
      <c r="N12" s="51">
        <v>141</v>
      </c>
      <c r="O12" s="51">
        <v>466</v>
      </c>
      <c r="P12" s="51">
        <v>94</v>
      </c>
      <c r="Q12" s="51">
        <v>1078</v>
      </c>
      <c r="R12" s="51">
        <v>31</v>
      </c>
      <c r="S12" s="51">
        <v>18</v>
      </c>
      <c r="T12" s="51">
        <v>5</v>
      </c>
      <c r="U12" s="51">
        <v>507</v>
      </c>
      <c r="V12" s="51">
        <v>156</v>
      </c>
      <c r="W12" s="51">
        <v>469</v>
      </c>
      <c r="X12" s="52">
        <v>910</v>
      </c>
      <c r="Y12" s="52">
        <v>590</v>
      </c>
      <c r="Z12" s="52">
        <v>320</v>
      </c>
      <c r="AA12" s="52">
        <v>15</v>
      </c>
      <c r="AB12" s="52">
        <v>9</v>
      </c>
      <c r="AC12" s="52">
        <v>6</v>
      </c>
    </row>
    <row r="13" spans="1:29" s="44" customFormat="1" ht="15" customHeight="1">
      <c r="A13" s="123" t="s">
        <v>274</v>
      </c>
      <c r="B13" s="126" t="s">
        <v>28</v>
      </c>
      <c r="C13" s="37" t="s">
        <v>234</v>
      </c>
      <c r="D13" s="49">
        <v>1970</v>
      </c>
      <c r="E13" s="49">
        <v>12</v>
      </c>
      <c r="F13" s="49">
        <v>221</v>
      </c>
      <c r="G13" s="49">
        <v>721</v>
      </c>
      <c r="H13" s="49">
        <v>642</v>
      </c>
      <c r="I13" s="49">
        <v>297</v>
      </c>
      <c r="J13" s="49">
        <v>71</v>
      </c>
      <c r="K13" s="49">
        <v>5</v>
      </c>
      <c r="L13" s="49">
        <v>1</v>
      </c>
      <c r="M13" s="49">
        <v>364</v>
      </c>
      <c r="N13" s="49">
        <v>216</v>
      </c>
      <c r="O13" s="49">
        <v>811</v>
      </c>
      <c r="P13" s="49">
        <v>579</v>
      </c>
      <c r="Q13" s="49">
        <v>1861</v>
      </c>
      <c r="R13" s="49">
        <v>33</v>
      </c>
      <c r="S13" s="49">
        <v>52</v>
      </c>
      <c r="T13" s="49">
        <v>24</v>
      </c>
      <c r="U13" s="49">
        <v>816</v>
      </c>
      <c r="V13" s="49">
        <v>1064</v>
      </c>
      <c r="W13" s="49">
        <v>90</v>
      </c>
      <c r="X13" s="49">
        <v>3115</v>
      </c>
      <c r="Y13" s="49">
        <v>1547</v>
      </c>
      <c r="Z13" s="49">
        <v>1568</v>
      </c>
      <c r="AA13" s="49">
        <v>144</v>
      </c>
      <c r="AB13" s="49">
        <v>73</v>
      </c>
      <c r="AC13" s="49">
        <v>71</v>
      </c>
    </row>
    <row r="14" spans="1:29" s="44" customFormat="1" ht="15" customHeight="1">
      <c r="A14" s="124"/>
      <c r="B14" s="127"/>
      <c r="C14" s="39" t="s">
        <v>235</v>
      </c>
      <c r="D14" s="50">
        <v>107</v>
      </c>
      <c r="E14" s="51">
        <v>0</v>
      </c>
      <c r="F14" s="51">
        <v>5</v>
      </c>
      <c r="G14" s="51">
        <v>25</v>
      </c>
      <c r="H14" s="51">
        <v>42</v>
      </c>
      <c r="I14" s="51">
        <v>23</v>
      </c>
      <c r="J14" s="51">
        <v>9</v>
      </c>
      <c r="K14" s="51">
        <v>2</v>
      </c>
      <c r="L14" s="51">
        <v>1</v>
      </c>
      <c r="M14" s="51">
        <v>8</v>
      </c>
      <c r="N14" s="51">
        <v>6</v>
      </c>
      <c r="O14" s="51">
        <v>50</v>
      </c>
      <c r="P14" s="51">
        <v>43</v>
      </c>
      <c r="Q14" s="51">
        <v>107</v>
      </c>
      <c r="R14" s="51">
        <v>0</v>
      </c>
      <c r="S14" s="51">
        <v>0</v>
      </c>
      <c r="T14" s="51">
        <v>0</v>
      </c>
      <c r="U14" s="51">
        <v>45</v>
      </c>
      <c r="V14" s="51">
        <v>57</v>
      </c>
      <c r="W14" s="51">
        <v>5</v>
      </c>
      <c r="X14" s="52">
        <v>188</v>
      </c>
      <c r="Y14" s="52">
        <v>87</v>
      </c>
      <c r="Z14" s="52">
        <v>101</v>
      </c>
      <c r="AA14" s="52">
        <v>22</v>
      </c>
      <c r="AB14" s="52">
        <v>11</v>
      </c>
      <c r="AC14" s="52">
        <v>11</v>
      </c>
    </row>
    <row r="15" spans="1:29" s="44" customFormat="1" ht="15" customHeight="1">
      <c r="A15" s="125"/>
      <c r="B15" s="128"/>
      <c r="C15" s="43" t="s">
        <v>236</v>
      </c>
      <c r="D15" s="50">
        <v>1863</v>
      </c>
      <c r="E15" s="51">
        <v>12</v>
      </c>
      <c r="F15" s="51">
        <v>216</v>
      </c>
      <c r="G15" s="51">
        <v>696</v>
      </c>
      <c r="H15" s="51">
        <v>600</v>
      </c>
      <c r="I15" s="51">
        <v>274</v>
      </c>
      <c r="J15" s="51">
        <v>62</v>
      </c>
      <c r="K15" s="51">
        <v>3</v>
      </c>
      <c r="L15" s="51">
        <v>0</v>
      </c>
      <c r="M15" s="51">
        <v>356</v>
      </c>
      <c r="N15" s="51">
        <v>210</v>
      </c>
      <c r="O15" s="51">
        <v>761</v>
      </c>
      <c r="P15" s="51">
        <v>536</v>
      </c>
      <c r="Q15" s="51">
        <v>1754</v>
      </c>
      <c r="R15" s="51">
        <v>33</v>
      </c>
      <c r="S15" s="51">
        <v>52</v>
      </c>
      <c r="T15" s="51">
        <v>24</v>
      </c>
      <c r="U15" s="51">
        <v>771</v>
      </c>
      <c r="V15" s="51">
        <v>1007</v>
      </c>
      <c r="W15" s="51">
        <v>85</v>
      </c>
      <c r="X15" s="52">
        <v>2927</v>
      </c>
      <c r="Y15" s="52">
        <v>1460</v>
      </c>
      <c r="Z15" s="52">
        <v>1467</v>
      </c>
      <c r="AA15" s="52">
        <v>122</v>
      </c>
      <c r="AB15" s="52">
        <v>62</v>
      </c>
      <c r="AC15" s="52">
        <v>60</v>
      </c>
    </row>
    <row r="16" spans="1:29" s="44" customFormat="1" ht="15" customHeight="1">
      <c r="A16" s="123" t="s">
        <v>273</v>
      </c>
      <c r="B16" s="126" t="s">
        <v>270</v>
      </c>
      <c r="C16" s="37" t="s">
        <v>234</v>
      </c>
      <c r="D16" s="49">
        <v>2600</v>
      </c>
      <c r="E16" s="49">
        <v>57</v>
      </c>
      <c r="F16" s="49">
        <v>391</v>
      </c>
      <c r="G16" s="49">
        <v>923</v>
      </c>
      <c r="H16" s="49">
        <v>899</v>
      </c>
      <c r="I16" s="49">
        <v>311</v>
      </c>
      <c r="J16" s="49">
        <v>19</v>
      </c>
      <c r="K16" s="49">
        <v>0</v>
      </c>
      <c r="L16" s="49">
        <v>0</v>
      </c>
      <c r="M16" s="49">
        <v>386</v>
      </c>
      <c r="N16" s="49">
        <v>371</v>
      </c>
      <c r="O16" s="49">
        <v>489</v>
      </c>
      <c r="P16" s="49">
        <v>1354</v>
      </c>
      <c r="Q16" s="49">
        <v>2478</v>
      </c>
      <c r="R16" s="49">
        <v>67</v>
      </c>
      <c r="S16" s="49">
        <v>24</v>
      </c>
      <c r="T16" s="49">
        <v>31</v>
      </c>
      <c r="U16" s="49">
        <v>2106</v>
      </c>
      <c r="V16" s="49">
        <v>477</v>
      </c>
      <c r="W16" s="49">
        <v>17</v>
      </c>
      <c r="X16" s="49">
        <v>3142</v>
      </c>
      <c r="Y16" s="49">
        <v>1595</v>
      </c>
      <c r="Z16" s="49">
        <v>1547</v>
      </c>
      <c r="AA16" s="49">
        <v>24</v>
      </c>
      <c r="AB16" s="49">
        <v>13</v>
      </c>
      <c r="AC16" s="49">
        <v>11</v>
      </c>
    </row>
    <row r="17" spans="1:29" s="44" customFormat="1" ht="15" customHeight="1">
      <c r="A17" s="124"/>
      <c r="B17" s="127"/>
      <c r="C17" s="39" t="s">
        <v>235</v>
      </c>
      <c r="D17" s="50">
        <v>242</v>
      </c>
      <c r="E17" s="51">
        <v>1</v>
      </c>
      <c r="F17" s="51">
        <v>17</v>
      </c>
      <c r="G17" s="51">
        <v>69</v>
      </c>
      <c r="H17" s="51">
        <v>91</v>
      </c>
      <c r="I17" s="51">
        <v>60</v>
      </c>
      <c r="J17" s="51">
        <v>4</v>
      </c>
      <c r="K17" s="51">
        <v>0</v>
      </c>
      <c r="L17" s="51">
        <v>0</v>
      </c>
      <c r="M17" s="51">
        <v>6</v>
      </c>
      <c r="N17" s="51">
        <v>29</v>
      </c>
      <c r="O17" s="51">
        <v>46</v>
      </c>
      <c r="P17" s="51">
        <v>161</v>
      </c>
      <c r="Q17" s="51">
        <v>217</v>
      </c>
      <c r="R17" s="51">
        <v>7</v>
      </c>
      <c r="S17" s="51">
        <v>8</v>
      </c>
      <c r="T17" s="51">
        <v>10</v>
      </c>
      <c r="U17" s="51">
        <v>202</v>
      </c>
      <c r="V17" s="51">
        <v>40</v>
      </c>
      <c r="W17" s="51">
        <v>0</v>
      </c>
      <c r="X17" s="52">
        <v>338</v>
      </c>
      <c r="Y17" s="52">
        <v>165</v>
      </c>
      <c r="Z17" s="52">
        <v>173</v>
      </c>
      <c r="AA17" s="52">
        <v>4</v>
      </c>
      <c r="AB17" s="52">
        <v>2</v>
      </c>
      <c r="AC17" s="52">
        <v>2</v>
      </c>
    </row>
    <row r="18" spans="1:29" s="44" customFormat="1" ht="15" customHeight="1">
      <c r="A18" s="125"/>
      <c r="B18" s="128"/>
      <c r="C18" s="43" t="s">
        <v>236</v>
      </c>
      <c r="D18" s="50">
        <v>2358</v>
      </c>
      <c r="E18" s="51">
        <v>56</v>
      </c>
      <c r="F18" s="51">
        <v>374</v>
      </c>
      <c r="G18" s="51">
        <v>854</v>
      </c>
      <c r="H18" s="51">
        <v>808</v>
      </c>
      <c r="I18" s="51">
        <v>251</v>
      </c>
      <c r="J18" s="51">
        <v>15</v>
      </c>
      <c r="K18" s="51">
        <v>0</v>
      </c>
      <c r="L18" s="51">
        <v>0</v>
      </c>
      <c r="M18" s="51">
        <v>380</v>
      </c>
      <c r="N18" s="51">
        <v>342</v>
      </c>
      <c r="O18" s="51">
        <v>443</v>
      </c>
      <c r="P18" s="51">
        <v>1193</v>
      </c>
      <c r="Q18" s="51">
        <v>2261</v>
      </c>
      <c r="R18" s="51">
        <v>60</v>
      </c>
      <c r="S18" s="51">
        <v>16</v>
      </c>
      <c r="T18" s="51">
        <v>21</v>
      </c>
      <c r="U18" s="51">
        <v>1904</v>
      </c>
      <c r="V18" s="51">
        <v>437</v>
      </c>
      <c r="W18" s="51">
        <v>17</v>
      </c>
      <c r="X18" s="52">
        <v>2804</v>
      </c>
      <c r="Y18" s="52">
        <v>1430</v>
      </c>
      <c r="Z18" s="52">
        <v>1374</v>
      </c>
      <c r="AA18" s="52">
        <v>20</v>
      </c>
      <c r="AB18" s="52">
        <v>11</v>
      </c>
      <c r="AC18" s="52">
        <v>9</v>
      </c>
    </row>
    <row r="19" spans="1:29" s="44" customFormat="1" ht="15" customHeight="1">
      <c r="A19" s="123" t="s">
        <v>272</v>
      </c>
      <c r="B19" s="126" t="s">
        <v>30</v>
      </c>
      <c r="C19" s="37" t="s">
        <v>234</v>
      </c>
      <c r="D19" s="49">
        <v>1531</v>
      </c>
      <c r="E19" s="49">
        <v>30</v>
      </c>
      <c r="F19" s="49">
        <v>149</v>
      </c>
      <c r="G19" s="49">
        <v>519</v>
      </c>
      <c r="H19" s="49">
        <v>620</v>
      </c>
      <c r="I19" s="49">
        <v>194</v>
      </c>
      <c r="J19" s="49">
        <v>13</v>
      </c>
      <c r="K19" s="49">
        <v>6</v>
      </c>
      <c r="L19" s="49">
        <v>0</v>
      </c>
      <c r="M19" s="49">
        <v>85</v>
      </c>
      <c r="N19" s="49">
        <v>222</v>
      </c>
      <c r="O19" s="49">
        <v>250</v>
      </c>
      <c r="P19" s="49">
        <v>974</v>
      </c>
      <c r="Q19" s="49">
        <v>1472</v>
      </c>
      <c r="R19" s="49">
        <v>16</v>
      </c>
      <c r="S19" s="49">
        <v>20</v>
      </c>
      <c r="T19" s="49">
        <v>23</v>
      </c>
      <c r="U19" s="49">
        <v>1366</v>
      </c>
      <c r="V19" s="49">
        <v>160</v>
      </c>
      <c r="W19" s="49">
        <v>5</v>
      </c>
      <c r="X19" s="49">
        <v>2033</v>
      </c>
      <c r="Y19" s="49">
        <v>1011</v>
      </c>
      <c r="Z19" s="49">
        <v>1022</v>
      </c>
      <c r="AA19" s="49">
        <v>23</v>
      </c>
      <c r="AB19" s="49">
        <v>11</v>
      </c>
      <c r="AC19" s="49">
        <v>12</v>
      </c>
    </row>
    <row r="20" spans="1:29" s="44" customFormat="1" ht="15" customHeight="1">
      <c r="A20" s="124"/>
      <c r="B20" s="127"/>
      <c r="C20" s="39" t="s">
        <v>235</v>
      </c>
      <c r="D20" s="50">
        <v>168</v>
      </c>
      <c r="E20" s="51">
        <v>3</v>
      </c>
      <c r="F20" s="51">
        <v>8</v>
      </c>
      <c r="G20" s="51">
        <v>36</v>
      </c>
      <c r="H20" s="51">
        <v>66</v>
      </c>
      <c r="I20" s="51">
        <v>44</v>
      </c>
      <c r="J20" s="51">
        <v>6</v>
      </c>
      <c r="K20" s="51">
        <v>5</v>
      </c>
      <c r="L20" s="51">
        <v>0</v>
      </c>
      <c r="M20" s="51">
        <v>7</v>
      </c>
      <c r="N20" s="51">
        <v>36</v>
      </c>
      <c r="O20" s="51">
        <v>24</v>
      </c>
      <c r="P20" s="51">
        <v>101</v>
      </c>
      <c r="Q20" s="51">
        <v>155</v>
      </c>
      <c r="R20" s="51">
        <v>1</v>
      </c>
      <c r="S20" s="51">
        <v>5</v>
      </c>
      <c r="T20" s="51">
        <v>7</v>
      </c>
      <c r="U20" s="51">
        <v>146</v>
      </c>
      <c r="V20" s="51">
        <v>22</v>
      </c>
      <c r="W20" s="51">
        <v>0</v>
      </c>
      <c r="X20" s="52">
        <v>226</v>
      </c>
      <c r="Y20" s="52">
        <v>113</v>
      </c>
      <c r="Z20" s="52">
        <v>113</v>
      </c>
      <c r="AA20" s="52">
        <v>13</v>
      </c>
      <c r="AB20" s="52">
        <v>7</v>
      </c>
      <c r="AC20" s="52">
        <v>6</v>
      </c>
    </row>
    <row r="21" spans="1:29" s="44" customFormat="1" ht="15" customHeight="1">
      <c r="A21" s="125"/>
      <c r="B21" s="128"/>
      <c r="C21" s="43" t="s">
        <v>236</v>
      </c>
      <c r="D21" s="50">
        <v>1363</v>
      </c>
      <c r="E21" s="51">
        <v>27</v>
      </c>
      <c r="F21" s="51">
        <v>141</v>
      </c>
      <c r="G21" s="51">
        <v>483</v>
      </c>
      <c r="H21" s="51">
        <v>554</v>
      </c>
      <c r="I21" s="51">
        <v>150</v>
      </c>
      <c r="J21" s="51">
        <v>7</v>
      </c>
      <c r="K21" s="51">
        <v>1</v>
      </c>
      <c r="L21" s="51">
        <v>0</v>
      </c>
      <c r="M21" s="51">
        <v>78</v>
      </c>
      <c r="N21" s="51">
        <v>186</v>
      </c>
      <c r="O21" s="51">
        <v>226</v>
      </c>
      <c r="P21" s="51">
        <v>873</v>
      </c>
      <c r="Q21" s="51">
        <v>1317</v>
      </c>
      <c r="R21" s="51">
        <v>15</v>
      </c>
      <c r="S21" s="51">
        <v>15</v>
      </c>
      <c r="T21" s="51">
        <v>16</v>
      </c>
      <c r="U21" s="51">
        <v>1220</v>
      </c>
      <c r="V21" s="51">
        <v>138</v>
      </c>
      <c r="W21" s="51">
        <v>5</v>
      </c>
      <c r="X21" s="52">
        <v>1807</v>
      </c>
      <c r="Y21" s="52">
        <v>898</v>
      </c>
      <c r="Z21" s="52">
        <v>909</v>
      </c>
      <c r="AA21" s="52">
        <v>10</v>
      </c>
      <c r="AB21" s="52">
        <v>4</v>
      </c>
      <c r="AC21" s="52">
        <v>6</v>
      </c>
    </row>
    <row r="22" spans="1:29" s="44" customFormat="1" ht="15" customHeight="1">
      <c r="A22" s="123" t="s">
        <v>271</v>
      </c>
      <c r="B22" s="126" t="s">
        <v>31</v>
      </c>
      <c r="C22" s="37" t="s">
        <v>234</v>
      </c>
      <c r="D22" s="49">
        <v>1171</v>
      </c>
      <c r="E22" s="49">
        <v>38</v>
      </c>
      <c r="F22" s="49">
        <v>217</v>
      </c>
      <c r="G22" s="49">
        <v>544</v>
      </c>
      <c r="H22" s="49">
        <v>306</v>
      </c>
      <c r="I22" s="49">
        <v>48</v>
      </c>
      <c r="J22" s="49">
        <v>13</v>
      </c>
      <c r="K22" s="49">
        <v>2</v>
      </c>
      <c r="L22" s="49">
        <v>3</v>
      </c>
      <c r="M22" s="49">
        <v>217</v>
      </c>
      <c r="N22" s="49">
        <v>184</v>
      </c>
      <c r="O22" s="49">
        <v>343</v>
      </c>
      <c r="P22" s="49">
        <v>427</v>
      </c>
      <c r="Q22" s="49">
        <v>1057</v>
      </c>
      <c r="R22" s="49">
        <v>37</v>
      </c>
      <c r="S22" s="49">
        <v>30</v>
      </c>
      <c r="T22" s="49">
        <v>47</v>
      </c>
      <c r="U22" s="49">
        <v>351</v>
      </c>
      <c r="V22" s="49">
        <v>529</v>
      </c>
      <c r="W22" s="49">
        <v>291</v>
      </c>
      <c r="X22" s="49">
        <v>1461</v>
      </c>
      <c r="Y22" s="49">
        <v>733</v>
      </c>
      <c r="Z22" s="49">
        <v>728</v>
      </c>
      <c r="AA22" s="49">
        <v>21</v>
      </c>
      <c r="AB22" s="49">
        <v>10</v>
      </c>
      <c r="AC22" s="49">
        <v>11</v>
      </c>
    </row>
    <row r="23" spans="1:29" s="44" customFormat="1" ht="15" customHeight="1">
      <c r="A23" s="124"/>
      <c r="B23" s="127"/>
      <c r="C23" s="39" t="s">
        <v>235</v>
      </c>
      <c r="D23" s="50">
        <v>79</v>
      </c>
      <c r="E23" s="51">
        <v>0</v>
      </c>
      <c r="F23" s="51">
        <v>4</v>
      </c>
      <c r="G23" s="51">
        <v>38</v>
      </c>
      <c r="H23" s="51">
        <v>26</v>
      </c>
      <c r="I23" s="51">
        <v>5</v>
      </c>
      <c r="J23" s="51">
        <v>4</v>
      </c>
      <c r="K23" s="51">
        <v>0</v>
      </c>
      <c r="L23" s="51">
        <v>2</v>
      </c>
      <c r="M23" s="51">
        <v>3</v>
      </c>
      <c r="N23" s="51">
        <v>9</v>
      </c>
      <c r="O23" s="51">
        <v>29</v>
      </c>
      <c r="P23" s="51">
        <v>38</v>
      </c>
      <c r="Q23" s="51">
        <v>78</v>
      </c>
      <c r="R23" s="51">
        <v>0</v>
      </c>
      <c r="S23" s="51">
        <v>0</v>
      </c>
      <c r="T23" s="51">
        <v>1</v>
      </c>
      <c r="U23" s="51">
        <v>29</v>
      </c>
      <c r="V23" s="51">
        <v>38</v>
      </c>
      <c r="W23" s="51">
        <v>12</v>
      </c>
      <c r="X23" s="52">
        <v>110</v>
      </c>
      <c r="Y23" s="52">
        <v>60</v>
      </c>
      <c r="Z23" s="52">
        <v>50</v>
      </c>
      <c r="AA23" s="52">
        <v>6</v>
      </c>
      <c r="AB23" s="52">
        <v>3</v>
      </c>
      <c r="AC23" s="52">
        <v>3</v>
      </c>
    </row>
    <row r="24" spans="1:29" s="44" customFormat="1" ht="15" customHeight="1">
      <c r="A24" s="125"/>
      <c r="B24" s="128"/>
      <c r="C24" s="43" t="s">
        <v>236</v>
      </c>
      <c r="D24" s="50">
        <v>1092</v>
      </c>
      <c r="E24" s="51">
        <v>38</v>
      </c>
      <c r="F24" s="51">
        <v>213</v>
      </c>
      <c r="G24" s="51">
        <v>506</v>
      </c>
      <c r="H24" s="51">
        <v>280</v>
      </c>
      <c r="I24" s="51">
        <v>43</v>
      </c>
      <c r="J24" s="51">
        <v>9</v>
      </c>
      <c r="K24" s="51">
        <v>2</v>
      </c>
      <c r="L24" s="51">
        <v>1</v>
      </c>
      <c r="M24" s="51">
        <v>214</v>
      </c>
      <c r="N24" s="51">
        <v>175</v>
      </c>
      <c r="O24" s="51">
        <v>314</v>
      </c>
      <c r="P24" s="51">
        <v>389</v>
      </c>
      <c r="Q24" s="51">
        <v>979</v>
      </c>
      <c r="R24" s="51">
        <v>37</v>
      </c>
      <c r="S24" s="51">
        <v>30</v>
      </c>
      <c r="T24" s="51">
        <v>46</v>
      </c>
      <c r="U24" s="51">
        <v>322</v>
      </c>
      <c r="V24" s="51">
        <v>491</v>
      </c>
      <c r="W24" s="51">
        <v>279</v>
      </c>
      <c r="X24" s="52">
        <v>1351</v>
      </c>
      <c r="Y24" s="52">
        <v>673</v>
      </c>
      <c r="Z24" s="52">
        <v>678</v>
      </c>
      <c r="AA24" s="52">
        <v>15</v>
      </c>
      <c r="AB24" s="52">
        <v>7</v>
      </c>
      <c r="AC24" s="52">
        <v>8</v>
      </c>
    </row>
    <row r="25" spans="1:29" ht="15" customHeight="1">
      <c r="A25" s="129" t="s">
        <v>196</v>
      </c>
      <c r="B25" s="126" t="s">
        <v>1</v>
      </c>
      <c r="C25" s="37" t="s">
        <v>234</v>
      </c>
      <c r="D25" s="49">
        <v>726</v>
      </c>
      <c r="E25" s="49">
        <v>14</v>
      </c>
      <c r="F25" s="49">
        <v>122</v>
      </c>
      <c r="G25" s="49">
        <v>263</v>
      </c>
      <c r="H25" s="49">
        <v>233</v>
      </c>
      <c r="I25" s="49">
        <v>82</v>
      </c>
      <c r="J25" s="49">
        <v>8</v>
      </c>
      <c r="K25" s="49">
        <v>4</v>
      </c>
      <c r="L25" s="49">
        <v>0</v>
      </c>
      <c r="M25" s="49">
        <v>118</v>
      </c>
      <c r="N25" s="49">
        <v>77</v>
      </c>
      <c r="O25" s="49">
        <v>224</v>
      </c>
      <c r="P25" s="49">
        <v>307</v>
      </c>
      <c r="Q25" s="49">
        <v>664</v>
      </c>
      <c r="R25" s="49">
        <v>53</v>
      </c>
      <c r="S25" s="49">
        <v>4</v>
      </c>
      <c r="T25" s="49">
        <v>5</v>
      </c>
      <c r="U25" s="49">
        <v>575</v>
      </c>
      <c r="V25" s="49">
        <v>148</v>
      </c>
      <c r="W25" s="49">
        <v>3</v>
      </c>
      <c r="X25" s="49">
        <v>936</v>
      </c>
      <c r="Y25" s="49">
        <v>473</v>
      </c>
      <c r="Z25" s="49">
        <v>463</v>
      </c>
      <c r="AA25" s="49">
        <v>17</v>
      </c>
      <c r="AB25" s="49">
        <v>8</v>
      </c>
      <c r="AC25" s="49">
        <v>9</v>
      </c>
    </row>
    <row r="26" spans="1:29" ht="15" customHeight="1">
      <c r="A26" s="124"/>
      <c r="B26" s="127"/>
      <c r="C26" s="39" t="s">
        <v>235</v>
      </c>
      <c r="D26" s="50">
        <v>96</v>
      </c>
      <c r="E26" s="51">
        <v>0</v>
      </c>
      <c r="F26" s="51">
        <v>9</v>
      </c>
      <c r="G26" s="51">
        <v>32</v>
      </c>
      <c r="H26" s="51">
        <v>33</v>
      </c>
      <c r="I26" s="51">
        <v>19</v>
      </c>
      <c r="J26" s="51">
        <v>2</v>
      </c>
      <c r="K26" s="51">
        <v>1</v>
      </c>
      <c r="L26" s="51">
        <v>0</v>
      </c>
      <c r="M26" s="51">
        <v>3</v>
      </c>
      <c r="N26" s="51">
        <v>9</v>
      </c>
      <c r="O26" s="51">
        <v>49</v>
      </c>
      <c r="P26" s="51">
        <v>35</v>
      </c>
      <c r="Q26" s="51">
        <v>88</v>
      </c>
      <c r="R26" s="51">
        <v>5</v>
      </c>
      <c r="S26" s="51">
        <v>1</v>
      </c>
      <c r="T26" s="51">
        <v>2</v>
      </c>
      <c r="U26" s="51">
        <v>76</v>
      </c>
      <c r="V26" s="51">
        <v>20</v>
      </c>
      <c r="W26" s="51">
        <v>0</v>
      </c>
      <c r="X26" s="52">
        <v>129</v>
      </c>
      <c r="Y26" s="52">
        <v>62</v>
      </c>
      <c r="Z26" s="52">
        <v>67</v>
      </c>
      <c r="AA26" s="52">
        <v>3</v>
      </c>
      <c r="AB26" s="52">
        <v>2</v>
      </c>
      <c r="AC26" s="52">
        <v>1</v>
      </c>
    </row>
    <row r="27" spans="1:29" ht="15" customHeight="1">
      <c r="A27" s="125"/>
      <c r="B27" s="128"/>
      <c r="C27" s="43" t="s">
        <v>236</v>
      </c>
      <c r="D27" s="50">
        <v>630</v>
      </c>
      <c r="E27" s="51">
        <v>14</v>
      </c>
      <c r="F27" s="51">
        <v>113</v>
      </c>
      <c r="G27" s="51">
        <v>231</v>
      </c>
      <c r="H27" s="51">
        <v>200</v>
      </c>
      <c r="I27" s="51">
        <v>63</v>
      </c>
      <c r="J27" s="51">
        <v>6</v>
      </c>
      <c r="K27" s="51">
        <v>3</v>
      </c>
      <c r="L27" s="51">
        <v>0</v>
      </c>
      <c r="M27" s="51">
        <v>115</v>
      </c>
      <c r="N27" s="51">
        <v>68</v>
      </c>
      <c r="O27" s="51">
        <v>175</v>
      </c>
      <c r="P27" s="51">
        <v>272</v>
      </c>
      <c r="Q27" s="51">
        <v>576</v>
      </c>
      <c r="R27" s="51">
        <v>48</v>
      </c>
      <c r="S27" s="51">
        <v>3</v>
      </c>
      <c r="T27" s="51">
        <v>3</v>
      </c>
      <c r="U27" s="51">
        <v>499</v>
      </c>
      <c r="V27" s="51">
        <v>128</v>
      </c>
      <c r="W27" s="51">
        <v>3</v>
      </c>
      <c r="X27" s="52">
        <v>807</v>
      </c>
      <c r="Y27" s="52">
        <v>411</v>
      </c>
      <c r="Z27" s="52">
        <v>396</v>
      </c>
      <c r="AA27" s="52">
        <v>14</v>
      </c>
      <c r="AB27" s="52">
        <v>6</v>
      </c>
      <c r="AC27" s="52">
        <v>8</v>
      </c>
    </row>
    <row r="28" spans="1:29" ht="15" customHeight="1">
      <c r="A28" s="129" t="s">
        <v>197</v>
      </c>
      <c r="B28" s="126" t="s">
        <v>2</v>
      </c>
      <c r="C28" s="37" t="s">
        <v>234</v>
      </c>
      <c r="D28" s="49">
        <v>1112</v>
      </c>
      <c r="E28" s="49">
        <v>29</v>
      </c>
      <c r="F28" s="49">
        <v>148</v>
      </c>
      <c r="G28" s="49">
        <v>509</v>
      </c>
      <c r="H28" s="49">
        <v>355</v>
      </c>
      <c r="I28" s="49">
        <v>62</v>
      </c>
      <c r="J28" s="49">
        <v>6</v>
      </c>
      <c r="K28" s="49">
        <v>3</v>
      </c>
      <c r="L28" s="49">
        <v>0</v>
      </c>
      <c r="M28" s="49">
        <v>167</v>
      </c>
      <c r="N28" s="49">
        <v>86</v>
      </c>
      <c r="O28" s="49">
        <v>247</v>
      </c>
      <c r="P28" s="49">
        <v>612</v>
      </c>
      <c r="Q28" s="49">
        <v>1054</v>
      </c>
      <c r="R28" s="49">
        <v>39</v>
      </c>
      <c r="S28" s="49">
        <v>3</v>
      </c>
      <c r="T28" s="49">
        <v>16</v>
      </c>
      <c r="U28" s="49">
        <v>744</v>
      </c>
      <c r="V28" s="49">
        <v>204</v>
      </c>
      <c r="W28" s="49">
        <v>164</v>
      </c>
      <c r="X28" s="49">
        <v>1515</v>
      </c>
      <c r="Y28" s="49">
        <v>748</v>
      </c>
      <c r="Z28" s="49">
        <v>767</v>
      </c>
      <c r="AA28" s="49">
        <v>10</v>
      </c>
      <c r="AB28" s="49">
        <v>5</v>
      </c>
      <c r="AC28" s="49">
        <v>5</v>
      </c>
    </row>
    <row r="29" spans="1:29" ht="15" customHeight="1">
      <c r="A29" s="124"/>
      <c r="B29" s="127"/>
      <c r="C29" s="39" t="s">
        <v>235</v>
      </c>
      <c r="D29" s="50">
        <v>93</v>
      </c>
      <c r="E29" s="51">
        <v>0</v>
      </c>
      <c r="F29" s="51">
        <v>1</v>
      </c>
      <c r="G29" s="51">
        <v>31</v>
      </c>
      <c r="H29" s="51">
        <v>43</v>
      </c>
      <c r="I29" s="51">
        <v>16</v>
      </c>
      <c r="J29" s="51">
        <v>1</v>
      </c>
      <c r="K29" s="51">
        <v>1</v>
      </c>
      <c r="L29" s="51">
        <v>0</v>
      </c>
      <c r="M29" s="51">
        <v>0</v>
      </c>
      <c r="N29" s="51">
        <v>0</v>
      </c>
      <c r="O29" s="51">
        <v>26</v>
      </c>
      <c r="P29" s="51">
        <v>67</v>
      </c>
      <c r="Q29" s="51">
        <v>91</v>
      </c>
      <c r="R29" s="51">
        <v>2</v>
      </c>
      <c r="S29" s="51">
        <v>0</v>
      </c>
      <c r="T29" s="51">
        <v>0</v>
      </c>
      <c r="U29" s="51">
        <v>71</v>
      </c>
      <c r="V29" s="51">
        <v>10</v>
      </c>
      <c r="W29" s="51">
        <v>12</v>
      </c>
      <c r="X29" s="52">
        <v>151</v>
      </c>
      <c r="Y29" s="52">
        <v>84</v>
      </c>
      <c r="Z29" s="52">
        <v>67</v>
      </c>
      <c r="AA29" s="52">
        <v>0</v>
      </c>
      <c r="AB29" s="52">
        <v>0</v>
      </c>
      <c r="AC29" s="52">
        <v>0</v>
      </c>
    </row>
    <row r="30" spans="1:29" ht="15" customHeight="1">
      <c r="A30" s="125"/>
      <c r="B30" s="128"/>
      <c r="C30" s="43" t="s">
        <v>236</v>
      </c>
      <c r="D30" s="50">
        <v>1019</v>
      </c>
      <c r="E30" s="51">
        <v>29</v>
      </c>
      <c r="F30" s="51">
        <v>147</v>
      </c>
      <c r="G30" s="51">
        <v>478</v>
      </c>
      <c r="H30" s="51">
        <v>312</v>
      </c>
      <c r="I30" s="51">
        <v>46</v>
      </c>
      <c r="J30" s="51">
        <v>5</v>
      </c>
      <c r="K30" s="51">
        <v>2</v>
      </c>
      <c r="L30" s="51">
        <v>0</v>
      </c>
      <c r="M30" s="51">
        <v>167</v>
      </c>
      <c r="N30" s="51">
        <v>86</v>
      </c>
      <c r="O30" s="51">
        <v>221</v>
      </c>
      <c r="P30" s="51">
        <v>545</v>
      </c>
      <c r="Q30" s="51">
        <v>963</v>
      </c>
      <c r="R30" s="51">
        <v>37</v>
      </c>
      <c r="S30" s="51">
        <v>3</v>
      </c>
      <c r="T30" s="51">
        <v>16</v>
      </c>
      <c r="U30" s="51">
        <v>673</v>
      </c>
      <c r="V30" s="51">
        <v>194</v>
      </c>
      <c r="W30" s="51">
        <v>152</v>
      </c>
      <c r="X30" s="52">
        <v>1364</v>
      </c>
      <c r="Y30" s="52">
        <v>664</v>
      </c>
      <c r="Z30" s="52">
        <v>700</v>
      </c>
      <c r="AA30" s="52">
        <v>10</v>
      </c>
      <c r="AB30" s="52">
        <v>5</v>
      </c>
      <c r="AC30" s="52">
        <v>5</v>
      </c>
    </row>
    <row r="31" spans="1:29" ht="15" customHeight="1">
      <c r="A31" s="129" t="s">
        <v>113</v>
      </c>
      <c r="B31" s="126" t="s">
        <v>3</v>
      </c>
      <c r="C31" s="37" t="s">
        <v>234</v>
      </c>
      <c r="D31" s="49">
        <v>511</v>
      </c>
      <c r="E31" s="49">
        <v>12</v>
      </c>
      <c r="F31" s="49">
        <v>76</v>
      </c>
      <c r="G31" s="49">
        <v>155</v>
      </c>
      <c r="H31" s="49">
        <v>192</v>
      </c>
      <c r="I31" s="49">
        <v>57</v>
      </c>
      <c r="J31" s="49">
        <v>13</v>
      </c>
      <c r="K31" s="49">
        <v>6</v>
      </c>
      <c r="L31" s="49">
        <v>0</v>
      </c>
      <c r="M31" s="49">
        <v>50</v>
      </c>
      <c r="N31" s="49">
        <v>58</v>
      </c>
      <c r="O31" s="49">
        <v>163</v>
      </c>
      <c r="P31" s="49">
        <v>240</v>
      </c>
      <c r="Q31" s="49">
        <v>461</v>
      </c>
      <c r="R31" s="49">
        <v>32</v>
      </c>
      <c r="S31" s="49">
        <v>7</v>
      </c>
      <c r="T31" s="49">
        <v>11</v>
      </c>
      <c r="U31" s="49">
        <v>380</v>
      </c>
      <c r="V31" s="49">
        <v>130</v>
      </c>
      <c r="W31" s="49">
        <v>1</v>
      </c>
      <c r="X31" s="49">
        <v>378</v>
      </c>
      <c r="Y31" s="49">
        <v>191</v>
      </c>
      <c r="Z31" s="49">
        <v>187</v>
      </c>
      <c r="AA31" s="49">
        <v>23</v>
      </c>
      <c r="AB31" s="49">
        <v>8</v>
      </c>
      <c r="AC31" s="49">
        <v>15</v>
      </c>
    </row>
    <row r="32" spans="1:29" ht="15" customHeight="1">
      <c r="A32" s="124"/>
      <c r="B32" s="127"/>
      <c r="C32" s="39" t="s">
        <v>235</v>
      </c>
      <c r="D32" s="50">
        <v>55</v>
      </c>
      <c r="E32" s="51">
        <v>0</v>
      </c>
      <c r="F32" s="51">
        <v>5</v>
      </c>
      <c r="G32" s="51">
        <v>13</v>
      </c>
      <c r="H32" s="51">
        <v>20</v>
      </c>
      <c r="I32" s="51">
        <v>9</v>
      </c>
      <c r="J32" s="51">
        <v>4</v>
      </c>
      <c r="K32" s="51">
        <v>4</v>
      </c>
      <c r="L32" s="51">
        <v>0</v>
      </c>
      <c r="M32" s="51">
        <v>2</v>
      </c>
      <c r="N32" s="51">
        <v>15</v>
      </c>
      <c r="O32" s="51">
        <v>20</v>
      </c>
      <c r="P32" s="51">
        <v>18</v>
      </c>
      <c r="Q32" s="51">
        <v>48</v>
      </c>
      <c r="R32" s="51">
        <v>2</v>
      </c>
      <c r="S32" s="51">
        <v>2</v>
      </c>
      <c r="T32" s="51">
        <v>3</v>
      </c>
      <c r="U32" s="51">
        <v>35</v>
      </c>
      <c r="V32" s="51">
        <v>19</v>
      </c>
      <c r="W32" s="51">
        <v>1</v>
      </c>
      <c r="X32" s="52">
        <v>43</v>
      </c>
      <c r="Y32" s="52">
        <v>21</v>
      </c>
      <c r="Z32" s="52">
        <v>22</v>
      </c>
      <c r="AA32" s="52">
        <v>12</v>
      </c>
      <c r="AB32" s="52">
        <v>5</v>
      </c>
      <c r="AC32" s="52">
        <v>7</v>
      </c>
    </row>
    <row r="33" spans="1:29" ht="15" customHeight="1">
      <c r="A33" s="125"/>
      <c r="B33" s="128"/>
      <c r="C33" s="43" t="s">
        <v>236</v>
      </c>
      <c r="D33" s="50">
        <v>456</v>
      </c>
      <c r="E33" s="51">
        <v>12</v>
      </c>
      <c r="F33" s="51">
        <v>71</v>
      </c>
      <c r="G33" s="51">
        <v>142</v>
      </c>
      <c r="H33" s="51">
        <v>172</v>
      </c>
      <c r="I33" s="51">
        <v>48</v>
      </c>
      <c r="J33" s="51">
        <v>9</v>
      </c>
      <c r="K33" s="51">
        <v>2</v>
      </c>
      <c r="L33" s="51">
        <v>0</v>
      </c>
      <c r="M33" s="51">
        <v>48</v>
      </c>
      <c r="N33" s="51">
        <v>43</v>
      </c>
      <c r="O33" s="51">
        <v>143</v>
      </c>
      <c r="P33" s="51">
        <v>222</v>
      </c>
      <c r="Q33" s="51">
        <v>413</v>
      </c>
      <c r="R33" s="51">
        <v>30</v>
      </c>
      <c r="S33" s="51">
        <v>5</v>
      </c>
      <c r="T33" s="51">
        <v>8</v>
      </c>
      <c r="U33" s="51">
        <v>345</v>
      </c>
      <c r="V33" s="51">
        <v>111</v>
      </c>
      <c r="W33" s="51">
        <v>0</v>
      </c>
      <c r="X33" s="52">
        <v>335</v>
      </c>
      <c r="Y33" s="52">
        <v>170</v>
      </c>
      <c r="Z33" s="52">
        <v>165</v>
      </c>
      <c r="AA33" s="52">
        <v>11</v>
      </c>
      <c r="AB33" s="52">
        <v>3</v>
      </c>
      <c r="AC33" s="52">
        <v>8</v>
      </c>
    </row>
    <row r="34" spans="1:29" ht="15" customHeight="1">
      <c r="A34" s="129" t="s">
        <v>114</v>
      </c>
      <c r="B34" s="126" t="s">
        <v>4</v>
      </c>
      <c r="C34" s="37" t="s">
        <v>234</v>
      </c>
      <c r="D34" s="49">
        <v>1226</v>
      </c>
      <c r="E34" s="49">
        <v>26</v>
      </c>
      <c r="F34" s="49">
        <v>193</v>
      </c>
      <c r="G34" s="49">
        <v>435</v>
      </c>
      <c r="H34" s="49">
        <v>383</v>
      </c>
      <c r="I34" s="49">
        <v>146</v>
      </c>
      <c r="J34" s="49">
        <v>28</v>
      </c>
      <c r="K34" s="49">
        <v>15</v>
      </c>
      <c r="L34" s="49">
        <v>0</v>
      </c>
      <c r="M34" s="49">
        <v>121</v>
      </c>
      <c r="N34" s="49">
        <v>127</v>
      </c>
      <c r="O34" s="49">
        <v>376</v>
      </c>
      <c r="P34" s="49">
        <v>602</v>
      </c>
      <c r="Q34" s="49">
        <v>1177</v>
      </c>
      <c r="R34" s="49">
        <v>33</v>
      </c>
      <c r="S34" s="49">
        <v>3</v>
      </c>
      <c r="T34" s="49">
        <v>13</v>
      </c>
      <c r="U34" s="49">
        <v>518</v>
      </c>
      <c r="V34" s="49">
        <v>708</v>
      </c>
      <c r="W34" s="49">
        <v>0</v>
      </c>
      <c r="X34" s="49">
        <v>2161</v>
      </c>
      <c r="Y34" s="49">
        <v>1086</v>
      </c>
      <c r="Z34" s="49">
        <v>1075</v>
      </c>
      <c r="AA34" s="49">
        <v>116</v>
      </c>
      <c r="AB34" s="49">
        <v>53</v>
      </c>
      <c r="AC34" s="49">
        <v>63</v>
      </c>
    </row>
    <row r="35" spans="1:29" ht="15" customHeight="1">
      <c r="A35" s="124"/>
      <c r="B35" s="127"/>
      <c r="C35" s="39" t="s">
        <v>235</v>
      </c>
      <c r="D35" s="50">
        <v>127</v>
      </c>
      <c r="E35" s="51">
        <v>1</v>
      </c>
      <c r="F35" s="51">
        <v>16</v>
      </c>
      <c r="G35" s="51">
        <v>26</v>
      </c>
      <c r="H35" s="51">
        <v>39</v>
      </c>
      <c r="I35" s="51">
        <v>22</v>
      </c>
      <c r="J35" s="51">
        <v>14</v>
      </c>
      <c r="K35" s="51">
        <v>9</v>
      </c>
      <c r="L35" s="51">
        <v>0</v>
      </c>
      <c r="M35" s="51">
        <v>5</v>
      </c>
      <c r="N35" s="51">
        <v>23</v>
      </c>
      <c r="O35" s="51">
        <v>50</v>
      </c>
      <c r="P35" s="51">
        <v>49</v>
      </c>
      <c r="Q35" s="51">
        <v>127</v>
      </c>
      <c r="R35" s="51">
        <v>0</v>
      </c>
      <c r="S35" s="51">
        <v>0</v>
      </c>
      <c r="T35" s="51">
        <v>0</v>
      </c>
      <c r="U35" s="51">
        <v>46</v>
      </c>
      <c r="V35" s="51">
        <v>81</v>
      </c>
      <c r="W35" s="51">
        <v>0</v>
      </c>
      <c r="X35" s="52">
        <v>187</v>
      </c>
      <c r="Y35" s="52">
        <v>89</v>
      </c>
      <c r="Z35" s="52">
        <v>98</v>
      </c>
      <c r="AA35" s="52">
        <v>43</v>
      </c>
      <c r="AB35" s="52">
        <v>21</v>
      </c>
      <c r="AC35" s="52">
        <v>22</v>
      </c>
    </row>
    <row r="36" spans="1:29" ht="15" customHeight="1">
      <c r="A36" s="125"/>
      <c r="B36" s="128"/>
      <c r="C36" s="43" t="s">
        <v>236</v>
      </c>
      <c r="D36" s="50">
        <v>1099</v>
      </c>
      <c r="E36" s="51">
        <v>25</v>
      </c>
      <c r="F36" s="51">
        <v>177</v>
      </c>
      <c r="G36" s="51">
        <v>409</v>
      </c>
      <c r="H36" s="51">
        <v>344</v>
      </c>
      <c r="I36" s="51">
        <v>124</v>
      </c>
      <c r="J36" s="51">
        <v>14</v>
      </c>
      <c r="K36" s="51">
        <v>6</v>
      </c>
      <c r="L36" s="51">
        <v>0</v>
      </c>
      <c r="M36" s="51">
        <v>116</v>
      </c>
      <c r="N36" s="51">
        <v>104</v>
      </c>
      <c r="O36" s="51">
        <v>326</v>
      </c>
      <c r="P36" s="51">
        <v>553</v>
      </c>
      <c r="Q36" s="51">
        <v>1050</v>
      </c>
      <c r="R36" s="51">
        <v>33</v>
      </c>
      <c r="S36" s="51">
        <v>3</v>
      </c>
      <c r="T36" s="51">
        <v>13</v>
      </c>
      <c r="U36" s="51">
        <v>472</v>
      </c>
      <c r="V36" s="51">
        <v>627</v>
      </c>
      <c r="W36" s="51">
        <v>0</v>
      </c>
      <c r="X36" s="52">
        <v>1974</v>
      </c>
      <c r="Y36" s="52">
        <v>997</v>
      </c>
      <c r="Z36" s="52">
        <v>977</v>
      </c>
      <c r="AA36" s="52">
        <v>73</v>
      </c>
      <c r="AB36" s="52">
        <v>32</v>
      </c>
      <c r="AC36" s="52">
        <v>41</v>
      </c>
    </row>
    <row r="37" spans="1:29" ht="15" customHeight="1">
      <c r="A37" s="129" t="s">
        <v>115</v>
      </c>
      <c r="B37" s="126" t="s">
        <v>6</v>
      </c>
      <c r="C37" s="37" t="s">
        <v>234</v>
      </c>
      <c r="D37" s="49">
        <v>1719</v>
      </c>
      <c r="E37" s="49">
        <v>38</v>
      </c>
      <c r="F37" s="49">
        <v>264</v>
      </c>
      <c r="G37" s="49">
        <v>595</v>
      </c>
      <c r="H37" s="49">
        <v>604</v>
      </c>
      <c r="I37" s="49">
        <v>201</v>
      </c>
      <c r="J37" s="49">
        <v>16</v>
      </c>
      <c r="K37" s="49">
        <v>1</v>
      </c>
      <c r="L37" s="49">
        <v>0</v>
      </c>
      <c r="M37" s="49">
        <v>245</v>
      </c>
      <c r="N37" s="49">
        <v>328</v>
      </c>
      <c r="O37" s="49">
        <v>395</v>
      </c>
      <c r="P37" s="49">
        <v>751</v>
      </c>
      <c r="Q37" s="49">
        <v>1687</v>
      </c>
      <c r="R37" s="49">
        <v>15</v>
      </c>
      <c r="S37" s="49">
        <v>8</v>
      </c>
      <c r="T37" s="49">
        <v>9</v>
      </c>
      <c r="U37" s="49">
        <v>1208</v>
      </c>
      <c r="V37" s="49">
        <v>510</v>
      </c>
      <c r="W37" s="49">
        <v>1</v>
      </c>
      <c r="X37" s="49">
        <v>1347</v>
      </c>
      <c r="Y37" s="49">
        <v>647</v>
      </c>
      <c r="Z37" s="49">
        <v>700</v>
      </c>
      <c r="AA37" s="49">
        <v>5</v>
      </c>
      <c r="AB37" s="49">
        <v>3</v>
      </c>
      <c r="AC37" s="49">
        <v>2</v>
      </c>
    </row>
    <row r="38" spans="1:29" ht="15" customHeight="1">
      <c r="A38" s="124"/>
      <c r="B38" s="127"/>
      <c r="C38" s="39" t="s">
        <v>235</v>
      </c>
      <c r="D38" s="50">
        <v>273</v>
      </c>
      <c r="E38" s="51">
        <v>11</v>
      </c>
      <c r="F38" s="51">
        <v>36</v>
      </c>
      <c r="G38" s="51">
        <v>82</v>
      </c>
      <c r="H38" s="51">
        <v>84</v>
      </c>
      <c r="I38" s="51">
        <v>53</v>
      </c>
      <c r="J38" s="51">
        <v>6</v>
      </c>
      <c r="K38" s="51">
        <v>1</v>
      </c>
      <c r="L38" s="51">
        <v>0</v>
      </c>
      <c r="M38" s="51">
        <v>44</v>
      </c>
      <c r="N38" s="51">
        <v>66</v>
      </c>
      <c r="O38" s="51">
        <v>69</v>
      </c>
      <c r="P38" s="51">
        <v>94</v>
      </c>
      <c r="Q38" s="51">
        <v>261</v>
      </c>
      <c r="R38" s="51">
        <v>1</v>
      </c>
      <c r="S38" s="51">
        <v>5</v>
      </c>
      <c r="T38" s="51">
        <v>6</v>
      </c>
      <c r="U38" s="51">
        <v>172</v>
      </c>
      <c r="V38" s="51">
        <v>101</v>
      </c>
      <c r="W38" s="51">
        <v>0</v>
      </c>
      <c r="X38" s="52">
        <v>209</v>
      </c>
      <c r="Y38" s="52">
        <v>94</v>
      </c>
      <c r="Z38" s="52">
        <v>115</v>
      </c>
      <c r="AA38" s="52">
        <v>1</v>
      </c>
      <c r="AB38" s="52">
        <v>1</v>
      </c>
      <c r="AC38" s="52">
        <v>0</v>
      </c>
    </row>
    <row r="39" spans="1:29" ht="15" customHeight="1">
      <c r="A39" s="125"/>
      <c r="B39" s="128"/>
      <c r="C39" s="43" t="s">
        <v>236</v>
      </c>
      <c r="D39" s="50">
        <v>1446</v>
      </c>
      <c r="E39" s="51">
        <v>27</v>
      </c>
      <c r="F39" s="51">
        <v>228</v>
      </c>
      <c r="G39" s="51">
        <v>513</v>
      </c>
      <c r="H39" s="51">
        <v>520</v>
      </c>
      <c r="I39" s="51">
        <v>148</v>
      </c>
      <c r="J39" s="51">
        <v>10</v>
      </c>
      <c r="K39" s="51">
        <v>0</v>
      </c>
      <c r="L39" s="51">
        <v>0</v>
      </c>
      <c r="M39" s="51">
        <v>201</v>
      </c>
      <c r="N39" s="51">
        <v>262</v>
      </c>
      <c r="O39" s="51">
        <v>326</v>
      </c>
      <c r="P39" s="51">
        <v>657</v>
      </c>
      <c r="Q39" s="51">
        <v>1426</v>
      </c>
      <c r="R39" s="51">
        <v>14</v>
      </c>
      <c r="S39" s="51">
        <v>3</v>
      </c>
      <c r="T39" s="51">
        <v>3</v>
      </c>
      <c r="U39" s="51">
        <v>1036</v>
      </c>
      <c r="V39" s="51">
        <v>409</v>
      </c>
      <c r="W39" s="51">
        <v>1</v>
      </c>
      <c r="X39" s="52">
        <v>1138</v>
      </c>
      <c r="Y39" s="52">
        <v>553</v>
      </c>
      <c r="Z39" s="52">
        <v>585</v>
      </c>
      <c r="AA39" s="52">
        <v>4</v>
      </c>
      <c r="AB39" s="52">
        <v>2</v>
      </c>
      <c r="AC39" s="52">
        <v>2</v>
      </c>
    </row>
    <row r="40" spans="1:29" ht="15" customHeight="1">
      <c r="A40" s="129" t="s">
        <v>116</v>
      </c>
      <c r="B40" s="126" t="s">
        <v>7</v>
      </c>
      <c r="C40" s="37" t="s">
        <v>234</v>
      </c>
      <c r="D40" s="49">
        <v>1472</v>
      </c>
      <c r="E40" s="49">
        <v>21</v>
      </c>
      <c r="F40" s="49">
        <v>333</v>
      </c>
      <c r="G40" s="49">
        <v>663</v>
      </c>
      <c r="H40" s="49">
        <v>329</v>
      </c>
      <c r="I40" s="49">
        <v>96</v>
      </c>
      <c r="J40" s="49">
        <v>23</v>
      </c>
      <c r="K40" s="49">
        <v>7</v>
      </c>
      <c r="L40" s="49">
        <v>0</v>
      </c>
      <c r="M40" s="49">
        <v>291</v>
      </c>
      <c r="N40" s="49">
        <v>115</v>
      </c>
      <c r="O40" s="49">
        <v>621</v>
      </c>
      <c r="P40" s="49">
        <v>445</v>
      </c>
      <c r="Q40" s="49">
        <v>1354</v>
      </c>
      <c r="R40" s="49">
        <v>101</v>
      </c>
      <c r="S40" s="49">
        <v>4</v>
      </c>
      <c r="T40" s="49">
        <v>13</v>
      </c>
      <c r="U40" s="49">
        <v>238</v>
      </c>
      <c r="V40" s="49">
        <v>819</v>
      </c>
      <c r="W40" s="49">
        <v>415</v>
      </c>
      <c r="X40" s="49">
        <v>2127</v>
      </c>
      <c r="Y40" s="49">
        <v>1043</v>
      </c>
      <c r="Z40" s="49">
        <v>1084</v>
      </c>
      <c r="AA40" s="49">
        <v>45</v>
      </c>
      <c r="AB40" s="49">
        <v>24</v>
      </c>
      <c r="AC40" s="49">
        <v>21</v>
      </c>
    </row>
    <row r="41" spans="1:29" ht="15" customHeight="1">
      <c r="A41" s="124"/>
      <c r="B41" s="127"/>
      <c r="C41" s="39" t="s">
        <v>235</v>
      </c>
      <c r="D41" s="50">
        <v>230</v>
      </c>
      <c r="E41" s="51">
        <v>0</v>
      </c>
      <c r="F41" s="51">
        <v>54</v>
      </c>
      <c r="G41" s="51">
        <v>104</v>
      </c>
      <c r="H41" s="51">
        <v>39</v>
      </c>
      <c r="I41" s="51">
        <v>20</v>
      </c>
      <c r="J41" s="51">
        <v>9</v>
      </c>
      <c r="K41" s="51">
        <v>4</v>
      </c>
      <c r="L41" s="51">
        <v>0</v>
      </c>
      <c r="M41" s="51">
        <v>23</v>
      </c>
      <c r="N41" s="51">
        <v>19</v>
      </c>
      <c r="O41" s="51">
        <v>146</v>
      </c>
      <c r="P41" s="51">
        <v>42</v>
      </c>
      <c r="Q41" s="51">
        <v>217</v>
      </c>
      <c r="R41" s="51">
        <v>9</v>
      </c>
      <c r="S41" s="51">
        <v>1</v>
      </c>
      <c r="T41" s="51">
        <v>3</v>
      </c>
      <c r="U41" s="51">
        <v>28</v>
      </c>
      <c r="V41" s="51">
        <v>130</v>
      </c>
      <c r="W41" s="51">
        <v>72</v>
      </c>
      <c r="X41" s="52">
        <v>329</v>
      </c>
      <c r="Y41" s="52">
        <v>166</v>
      </c>
      <c r="Z41" s="52">
        <v>163</v>
      </c>
      <c r="AA41" s="52">
        <v>12</v>
      </c>
      <c r="AB41" s="52">
        <v>6</v>
      </c>
      <c r="AC41" s="52">
        <v>6</v>
      </c>
    </row>
    <row r="42" spans="1:29" ht="15" customHeight="1">
      <c r="A42" s="125"/>
      <c r="B42" s="128"/>
      <c r="C42" s="43" t="s">
        <v>236</v>
      </c>
      <c r="D42" s="50">
        <v>1242</v>
      </c>
      <c r="E42" s="51">
        <v>21</v>
      </c>
      <c r="F42" s="51">
        <v>279</v>
      </c>
      <c r="G42" s="51">
        <v>559</v>
      </c>
      <c r="H42" s="51">
        <v>290</v>
      </c>
      <c r="I42" s="51">
        <v>76</v>
      </c>
      <c r="J42" s="51">
        <v>14</v>
      </c>
      <c r="K42" s="51">
        <v>3</v>
      </c>
      <c r="L42" s="51">
        <v>0</v>
      </c>
      <c r="M42" s="51">
        <v>268</v>
      </c>
      <c r="N42" s="51">
        <v>96</v>
      </c>
      <c r="O42" s="51">
        <v>475</v>
      </c>
      <c r="P42" s="51">
        <v>403</v>
      </c>
      <c r="Q42" s="51">
        <v>1137</v>
      </c>
      <c r="R42" s="51">
        <v>92</v>
      </c>
      <c r="S42" s="51">
        <v>3</v>
      </c>
      <c r="T42" s="51">
        <v>10</v>
      </c>
      <c r="U42" s="51">
        <v>210</v>
      </c>
      <c r="V42" s="51">
        <v>689</v>
      </c>
      <c r="W42" s="51">
        <v>343</v>
      </c>
      <c r="X42" s="52">
        <v>1798</v>
      </c>
      <c r="Y42" s="52">
        <v>877</v>
      </c>
      <c r="Z42" s="52">
        <v>921</v>
      </c>
      <c r="AA42" s="52">
        <v>33</v>
      </c>
      <c r="AB42" s="52">
        <v>18</v>
      </c>
      <c r="AC42" s="52">
        <v>15</v>
      </c>
    </row>
    <row r="43" spans="1:29" ht="15" customHeight="1">
      <c r="A43" s="129" t="s">
        <v>117</v>
      </c>
      <c r="B43" s="126" t="s">
        <v>8</v>
      </c>
      <c r="C43" s="37" t="s">
        <v>234</v>
      </c>
      <c r="D43" s="49">
        <v>958</v>
      </c>
      <c r="E43" s="49">
        <v>17</v>
      </c>
      <c r="F43" s="49">
        <v>139</v>
      </c>
      <c r="G43" s="49">
        <v>337</v>
      </c>
      <c r="H43" s="49">
        <v>346</v>
      </c>
      <c r="I43" s="49">
        <v>105</v>
      </c>
      <c r="J43" s="49">
        <v>9</v>
      </c>
      <c r="K43" s="49">
        <v>5</v>
      </c>
      <c r="L43" s="49">
        <v>0</v>
      </c>
      <c r="M43" s="49">
        <v>125</v>
      </c>
      <c r="N43" s="49">
        <v>155</v>
      </c>
      <c r="O43" s="49">
        <v>153</v>
      </c>
      <c r="P43" s="49">
        <v>525</v>
      </c>
      <c r="Q43" s="49">
        <v>940</v>
      </c>
      <c r="R43" s="49">
        <v>5</v>
      </c>
      <c r="S43" s="49">
        <v>7</v>
      </c>
      <c r="T43" s="49">
        <v>6</v>
      </c>
      <c r="U43" s="49">
        <v>625</v>
      </c>
      <c r="V43" s="49">
        <v>194</v>
      </c>
      <c r="W43" s="49">
        <v>139</v>
      </c>
      <c r="X43" s="49">
        <v>1461</v>
      </c>
      <c r="Y43" s="49">
        <v>719</v>
      </c>
      <c r="Z43" s="49">
        <v>742</v>
      </c>
      <c r="AA43" s="49">
        <v>33</v>
      </c>
      <c r="AB43" s="49">
        <v>19</v>
      </c>
      <c r="AC43" s="49">
        <v>14</v>
      </c>
    </row>
    <row r="44" spans="1:29" ht="15" customHeight="1">
      <c r="A44" s="124"/>
      <c r="B44" s="127"/>
      <c r="C44" s="39" t="s">
        <v>235</v>
      </c>
      <c r="D44" s="50">
        <v>134</v>
      </c>
      <c r="E44" s="51">
        <v>1</v>
      </c>
      <c r="F44" s="51">
        <v>12</v>
      </c>
      <c r="G44" s="51">
        <v>48</v>
      </c>
      <c r="H44" s="51">
        <v>43</v>
      </c>
      <c r="I44" s="51">
        <v>25</v>
      </c>
      <c r="J44" s="51">
        <v>2</v>
      </c>
      <c r="K44" s="51">
        <v>3</v>
      </c>
      <c r="L44" s="51">
        <v>0</v>
      </c>
      <c r="M44" s="51">
        <v>6</v>
      </c>
      <c r="N44" s="51">
        <v>22</v>
      </c>
      <c r="O44" s="51">
        <v>40</v>
      </c>
      <c r="P44" s="51">
        <v>66</v>
      </c>
      <c r="Q44" s="51">
        <v>127</v>
      </c>
      <c r="R44" s="51">
        <v>1</v>
      </c>
      <c r="S44" s="51">
        <v>2</v>
      </c>
      <c r="T44" s="51">
        <v>4</v>
      </c>
      <c r="U44" s="51">
        <v>108</v>
      </c>
      <c r="V44" s="51">
        <v>22</v>
      </c>
      <c r="W44" s="51">
        <v>4</v>
      </c>
      <c r="X44" s="52">
        <v>212</v>
      </c>
      <c r="Y44" s="52">
        <v>102</v>
      </c>
      <c r="Z44" s="52">
        <v>110</v>
      </c>
      <c r="AA44" s="52">
        <v>13</v>
      </c>
      <c r="AB44" s="52">
        <v>8</v>
      </c>
      <c r="AC44" s="52">
        <v>5</v>
      </c>
    </row>
    <row r="45" spans="1:29" ht="15" customHeight="1">
      <c r="A45" s="125"/>
      <c r="B45" s="128"/>
      <c r="C45" s="43" t="s">
        <v>236</v>
      </c>
      <c r="D45" s="50">
        <v>824</v>
      </c>
      <c r="E45" s="51">
        <v>16</v>
      </c>
      <c r="F45" s="51">
        <v>127</v>
      </c>
      <c r="G45" s="51">
        <v>289</v>
      </c>
      <c r="H45" s="51">
        <v>303</v>
      </c>
      <c r="I45" s="51">
        <v>80</v>
      </c>
      <c r="J45" s="51">
        <v>7</v>
      </c>
      <c r="K45" s="51">
        <v>2</v>
      </c>
      <c r="L45" s="51">
        <v>0</v>
      </c>
      <c r="M45" s="51">
        <v>119</v>
      </c>
      <c r="N45" s="51">
        <v>133</v>
      </c>
      <c r="O45" s="51">
        <v>113</v>
      </c>
      <c r="P45" s="51">
        <v>459</v>
      </c>
      <c r="Q45" s="51">
        <v>813</v>
      </c>
      <c r="R45" s="51">
        <v>4</v>
      </c>
      <c r="S45" s="51">
        <v>5</v>
      </c>
      <c r="T45" s="51">
        <v>2</v>
      </c>
      <c r="U45" s="51">
        <v>517</v>
      </c>
      <c r="V45" s="51">
        <v>172</v>
      </c>
      <c r="W45" s="51">
        <v>135</v>
      </c>
      <c r="X45" s="52">
        <v>1249</v>
      </c>
      <c r="Y45" s="52">
        <v>617</v>
      </c>
      <c r="Z45" s="52">
        <v>632</v>
      </c>
      <c r="AA45" s="52">
        <v>20</v>
      </c>
      <c r="AB45" s="52">
        <v>11</v>
      </c>
      <c r="AC45" s="52">
        <v>9</v>
      </c>
    </row>
    <row r="46" spans="1:29" ht="15" customHeight="1">
      <c r="A46" s="129" t="s">
        <v>118</v>
      </c>
      <c r="B46" s="126" t="s">
        <v>9</v>
      </c>
      <c r="C46" s="37" t="s">
        <v>234</v>
      </c>
      <c r="D46" s="49">
        <v>315</v>
      </c>
      <c r="E46" s="49">
        <v>4</v>
      </c>
      <c r="F46" s="49">
        <v>32</v>
      </c>
      <c r="G46" s="49">
        <v>168</v>
      </c>
      <c r="H46" s="49">
        <v>87</v>
      </c>
      <c r="I46" s="49">
        <v>23</v>
      </c>
      <c r="J46" s="49">
        <v>0</v>
      </c>
      <c r="K46" s="49">
        <v>1</v>
      </c>
      <c r="L46" s="49">
        <v>0</v>
      </c>
      <c r="M46" s="49">
        <v>25</v>
      </c>
      <c r="N46" s="49">
        <v>20</v>
      </c>
      <c r="O46" s="49">
        <v>77</v>
      </c>
      <c r="P46" s="49">
        <v>193</v>
      </c>
      <c r="Q46" s="49">
        <v>233</v>
      </c>
      <c r="R46" s="49">
        <v>9</v>
      </c>
      <c r="S46" s="49">
        <v>24</v>
      </c>
      <c r="T46" s="49">
        <v>49</v>
      </c>
      <c r="U46" s="49">
        <v>228</v>
      </c>
      <c r="V46" s="49">
        <v>55</v>
      </c>
      <c r="W46" s="49">
        <v>32</v>
      </c>
      <c r="X46" s="49">
        <v>350</v>
      </c>
      <c r="Y46" s="49">
        <v>165</v>
      </c>
      <c r="Z46" s="49">
        <v>185</v>
      </c>
      <c r="AA46" s="49">
        <v>0</v>
      </c>
      <c r="AB46" s="49">
        <v>0</v>
      </c>
      <c r="AC46" s="49">
        <v>0</v>
      </c>
    </row>
    <row r="47" spans="1:29" ht="15" customHeight="1">
      <c r="A47" s="124"/>
      <c r="B47" s="127"/>
      <c r="C47" s="39" t="s">
        <v>235</v>
      </c>
      <c r="D47" s="50">
        <v>33</v>
      </c>
      <c r="E47" s="51">
        <v>0</v>
      </c>
      <c r="F47" s="51">
        <v>0</v>
      </c>
      <c r="G47" s="51">
        <v>12</v>
      </c>
      <c r="H47" s="51">
        <v>12</v>
      </c>
      <c r="I47" s="51">
        <v>8</v>
      </c>
      <c r="J47" s="51">
        <v>0</v>
      </c>
      <c r="K47" s="51">
        <v>1</v>
      </c>
      <c r="L47" s="51">
        <v>0</v>
      </c>
      <c r="M47" s="51">
        <v>0</v>
      </c>
      <c r="N47" s="51">
        <v>0</v>
      </c>
      <c r="O47" s="51">
        <v>11</v>
      </c>
      <c r="P47" s="51">
        <v>22</v>
      </c>
      <c r="Q47" s="51">
        <v>33</v>
      </c>
      <c r="R47" s="51">
        <v>0</v>
      </c>
      <c r="S47" s="51">
        <v>0</v>
      </c>
      <c r="T47" s="51">
        <v>0</v>
      </c>
      <c r="U47" s="51">
        <v>28</v>
      </c>
      <c r="V47" s="51">
        <v>2</v>
      </c>
      <c r="W47" s="51">
        <v>3</v>
      </c>
      <c r="X47" s="52">
        <v>48</v>
      </c>
      <c r="Y47" s="52">
        <v>18</v>
      </c>
      <c r="Z47" s="52">
        <v>30</v>
      </c>
      <c r="AA47" s="52">
        <v>0</v>
      </c>
      <c r="AB47" s="52">
        <v>0</v>
      </c>
      <c r="AC47" s="52">
        <v>0</v>
      </c>
    </row>
    <row r="48" spans="1:29" ht="15" customHeight="1">
      <c r="A48" s="125"/>
      <c r="B48" s="128"/>
      <c r="C48" s="43" t="s">
        <v>236</v>
      </c>
      <c r="D48" s="50">
        <v>282</v>
      </c>
      <c r="E48" s="51">
        <v>4</v>
      </c>
      <c r="F48" s="51">
        <v>32</v>
      </c>
      <c r="G48" s="51">
        <v>156</v>
      </c>
      <c r="H48" s="51">
        <v>75</v>
      </c>
      <c r="I48" s="51">
        <v>15</v>
      </c>
      <c r="J48" s="51">
        <v>0</v>
      </c>
      <c r="K48" s="51">
        <v>0</v>
      </c>
      <c r="L48" s="51">
        <v>0</v>
      </c>
      <c r="M48" s="51">
        <v>25</v>
      </c>
      <c r="N48" s="51">
        <v>20</v>
      </c>
      <c r="O48" s="51">
        <v>66</v>
      </c>
      <c r="P48" s="51">
        <v>171</v>
      </c>
      <c r="Q48" s="51">
        <v>200</v>
      </c>
      <c r="R48" s="51">
        <v>9</v>
      </c>
      <c r="S48" s="51">
        <v>24</v>
      </c>
      <c r="T48" s="51">
        <v>49</v>
      </c>
      <c r="U48" s="51">
        <v>200</v>
      </c>
      <c r="V48" s="51">
        <v>53</v>
      </c>
      <c r="W48" s="51">
        <v>29</v>
      </c>
      <c r="X48" s="52">
        <v>302</v>
      </c>
      <c r="Y48" s="52">
        <v>147</v>
      </c>
      <c r="Z48" s="52">
        <v>155</v>
      </c>
      <c r="AA48" s="52">
        <v>0</v>
      </c>
      <c r="AB48" s="52">
        <v>0</v>
      </c>
      <c r="AC48" s="52">
        <v>0</v>
      </c>
    </row>
    <row r="49" spans="1:29" ht="15" customHeight="1">
      <c r="A49" s="129" t="s">
        <v>119</v>
      </c>
      <c r="B49" s="126" t="s">
        <v>12</v>
      </c>
      <c r="C49" s="37" t="s">
        <v>234</v>
      </c>
      <c r="D49" s="49">
        <v>1337</v>
      </c>
      <c r="E49" s="49">
        <v>33</v>
      </c>
      <c r="F49" s="49">
        <v>206</v>
      </c>
      <c r="G49" s="49">
        <v>458</v>
      </c>
      <c r="H49" s="49">
        <v>517</v>
      </c>
      <c r="I49" s="49">
        <v>114</v>
      </c>
      <c r="J49" s="49">
        <v>8</v>
      </c>
      <c r="K49" s="49">
        <v>1</v>
      </c>
      <c r="L49" s="49">
        <v>0</v>
      </c>
      <c r="M49" s="49">
        <v>147</v>
      </c>
      <c r="N49" s="49">
        <v>117</v>
      </c>
      <c r="O49" s="49">
        <v>308</v>
      </c>
      <c r="P49" s="49">
        <v>765</v>
      </c>
      <c r="Q49" s="49">
        <v>1191</v>
      </c>
      <c r="R49" s="49">
        <v>103</v>
      </c>
      <c r="S49" s="49">
        <v>9</v>
      </c>
      <c r="T49" s="49">
        <v>34</v>
      </c>
      <c r="U49" s="49">
        <v>1206</v>
      </c>
      <c r="V49" s="49">
        <v>129</v>
      </c>
      <c r="W49" s="49">
        <v>2</v>
      </c>
      <c r="X49" s="49">
        <v>1766</v>
      </c>
      <c r="Y49" s="49">
        <v>879</v>
      </c>
      <c r="Z49" s="49">
        <v>887</v>
      </c>
      <c r="AA49" s="49">
        <v>6</v>
      </c>
      <c r="AB49" s="49">
        <v>4</v>
      </c>
      <c r="AC49" s="49">
        <v>2</v>
      </c>
    </row>
    <row r="50" spans="1:29" ht="15" customHeight="1">
      <c r="A50" s="124"/>
      <c r="B50" s="127"/>
      <c r="C50" s="39" t="s">
        <v>235</v>
      </c>
      <c r="D50" s="50">
        <v>137</v>
      </c>
      <c r="E50" s="51">
        <v>0</v>
      </c>
      <c r="F50" s="51">
        <v>5</v>
      </c>
      <c r="G50" s="51">
        <v>28</v>
      </c>
      <c r="H50" s="51">
        <v>66</v>
      </c>
      <c r="I50" s="51">
        <v>34</v>
      </c>
      <c r="J50" s="51">
        <v>4</v>
      </c>
      <c r="K50" s="51">
        <v>0</v>
      </c>
      <c r="L50" s="51">
        <v>0</v>
      </c>
      <c r="M50" s="51">
        <v>2</v>
      </c>
      <c r="N50" s="51">
        <v>8</v>
      </c>
      <c r="O50" s="51">
        <v>39</v>
      </c>
      <c r="P50" s="51">
        <v>88</v>
      </c>
      <c r="Q50" s="51">
        <v>127</v>
      </c>
      <c r="R50" s="51">
        <v>9</v>
      </c>
      <c r="S50" s="51">
        <v>1</v>
      </c>
      <c r="T50" s="51">
        <v>0</v>
      </c>
      <c r="U50" s="51">
        <v>128</v>
      </c>
      <c r="V50" s="51">
        <v>9</v>
      </c>
      <c r="W50" s="51">
        <v>0</v>
      </c>
      <c r="X50" s="52">
        <v>198</v>
      </c>
      <c r="Y50" s="52">
        <v>93</v>
      </c>
      <c r="Z50" s="52">
        <v>105</v>
      </c>
      <c r="AA50" s="52">
        <v>1</v>
      </c>
      <c r="AB50" s="52">
        <v>1</v>
      </c>
      <c r="AC50" s="52">
        <v>0</v>
      </c>
    </row>
    <row r="51" spans="1:29" ht="15" customHeight="1">
      <c r="A51" s="125"/>
      <c r="B51" s="128"/>
      <c r="C51" s="43" t="s">
        <v>236</v>
      </c>
      <c r="D51" s="50">
        <v>1200</v>
      </c>
      <c r="E51" s="51">
        <v>33</v>
      </c>
      <c r="F51" s="51">
        <v>201</v>
      </c>
      <c r="G51" s="51">
        <v>430</v>
      </c>
      <c r="H51" s="51">
        <v>451</v>
      </c>
      <c r="I51" s="51">
        <v>80</v>
      </c>
      <c r="J51" s="51">
        <v>4</v>
      </c>
      <c r="K51" s="51">
        <v>1</v>
      </c>
      <c r="L51" s="51">
        <v>0</v>
      </c>
      <c r="M51" s="51">
        <v>145</v>
      </c>
      <c r="N51" s="51">
        <v>109</v>
      </c>
      <c r="O51" s="51">
        <v>269</v>
      </c>
      <c r="P51" s="51">
        <v>677</v>
      </c>
      <c r="Q51" s="51">
        <v>1064</v>
      </c>
      <c r="R51" s="51">
        <v>94</v>
      </c>
      <c r="S51" s="51">
        <v>8</v>
      </c>
      <c r="T51" s="51">
        <v>34</v>
      </c>
      <c r="U51" s="51">
        <v>1078</v>
      </c>
      <c r="V51" s="51">
        <v>120</v>
      </c>
      <c r="W51" s="51">
        <v>2</v>
      </c>
      <c r="X51" s="52">
        <v>1568</v>
      </c>
      <c r="Y51" s="52">
        <v>786</v>
      </c>
      <c r="Z51" s="52">
        <v>782</v>
      </c>
      <c r="AA51" s="52">
        <v>5</v>
      </c>
      <c r="AB51" s="52">
        <v>3</v>
      </c>
      <c r="AC51" s="52">
        <v>2</v>
      </c>
    </row>
    <row r="52" spans="1:29" ht="15" customHeight="1">
      <c r="A52" s="129" t="s">
        <v>120</v>
      </c>
      <c r="B52" s="126" t="s">
        <v>13</v>
      </c>
      <c r="C52" s="37" t="s">
        <v>234</v>
      </c>
      <c r="D52" s="49">
        <v>125</v>
      </c>
      <c r="E52" s="49">
        <v>9</v>
      </c>
      <c r="F52" s="49">
        <v>39</v>
      </c>
      <c r="G52" s="49">
        <v>46</v>
      </c>
      <c r="H52" s="49">
        <v>23</v>
      </c>
      <c r="I52" s="49">
        <v>7</v>
      </c>
      <c r="J52" s="49">
        <v>1</v>
      </c>
      <c r="K52" s="49">
        <v>0</v>
      </c>
      <c r="L52" s="49">
        <v>0</v>
      </c>
      <c r="M52" s="49">
        <v>37</v>
      </c>
      <c r="N52" s="49">
        <v>23</v>
      </c>
      <c r="O52" s="49">
        <v>44</v>
      </c>
      <c r="P52" s="49">
        <v>21</v>
      </c>
      <c r="Q52" s="49">
        <v>56</v>
      </c>
      <c r="R52" s="49">
        <v>67</v>
      </c>
      <c r="S52" s="49">
        <v>1</v>
      </c>
      <c r="T52" s="49">
        <v>1</v>
      </c>
      <c r="U52" s="49">
        <v>76</v>
      </c>
      <c r="V52" s="49">
        <v>48</v>
      </c>
      <c r="W52" s="49">
        <v>1</v>
      </c>
      <c r="X52" s="49">
        <v>77</v>
      </c>
      <c r="Y52" s="49">
        <v>35</v>
      </c>
      <c r="Z52" s="49">
        <v>42</v>
      </c>
      <c r="AA52" s="49">
        <v>2</v>
      </c>
      <c r="AB52" s="49">
        <v>0</v>
      </c>
      <c r="AC52" s="49">
        <v>2</v>
      </c>
    </row>
    <row r="53" spans="1:29" ht="15" customHeight="1">
      <c r="A53" s="124"/>
      <c r="B53" s="127"/>
      <c r="C53" s="39" t="s">
        <v>235</v>
      </c>
      <c r="D53" s="50">
        <v>7</v>
      </c>
      <c r="E53" s="51">
        <v>1</v>
      </c>
      <c r="F53" s="51">
        <v>0</v>
      </c>
      <c r="G53" s="51">
        <v>4</v>
      </c>
      <c r="H53" s="51">
        <v>0</v>
      </c>
      <c r="I53" s="51">
        <v>2</v>
      </c>
      <c r="J53" s="51">
        <v>0</v>
      </c>
      <c r="K53" s="51">
        <v>0</v>
      </c>
      <c r="L53" s="51">
        <v>0</v>
      </c>
      <c r="M53" s="51">
        <v>1</v>
      </c>
      <c r="N53" s="51">
        <v>2</v>
      </c>
      <c r="O53" s="51">
        <v>2</v>
      </c>
      <c r="P53" s="51">
        <v>2</v>
      </c>
      <c r="Q53" s="51">
        <v>3</v>
      </c>
      <c r="R53" s="51">
        <v>3</v>
      </c>
      <c r="S53" s="51">
        <v>0</v>
      </c>
      <c r="T53" s="51">
        <v>1</v>
      </c>
      <c r="U53" s="51">
        <v>2</v>
      </c>
      <c r="V53" s="51">
        <v>5</v>
      </c>
      <c r="W53" s="51">
        <v>0</v>
      </c>
      <c r="X53" s="52">
        <v>4</v>
      </c>
      <c r="Y53" s="52">
        <v>1</v>
      </c>
      <c r="Z53" s="52">
        <v>3</v>
      </c>
      <c r="AA53" s="52">
        <v>0</v>
      </c>
      <c r="AB53" s="52">
        <v>0</v>
      </c>
      <c r="AC53" s="52">
        <v>0</v>
      </c>
    </row>
    <row r="54" spans="1:29" ht="15" customHeight="1">
      <c r="A54" s="125"/>
      <c r="B54" s="128"/>
      <c r="C54" s="43" t="s">
        <v>236</v>
      </c>
      <c r="D54" s="50">
        <v>118</v>
      </c>
      <c r="E54" s="51">
        <v>8</v>
      </c>
      <c r="F54" s="51">
        <v>39</v>
      </c>
      <c r="G54" s="51">
        <v>42</v>
      </c>
      <c r="H54" s="51">
        <v>23</v>
      </c>
      <c r="I54" s="51">
        <v>5</v>
      </c>
      <c r="J54" s="51">
        <v>1</v>
      </c>
      <c r="K54" s="51">
        <v>0</v>
      </c>
      <c r="L54" s="51">
        <v>0</v>
      </c>
      <c r="M54" s="51">
        <v>36</v>
      </c>
      <c r="N54" s="51">
        <v>21</v>
      </c>
      <c r="O54" s="51">
        <v>42</v>
      </c>
      <c r="P54" s="51">
        <v>19</v>
      </c>
      <c r="Q54" s="51">
        <v>53</v>
      </c>
      <c r="R54" s="51">
        <v>64</v>
      </c>
      <c r="S54" s="51">
        <v>1</v>
      </c>
      <c r="T54" s="51">
        <v>0</v>
      </c>
      <c r="U54" s="51">
        <v>74</v>
      </c>
      <c r="V54" s="51">
        <v>43</v>
      </c>
      <c r="W54" s="51">
        <v>1</v>
      </c>
      <c r="X54" s="52">
        <v>73</v>
      </c>
      <c r="Y54" s="52">
        <v>34</v>
      </c>
      <c r="Z54" s="52">
        <v>39</v>
      </c>
      <c r="AA54" s="52">
        <v>2</v>
      </c>
      <c r="AB54" s="52">
        <v>0</v>
      </c>
      <c r="AC54" s="52">
        <v>2</v>
      </c>
    </row>
    <row r="55" spans="1:29" ht="15" customHeight="1">
      <c r="A55" s="129" t="s">
        <v>121</v>
      </c>
      <c r="B55" s="126" t="s">
        <v>14</v>
      </c>
      <c r="C55" s="37" t="s">
        <v>234</v>
      </c>
      <c r="D55" s="49">
        <v>235</v>
      </c>
      <c r="E55" s="49">
        <v>33</v>
      </c>
      <c r="F55" s="49">
        <v>52</v>
      </c>
      <c r="G55" s="49">
        <v>92</v>
      </c>
      <c r="H55" s="49">
        <v>39</v>
      </c>
      <c r="I55" s="49">
        <v>12</v>
      </c>
      <c r="J55" s="49">
        <v>7</v>
      </c>
      <c r="K55" s="49">
        <v>0</v>
      </c>
      <c r="L55" s="49">
        <v>0</v>
      </c>
      <c r="M55" s="49">
        <v>80</v>
      </c>
      <c r="N55" s="49">
        <v>35</v>
      </c>
      <c r="O55" s="49">
        <v>74</v>
      </c>
      <c r="P55" s="49">
        <v>46</v>
      </c>
      <c r="Q55" s="49">
        <v>116</v>
      </c>
      <c r="R55" s="49">
        <v>110</v>
      </c>
      <c r="S55" s="49">
        <v>5</v>
      </c>
      <c r="T55" s="49">
        <v>4</v>
      </c>
      <c r="U55" s="49">
        <v>64</v>
      </c>
      <c r="V55" s="49">
        <v>156</v>
      </c>
      <c r="W55" s="49">
        <v>15</v>
      </c>
      <c r="X55" s="49">
        <v>357</v>
      </c>
      <c r="Y55" s="49">
        <v>172</v>
      </c>
      <c r="Z55" s="49">
        <v>185</v>
      </c>
      <c r="AA55" s="49">
        <v>14</v>
      </c>
      <c r="AB55" s="49">
        <v>6</v>
      </c>
      <c r="AC55" s="49">
        <v>8</v>
      </c>
    </row>
    <row r="56" spans="1:29" ht="15" customHeight="1">
      <c r="A56" s="124"/>
      <c r="B56" s="127"/>
      <c r="C56" s="39" t="s">
        <v>235</v>
      </c>
      <c r="D56" s="50">
        <v>12</v>
      </c>
      <c r="E56" s="51">
        <v>1</v>
      </c>
      <c r="F56" s="51">
        <v>1</v>
      </c>
      <c r="G56" s="51">
        <v>3</v>
      </c>
      <c r="H56" s="51">
        <v>4</v>
      </c>
      <c r="I56" s="51">
        <v>1</v>
      </c>
      <c r="J56" s="51">
        <v>2</v>
      </c>
      <c r="K56" s="51">
        <v>0</v>
      </c>
      <c r="L56" s="51">
        <v>0</v>
      </c>
      <c r="M56" s="51">
        <v>1</v>
      </c>
      <c r="N56" s="51">
        <v>3</v>
      </c>
      <c r="O56" s="51">
        <v>5</v>
      </c>
      <c r="P56" s="51">
        <v>3</v>
      </c>
      <c r="Q56" s="51">
        <v>6</v>
      </c>
      <c r="R56" s="51">
        <v>6</v>
      </c>
      <c r="S56" s="51">
        <v>0</v>
      </c>
      <c r="T56" s="51">
        <v>0</v>
      </c>
      <c r="U56" s="51">
        <v>5</v>
      </c>
      <c r="V56" s="51">
        <v>7</v>
      </c>
      <c r="W56" s="51">
        <v>0</v>
      </c>
      <c r="X56" s="52">
        <v>19</v>
      </c>
      <c r="Y56" s="52">
        <v>9</v>
      </c>
      <c r="Z56" s="52">
        <v>10</v>
      </c>
      <c r="AA56" s="52">
        <v>6</v>
      </c>
      <c r="AB56" s="52">
        <v>2</v>
      </c>
      <c r="AC56" s="52">
        <v>4</v>
      </c>
    </row>
    <row r="57" spans="1:29" ht="15" customHeight="1">
      <c r="A57" s="125"/>
      <c r="B57" s="128"/>
      <c r="C57" s="43" t="s">
        <v>236</v>
      </c>
      <c r="D57" s="50">
        <v>223</v>
      </c>
      <c r="E57" s="51">
        <v>32</v>
      </c>
      <c r="F57" s="51">
        <v>51</v>
      </c>
      <c r="G57" s="51">
        <v>89</v>
      </c>
      <c r="H57" s="51">
        <v>35</v>
      </c>
      <c r="I57" s="51">
        <v>11</v>
      </c>
      <c r="J57" s="51">
        <v>5</v>
      </c>
      <c r="K57" s="51">
        <v>0</v>
      </c>
      <c r="L57" s="51">
        <v>0</v>
      </c>
      <c r="M57" s="51">
        <v>79</v>
      </c>
      <c r="N57" s="51">
        <v>32</v>
      </c>
      <c r="O57" s="51">
        <v>69</v>
      </c>
      <c r="P57" s="51">
        <v>43</v>
      </c>
      <c r="Q57" s="51">
        <v>110</v>
      </c>
      <c r="R57" s="51">
        <v>104</v>
      </c>
      <c r="S57" s="51">
        <v>5</v>
      </c>
      <c r="T57" s="51">
        <v>4</v>
      </c>
      <c r="U57" s="51">
        <v>59</v>
      </c>
      <c r="V57" s="51">
        <v>149</v>
      </c>
      <c r="W57" s="51">
        <v>15</v>
      </c>
      <c r="X57" s="52">
        <v>338</v>
      </c>
      <c r="Y57" s="52">
        <v>163</v>
      </c>
      <c r="Z57" s="52">
        <v>175</v>
      </c>
      <c r="AA57" s="52">
        <v>8</v>
      </c>
      <c r="AB57" s="52">
        <v>4</v>
      </c>
      <c r="AC57" s="52">
        <v>4</v>
      </c>
    </row>
    <row r="58" spans="1:29" ht="15" customHeight="1">
      <c r="A58" s="129" t="s">
        <v>122</v>
      </c>
      <c r="B58" s="126" t="s">
        <v>15</v>
      </c>
      <c r="C58" s="37" t="s">
        <v>234</v>
      </c>
      <c r="D58" s="49">
        <v>90</v>
      </c>
      <c r="E58" s="49">
        <v>2</v>
      </c>
      <c r="F58" s="49">
        <v>19</v>
      </c>
      <c r="G58" s="49">
        <v>32</v>
      </c>
      <c r="H58" s="49">
        <v>21</v>
      </c>
      <c r="I58" s="49">
        <v>16</v>
      </c>
      <c r="J58" s="49">
        <v>0</v>
      </c>
      <c r="K58" s="49">
        <v>0</v>
      </c>
      <c r="L58" s="49">
        <v>0</v>
      </c>
      <c r="M58" s="49">
        <v>13</v>
      </c>
      <c r="N58" s="49">
        <v>7</v>
      </c>
      <c r="O58" s="49">
        <v>26</v>
      </c>
      <c r="P58" s="49">
        <v>44</v>
      </c>
      <c r="Q58" s="49">
        <v>77</v>
      </c>
      <c r="R58" s="49">
        <v>0</v>
      </c>
      <c r="S58" s="49">
        <v>5</v>
      </c>
      <c r="T58" s="49">
        <v>8</v>
      </c>
      <c r="U58" s="49">
        <v>21</v>
      </c>
      <c r="V58" s="49">
        <v>32</v>
      </c>
      <c r="W58" s="49">
        <v>37</v>
      </c>
      <c r="X58" s="49">
        <v>95</v>
      </c>
      <c r="Y58" s="49">
        <v>53</v>
      </c>
      <c r="Z58" s="49">
        <v>42</v>
      </c>
      <c r="AA58" s="49">
        <v>0</v>
      </c>
      <c r="AB58" s="49">
        <v>0</v>
      </c>
      <c r="AC58" s="49">
        <v>0</v>
      </c>
    </row>
    <row r="59" spans="1:29" ht="15" customHeight="1">
      <c r="A59" s="124"/>
      <c r="B59" s="127"/>
      <c r="C59" s="39" t="s">
        <v>235</v>
      </c>
      <c r="D59" s="50">
        <v>11</v>
      </c>
      <c r="E59" s="51">
        <v>1</v>
      </c>
      <c r="F59" s="51">
        <v>4</v>
      </c>
      <c r="G59" s="51">
        <v>1</v>
      </c>
      <c r="H59" s="51">
        <v>3</v>
      </c>
      <c r="I59" s="51">
        <v>2</v>
      </c>
      <c r="J59" s="51">
        <v>0</v>
      </c>
      <c r="K59" s="51">
        <v>0</v>
      </c>
      <c r="L59" s="51">
        <v>0</v>
      </c>
      <c r="M59" s="51">
        <v>1</v>
      </c>
      <c r="N59" s="51">
        <v>3</v>
      </c>
      <c r="O59" s="51">
        <v>6</v>
      </c>
      <c r="P59" s="51">
        <v>1</v>
      </c>
      <c r="Q59" s="51">
        <v>11</v>
      </c>
      <c r="R59" s="51">
        <v>0</v>
      </c>
      <c r="S59" s="51">
        <v>0</v>
      </c>
      <c r="T59" s="51">
        <v>0</v>
      </c>
      <c r="U59" s="51">
        <v>2</v>
      </c>
      <c r="V59" s="51">
        <v>5</v>
      </c>
      <c r="W59" s="51">
        <v>4</v>
      </c>
      <c r="X59" s="52">
        <v>11</v>
      </c>
      <c r="Y59" s="52">
        <v>4</v>
      </c>
      <c r="Z59" s="52">
        <v>7</v>
      </c>
      <c r="AA59" s="52">
        <v>0</v>
      </c>
      <c r="AB59" s="52">
        <v>0</v>
      </c>
      <c r="AC59" s="52">
        <v>0</v>
      </c>
    </row>
    <row r="60" spans="1:29" ht="15" customHeight="1">
      <c r="A60" s="125"/>
      <c r="B60" s="128"/>
      <c r="C60" s="43" t="s">
        <v>236</v>
      </c>
      <c r="D60" s="50">
        <v>79</v>
      </c>
      <c r="E60" s="51">
        <v>1</v>
      </c>
      <c r="F60" s="51">
        <v>15</v>
      </c>
      <c r="G60" s="51">
        <v>31</v>
      </c>
      <c r="H60" s="51">
        <v>18</v>
      </c>
      <c r="I60" s="51">
        <v>14</v>
      </c>
      <c r="J60" s="51">
        <v>0</v>
      </c>
      <c r="K60" s="51">
        <v>0</v>
      </c>
      <c r="L60" s="51">
        <v>0</v>
      </c>
      <c r="M60" s="51">
        <v>12</v>
      </c>
      <c r="N60" s="51">
        <v>4</v>
      </c>
      <c r="O60" s="51">
        <v>20</v>
      </c>
      <c r="P60" s="51">
        <v>43</v>
      </c>
      <c r="Q60" s="51">
        <v>66</v>
      </c>
      <c r="R60" s="51">
        <v>0</v>
      </c>
      <c r="S60" s="51">
        <v>5</v>
      </c>
      <c r="T60" s="51">
        <v>8</v>
      </c>
      <c r="U60" s="51">
        <v>19</v>
      </c>
      <c r="V60" s="51">
        <v>27</v>
      </c>
      <c r="W60" s="51">
        <v>33</v>
      </c>
      <c r="X60" s="52">
        <v>84</v>
      </c>
      <c r="Y60" s="52">
        <v>49</v>
      </c>
      <c r="Z60" s="52">
        <v>35</v>
      </c>
      <c r="AA60" s="52">
        <v>0</v>
      </c>
      <c r="AB60" s="52">
        <v>0</v>
      </c>
      <c r="AC60" s="52">
        <v>0</v>
      </c>
    </row>
    <row r="61" spans="1:29" ht="15" customHeight="1">
      <c r="A61" s="129" t="s">
        <v>123</v>
      </c>
      <c r="B61" s="126" t="s">
        <v>16</v>
      </c>
      <c r="C61" s="37" t="s">
        <v>234</v>
      </c>
      <c r="D61" s="49">
        <v>208</v>
      </c>
      <c r="E61" s="49">
        <v>8</v>
      </c>
      <c r="F61" s="49">
        <v>25</v>
      </c>
      <c r="G61" s="49">
        <v>60</v>
      </c>
      <c r="H61" s="49">
        <v>82</v>
      </c>
      <c r="I61" s="49">
        <v>32</v>
      </c>
      <c r="J61" s="49">
        <v>1</v>
      </c>
      <c r="K61" s="49">
        <v>0</v>
      </c>
      <c r="L61" s="49">
        <v>0</v>
      </c>
      <c r="M61" s="49">
        <v>45</v>
      </c>
      <c r="N61" s="49">
        <v>15</v>
      </c>
      <c r="O61" s="49">
        <v>69</v>
      </c>
      <c r="P61" s="49">
        <v>79</v>
      </c>
      <c r="Q61" s="49">
        <v>204</v>
      </c>
      <c r="R61" s="49">
        <v>4</v>
      </c>
      <c r="S61" s="49">
        <v>0</v>
      </c>
      <c r="T61" s="49">
        <v>0</v>
      </c>
      <c r="U61" s="49">
        <v>55</v>
      </c>
      <c r="V61" s="49">
        <v>89</v>
      </c>
      <c r="W61" s="49">
        <v>64</v>
      </c>
      <c r="X61" s="49">
        <v>336</v>
      </c>
      <c r="Y61" s="49">
        <v>168</v>
      </c>
      <c r="Z61" s="49">
        <v>168</v>
      </c>
      <c r="AA61" s="49">
        <v>0</v>
      </c>
      <c r="AB61" s="49">
        <v>0</v>
      </c>
      <c r="AC61" s="49">
        <v>0</v>
      </c>
    </row>
    <row r="62" spans="1:29" ht="15" customHeight="1">
      <c r="A62" s="124"/>
      <c r="B62" s="127"/>
      <c r="C62" s="39" t="s">
        <v>235</v>
      </c>
      <c r="D62" s="50">
        <v>15</v>
      </c>
      <c r="E62" s="51">
        <v>0</v>
      </c>
      <c r="F62" s="51">
        <v>0</v>
      </c>
      <c r="G62" s="51">
        <v>2</v>
      </c>
      <c r="H62" s="51">
        <v>6</v>
      </c>
      <c r="I62" s="51">
        <v>7</v>
      </c>
      <c r="J62" s="51">
        <v>0</v>
      </c>
      <c r="K62" s="51">
        <v>0</v>
      </c>
      <c r="L62" s="51">
        <v>0</v>
      </c>
      <c r="M62" s="51">
        <v>0</v>
      </c>
      <c r="N62" s="51">
        <v>3</v>
      </c>
      <c r="O62" s="51">
        <v>5</v>
      </c>
      <c r="P62" s="51">
        <v>7</v>
      </c>
      <c r="Q62" s="51">
        <v>15</v>
      </c>
      <c r="R62" s="51">
        <v>0</v>
      </c>
      <c r="S62" s="51">
        <v>0</v>
      </c>
      <c r="T62" s="51">
        <v>0</v>
      </c>
      <c r="U62" s="51">
        <v>7</v>
      </c>
      <c r="V62" s="51">
        <v>5</v>
      </c>
      <c r="W62" s="51">
        <v>3</v>
      </c>
      <c r="X62" s="52">
        <v>20</v>
      </c>
      <c r="Y62" s="52">
        <v>11</v>
      </c>
      <c r="Z62" s="52">
        <v>9</v>
      </c>
      <c r="AA62" s="52">
        <v>0</v>
      </c>
      <c r="AB62" s="52">
        <v>0</v>
      </c>
      <c r="AC62" s="52">
        <v>0</v>
      </c>
    </row>
    <row r="63" spans="1:29" ht="15" customHeight="1">
      <c r="A63" s="125"/>
      <c r="B63" s="128"/>
      <c r="C63" s="43" t="s">
        <v>236</v>
      </c>
      <c r="D63" s="50">
        <v>193</v>
      </c>
      <c r="E63" s="51">
        <v>8</v>
      </c>
      <c r="F63" s="51">
        <v>25</v>
      </c>
      <c r="G63" s="51">
        <v>58</v>
      </c>
      <c r="H63" s="51">
        <v>76</v>
      </c>
      <c r="I63" s="51">
        <v>25</v>
      </c>
      <c r="J63" s="51">
        <v>1</v>
      </c>
      <c r="K63" s="51">
        <v>0</v>
      </c>
      <c r="L63" s="51">
        <v>0</v>
      </c>
      <c r="M63" s="51">
        <v>45</v>
      </c>
      <c r="N63" s="51">
        <v>12</v>
      </c>
      <c r="O63" s="51">
        <v>64</v>
      </c>
      <c r="P63" s="51">
        <v>72</v>
      </c>
      <c r="Q63" s="51">
        <v>189</v>
      </c>
      <c r="R63" s="51">
        <v>4</v>
      </c>
      <c r="S63" s="51">
        <v>0</v>
      </c>
      <c r="T63" s="51">
        <v>0</v>
      </c>
      <c r="U63" s="51">
        <v>48</v>
      </c>
      <c r="V63" s="51">
        <v>84</v>
      </c>
      <c r="W63" s="51">
        <v>61</v>
      </c>
      <c r="X63" s="52">
        <v>316</v>
      </c>
      <c r="Y63" s="52">
        <v>157</v>
      </c>
      <c r="Z63" s="52">
        <v>159</v>
      </c>
      <c r="AA63" s="52">
        <v>0</v>
      </c>
      <c r="AB63" s="52">
        <v>0</v>
      </c>
      <c r="AC63" s="52">
        <v>0</v>
      </c>
    </row>
    <row r="64" spans="1:29" ht="15" customHeight="1">
      <c r="A64" s="129" t="s">
        <v>124</v>
      </c>
      <c r="B64" s="126" t="s">
        <v>17</v>
      </c>
      <c r="C64" s="37" t="s">
        <v>234</v>
      </c>
      <c r="D64" s="49">
        <v>174</v>
      </c>
      <c r="E64" s="49">
        <v>4</v>
      </c>
      <c r="F64" s="49">
        <v>38</v>
      </c>
      <c r="G64" s="49">
        <v>61</v>
      </c>
      <c r="H64" s="49">
        <v>51</v>
      </c>
      <c r="I64" s="49">
        <v>19</v>
      </c>
      <c r="J64" s="49">
        <v>1</v>
      </c>
      <c r="K64" s="49">
        <v>0</v>
      </c>
      <c r="L64" s="49">
        <v>0</v>
      </c>
      <c r="M64" s="49">
        <v>50</v>
      </c>
      <c r="N64" s="49">
        <v>24</v>
      </c>
      <c r="O64" s="49">
        <v>34</v>
      </c>
      <c r="P64" s="49">
        <v>66</v>
      </c>
      <c r="Q64" s="49">
        <v>167</v>
      </c>
      <c r="R64" s="49">
        <v>6</v>
      </c>
      <c r="S64" s="49">
        <v>0</v>
      </c>
      <c r="T64" s="49">
        <v>1</v>
      </c>
      <c r="U64" s="49">
        <v>92</v>
      </c>
      <c r="V64" s="49">
        <v>76</v>
      </c>
      <c r="W64" s="49">
        <v>6</v>
      </c>
      <c r="X64" s="49">
        <v>248</v>
      </c>
      <c r="Y64" s="49">
        <v>132</v>
      </c>
      <c r="Z64" s="49">
        <v>116</v>
      </c>
      <c r="AA64" s="49">
        <v>6</v>
      </c>
      <c r="AB64" s="49">
        <v>4</v>
      </c>
      <c r="AC64" s="49">
        <v>2</v>
      </c>
    </row>
    <row r="65" spans="1:29" ht="15" customHeight="1">
      <c r="A65" s="124"/>
      <c r="B65" s="127"/>
      <c r="C65" s="39" t="s">
        <v>235</v>
      </c>
      <c r="D65" s="50">
        <v>11</v>
      </c>
      <c r="E65" s="51">
        <v>0</v>
      </c>
      <c r="F65" s="51">
        <v>2</v>
      </c>
      <c r="G65" s="51">
        <v>3</v>
      </c>
      <c r="H65" s="51">
        <v>4</v>
      </c>
      <c r="I65" s="51">
        <v>2</v>
      </c>
      <c r="J65" s="51">
        <v>0</v>
      </c>
      <c r="K65" s="51">
        <v>0</v>
      </c>
      <c r="L65" s="51">
        <v>0</v>
      </c>
      <c r="M65" s="51">
        <v>2</v>
      </c>
      <c r="N65" s="51">
        <v>2</v>
      </c>
      <c r="O65" s="51">
        <v>4</v>
      </c>
      <c r="P65" s="51">
        <v>3</v>
      </c>
      <c r="Q65" s="51">
        <v>11</v>
      </c>
      <c r="R65" s="51">
        <v>0</v>
      </c>
      <c r="S65" s="51">
        <v>0</v>
      </c>
      <c r="T65" s="51">
        <v>0</v>
      </c>
      <c r="U65" s="51">
        <v>5</v>
      </c>
      <c r="V65" s="51">
        <v>6</v>
      </c>
      <c r="W65" s="51">
        <v>0</v>
      </c>
      <c r="X65" s="52">
        <v>16</v>
      </c>
      <c r="Y65" s="52">
        <v>10</v>
      </c>
      <c r="Z65" s="52">
        <v>6</v>
      </c>
      <c r="AA65" s="52">
        <v>0</v>
      </c>
      <c r="AB65" s="52">
        <v>0</v>
      </c>
      <c r="AC65" s="52">
        <v>0</v>
      </c>
    </row>
    <row r="66" spans="1:29" ht="15" customHeight="1">
      <c r="A66" s="125"/>
      <c r="B66" s="128"/>
      <c r="C66" s="43" t="s">
        <v>236</v>
      </c>
      <c r="D66" s="50">
        <v>163</v>
      </c>
      <c r="E66" s="51">
        <v>4</v>
      </c>
      <c r="F66" s="51">
        <v>36</v>
      </c>
      <c r="G66" s="51">
        <v>58</v>
      </c>
      <c r="H66" s="51">
        <v>47</v>
      </c>
      <c r="I66" s="51">
        <v>17</v>
      </c>
      <c r="J66" s="51">
        <v>1</v>
      </c>
      <c r="K66" s="51">
        <v>0</v>
      </c>
      <c r="L66" s="51">
        <v>0</v>
      </c>
      <c r="M66" s="51">
        <v>48</v>
      </c>
      <c r="N66" s="51">
        <v>22</v>
      </c>
      <c r="O66" s="51">
        <v>30</v>
      </c>
      <c r="P66" s="51">
        <v>63</v>
      </c>
      <c r="Q66" s="51">
        <v>156</v>
      </c>
      <c r="R66" s="51">
        <v>6</v>
      </c>
      <c r="S66" s="51">
        <v>0</v>
      </c>
      <c r="T66" s="51">
        <v>1</v>
      </c>
      <c r="U66" s="51">
        <v>87</v>
      </c>
      <c r="V66" s="51">
        <v>70</v>
      </c>
      <c r="W66" s="51">
        <v>6</v>
      </c>
      <c r="X66" s="52">
        <v>232</v>
      </c>
      <c r="Y66" s="52">
        <v>122</v>
      </c>
      <c r="Z66" s="52">
        <v>110</v>
      </c>
      <c r="AA66" s="52">
        <v>6</v>
      </c>
      <c r="AB66" s="52">
        <v>4</v>
      </c>
      <c r="AC66" s="52">
        <v>2</v>
      </c>
    </row>
    <row r="67" spans="1:29" ht="15" customHeight="1">
      <c r="A67" s="129" t="s">
        <v>125</v>
      </c>
      <c r="B67" s="126" t="s">
        <v>19</v>
      </c>
      <c r="C67" s="37" t="s">
        <v>234</v>
      </c>
      <c r="D67" s="49">
        <v>244</v>
      </c>
      <c r="E67" s="49">
        <v>1</v>
      </c>
      <c r="F67" s="49">
        <v>41</v>
      </c>
      <c r="G67" s="49">
        <v>95</v>
      </c>
      <c r="H67" s="49">
        <v>85</v>
      </c>
      <c r="I67" s="49">
        <v>15</v>
      </c>
      <c r="J67" s="49">
        <v>6</v>
      </c>
      <c r="K67" s="49">
        <v>1</v>
      </c>
      <c r="L67" s="49">
        <v>0</v>
      </c>
      <c r="M67" s="49">
        <v>45</v>
      </c>
      <c r="N67" s="49">
        <v>29</v>
      </c>
      <c r="O67" s="49">
        <v>110</v>
      </c>
      <c r="P67" s="49">
        <v>60</v>
      </c>
      <c r="Q67" s="49">
        <v>241</v>
      </c>
      <c r="R67" s="49">
        <v>0</v>
      </c>
      <c r="S67" s="49">
        <v>2</v>
      </c>
      <c r="T67" s="49">
        <v>1</v>
      </c>
      <c r="U67" s="49">
        <v>111</v>
      </c>
      <c r="V67" s="49">
        <v>59</v>
      </c>
      <c r="W67" s="49">
        <v>74</v>
      </c>
      <c r="X67" s="49">
        <v>425</v>
      </c>
      <c r="Y67" s="49">
        <v>206</v>
      </c>
      <c r="Z67" s="49">
        <v>219</v>
      </c>
      <c r="AA67" s="49">
        <v>7</v>
      </c>
      <c r="AB67" s="49">
        <v>4</v>
      </c>
      <c r="AC67" s="49">
        <v>3</v>
      </c>
    </row>
    <row r="68" spans="1:29" ht="15" customHeight="1">
      <c r="A68" s="124"/>
      <c r="B68" s="127"/>
      <c r="C68" s="39" t="s">
        <v>235</v>
      </c>
      <c r="D68" s="50">
        <v>21</v>
      </c>
      <c r="E68" s="51">
        <v>0</v>
      </c>
      <c r="F68" s="51">
        <v>0</v>
      </c>
      <c r="G68" s="51">
        <v>7</v>
      </c>
      <c r="H68" s="51">
        <v>8</v>
      </c>
      <c r="I68" s="51">
        <v>2</v>
      </c>
      <c r="J68" s="51">
        <v>3</v>
      </c>
      <c r="K68" s="51">
        <v>1</v>
      </c>
      <c r="L68" s="51">
        <v>0</v>
      </c>
      <c r="M68" s="51">
        <v>1</v>
      </c>
      <c r="N68" s="51">
        <v>7</v>
      </c>
      <c r="O68" s="51">
        <v>8</v>
      </c>
      <c r="P68" s="51">
        <v>5</v>
      </c>
      <c r="Q68" s="51">
        <v>21</v>
      </c>
      <c r="R68" s="51">
        <v>0</v>
      </c>
      <c r="S68" s="51">
        <v>0</v>
      </c>
      <c r="T68" s="51">
        <v>0</v>
      </c>
      <c r="U68" s="51">
        <v>11</v>
      </c>
      <c r="V68" s="51">
        <v>3</v>
      </c>
      <c r="W68" s="51">
        <v>7</v>
      </c>
      <c r="X68" s="52">
        <v>46</v>
      </c>
      <c r="Y68" s="52">
        <v>31</v>
      </c>
      <c r="Z68" s="52">
        <v>15</v>
      </c>
      <c r="AA68" s="52">
        <v>4</v>
      </c>
      <c r="AB68" s="52">
        <v>2</v>
      </c>
      <c r="AC68" s="52">
        <v>2</v>
      </c>
    </row>
    <row r="69" spans="1:29" ht="15" customHeight="1">
      <c r="A69" s="125"/>
      <c r="B69" s="128"/>
      <c r="C69" s="43" t="s">
        <v>236</v>
      </c>
      <c r="D69" s="50">
        <v>223</v>
      </c>
      <c r="E69" s="51">
        <v>1</v>
      </c>
      <c r="F69" s="51">
        <v>41</v>
      </c>
      <c r="G69" s="51">
        <v>88</v>
      </c>
      <c r="H69" s="51">
        <v>77</v>
      </c>
      <c r="I69" s="51">
        <v>13</v>
      </c>
      <c r="J69" s="51">
        <v>3</v>
      </c>
      <c r="K69" s="51">
        <v>0</v>
      </c>
      <c r="L69" s="51">
        <v>0</v>
      </c>
      <c r="M69" s="51">
        <v>44</v>
      </c>
      <c r="N69" s="51">
        <v>22</v>
      </c>
      <c r="O69" s="51">
        <v>102</v>
      </c>
      <c r="P69" s="51">
        <v>55</v>
      </c>
      <c r="Q69" s="51">
        <v>220</v>
      </c>
      <c r="R69" s="51">
        <v>0</v>
      </c>
      <c r="S69" s="51">
        <v>2</v>
      </c>
      <c r="T69" s="51">
        <v>1</v>
      </c>
      <c r="U69" s="51">
        <v>100</v>
      </c>
      <c r="V69" s="51">
        <v>56</v>
      </c>
      <c r="W69" s="51">
        <v>67</v>
      </c>
      <c r="X69" s="52">
        <v>379</v>
      </c>
      <c r="Y69" s="52">
        <v>175</v>
      </c>
      <c r="Z69" s="52">
        <v>204</v>
      </c>
      <c r="AA69" s="52">
        <v>3</v>
      </c>
      <c r="AB69" s="52">
        <v>2</v>
      </c>
      <c r="AC69" s="52">
        <v>1</v>
      </c>
    </row>
    <row r="70" spans="1:29" ht="15" customHeight="1">
      <c r="A70" s="129" t="s">
        <v>127</v>
      </c>
      <c r="B70" s="126" t="s">
        <v>24</v>
      </c>
      <c r="C70" s="37" t="s">
        <v>234</v>
      </c>
      <c r="D70" s="49">
        <v>75</v>
      </c>
      <c r="E70" s="49">
        <v>2</v>
      </c>
      <c r="F70" s="49">
        <v>9</v>
      </c>
      <c r="G70" s="49">
        <v>24</v>
      </c>
      <c r="H70" s="49">
        <v>31</v>
      </c>
      <c r="I70" s="49">
        <v>9</v>
      </c>
      <c r="J70" s="49">
        <v>0</v>
      </c>
      <c r="K70" s="49">
        <v>0</v>
      </c>
      <c r="L70" s="49">
        <v>0</v>
      </c>
      <c r="M70" s="49">
        <v>12</v>
      </c>
      <c r="N70" s="49">
        <v>5</v>
      </c>
      <c r="O70" s="49">
        <v>33</v>
      </c>
      <c r="P70" s="49">
        <v>25</v>
      </c>
      <c r="Q70" s="49">
        <v>72</v>
      </c>
      <c r="R70" s="49">
        <v>1</v>
      </c>
      <c r="S70" s="49">
        <v>2</v>
      </c>
      <c r="T70" s="49">
        <v>0</v>
      </c>
      <c r="U70" s="49">
        <v>56</v>
      </c>
      <c r="V70" s="49">
        <v>19</v>
      </c>
      <c r="W70" s="49">
        <v>0</v>
      </c>
      <c r="X70" s="49">
        <v>103</v>
      </c>
      <c r="Y70" s="49">
        <v>52</v>
      </c>
      <c r="Z70" s="49">
        <v>51</v>
      </c>
      <c r="AA70" s="49">
        <v>2</v>
      </c>
      <c r="AB70" s="49">
        <v>1</v>
      </c>
      <c r="AC70" s="49">
        <v>1</v>
      </c>
    </row>
    <row r="71" spans="1:29" ht="15" customHeight="1">
      <c r="A71" s="124"/>
      <c r="B71" s="127"/>
      <c r="C71" s="39" t="s">
        <v>235</v>
      </c>
      <c r="D71" s="50">
        <v>10</v>
      </c>
      <c r="E71" s="51">
        <v>0</v>
      </c>
      <c r="F71" s="51">
        <v>1</v>
      </c>
      <c r="G71" s="51">
        <v>5</v>
      </c>
      <c r="H71" s="51">
        <v>4</v>
      </c>
      <c r="I71" s="51">
        <v>0</v>
      </c>
      <c r="J71" s="51">
        <v>0</v>
      </c>
      <c r="K71" s="51">
        <v>0</v>
      </c>
      <c r="L71" s="51">
        <v>0</v>
      </c>
      <c r="M71" s="51">
        <v>1</v>
      </c>
      <c r="N71" s="51">
        <v>1</v>
      </c>
      <c r="O71" s="51">
        <v>2</v>
      </c>
      <c r="P71" s="51">
        <v>6</v>
      </c>
      <c r="Q71" s="51">
        <v>10</v>
      </c>
      <c r="R71" s="51">
        <v>0</v>
      </c>
      <c r="S71" s="51">
        <v>0</v>
      </c>
      <c r="T71" s="51">
        <v>0</v>
      </c>
      <c r="U71" s="51">
        <v>9</v>
      </c>
      <c r="V71" s="51">
        <v>1</v>
      </c>
      <c r="W71" s="51">
        <v>0</v>
      </c>
      <c r="X71" s="52">
        <v>16</v>
      </c>
      <c r="Y71" s="52">
        <v>9</v>
      </c>
      <c r="Z71" s="52">
        <v>7</v>
      </c>
      <c r="AA71" s="52">
        <v>1</v>
      </c>
      <c r="AB71" s="52">
        <v>1</v>
      </c>
      <c r="AC71" s="52">
        <v>0</v>
      </c>
    </row>
    <row r="72" spans="1:29" ht="15" customHeight="1">
      <c r="A72" s="125"/>
      <c r="B72" s="128"/>
      <c r="C72" s="43" t="s">
        <v>236</v>
      </c>
      <c r="D72" s="50">
        <v>65</v>
      </c>
      <c r="E72" s="51">
        <v>2</v>
      </c>
      <c r="F72" s="51">
        <v>8</v>
      </c>
      <c r="G72" s="51">
        <v>19</v>
      </c>
      <c r="H72" s="51">
        <v>27</v>
      </c>
      <c r="I72" s="51">
        <v>9</v>
      </c>
      <c r="J72" s="51">
        <v>0</v>
      </c>
      <c r="K72" s="51">
        <v>0</v>
      </c>
      <c r="L72" s="51">
        <v>0</v>
      </c>
      <c r="M72" s="51">
        <v>11</v>
      </c>
      <c r="N72" s="51">
        <v>4</v>
      </c>
      <c r="O72" s="51">
        <v>31</v>
      </c>
      <c r="P72" s="51">
        <v>19</v>
      </c>
      <c r="Q72" s="51">
        <v>62</v>
      </c>
      <c r="R72" s="51">
        <v>1</v>
      </c>
      <c r="S72" s="51">
        <v>2</v>
      </c>
      <c r="T72" s="51">
        <v>0</v>
      </c>
      <c r="U72" s="51">
        <v>47</v>
      </c>
      <c r="V72" s="51">
        <v>18</v>
      </c>
      <c r="W72" s="51">
        <v>0</v>
      </c>
      <c r="X72" s="52">
        <v>87</v>
      </c>
      <c r="Y72" s="52">
        <v>43</v>
      </c>
      <c r="Z72" s="52">
        <v>44</v>
      </c>
      <c r="AA72" s="52">
        <v>1</v>
      </c>
      <c r="AB72" s="52">
        <v>0</v>
      </c>
      <c r="AC72" s="52">
        <v>1</v>
      </c>
    </row>
    <row r="73" spans="1:29" ht="15" customHeight="1">
      <c r="A73" s="129" t="s">
        <v>128</v>
      </c>
      <c r="B73" s="126" t="s">
        <v>25</v>
      </c>
      <c r="C73" s="37" t="s">
        <v>234</v>
      </c>
      <c r="D73" s="49">
        <v>21</v>
      </c>
      <c r="E73" s="49">
        <v>0</v>
      </c>
      <c r="F73" s="49">
        <v>3</v>
      </c>
      <c r="G73" s="49">
        <v>5</v>
      </c>
      <c r="H73" s="49">
        <v>12</v>
      </c>
      <c r="I73" s="49">
        <v>0</v>
      </c>
      <c r="J73" s="49">
        <v>1</v>
      </c>
      <c r="K73" s="49">
        <v>0</v>
      </c>
      <c r="L73" s="49">
        <v>0</v>
      </c>
      <c r="M73" s="49">
        <v>5</v>
      </c>
      <c r="N73" s="49">
        <v>0</v>
      </c>
      <c r="O73" s="49">
        <v>10</v>
      </c>
      <c r="P73" s="49">
        <v>6</v>
      </c>
      <c r="Q73" s="49">
        <v>21</v>
      </c>
      <c r="R73" s="49">
        <v>0</v>
      </c>
      <c r="S73" s="49">
        <v>0</v>
      </c>
      <c r="T73" s="49">
        <v>0</v>
      </c>
      <c r="U73" s="49">
        <v>17</v>
      </c>
      <c r="V73" s="49">
        <v>2</v>
      </c>
      <c r="W73" s="49">
        <v>2</v>
      </c>
      <c r="X73" s="49">
        <v>31</v>
      </c>
      <c r="Y73" s="49">
        <v>15</v>
      </c>
      <c r="Z73" s="49">
        <v>16</v>
      </c>
      <c r="AA73" s="49">
        <v>2</v>
      </c>
      <c r="AB73" s="49">
        <v>1</v>
      </c>
      <c r="AC73" s="49">
        <v>1</v>
      </c>
    </row>
    <row r="74" spans="1:29" ht="15" customHeight="1">
      <c r="A74" s="124"/>
      <c r="B74" s="127"/>
      <c r="C74" s="39" t="s">
        <v>235</v>
      </c>
      <c r="D74" s="50">
        <v>2</v>
      </c>
      <c r="E74" s="51">
        <v>0</v>
      </c>
      <c r="F74" s="51">
        <v>0</v>
      </c>
      <c r="G74" s="51">
        <v>1</v>
      </c>
      <c r="H74" s="51">
        <v>1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1</v>
      </c>
      <c r="P74" s="51">
        <v>1</v>
      </c>
      <c r="Q74" s="51">
        <v>2</v>
      </c>
      <c r="R74" s="51">
        <v>0</v>
      </c>
      <c r="S74" s="51">
        <v>0</v>
      </c>
      <c r="T74" s="51">
        <v>0</v>
      </c>
      <c r="U74" s="51">
        <v>1</v>
      </c>
      <c r="V74" s="51">
        <v>0</v>
      </c>
      <c r="W74" s="51">
        <v>1</v>
      </c>
      <c r="X74" s="52">
        <v>3</v>
      </c>
      <c r="Y74" s="52">
        <v>1</v>
      </c>
      <c r="Z74" s="52">
        <v>2</v>
      </c>
      <c r="AA74" s="52">
        <v>0</v>
      </c>
      <c r="AB74" s="52">
        <v>0</v>
      </c>
      <c r="AC74" s="52">
        <v>0</v>
      </c>
    </row>
    <row r="75" spans="1:29" ht="15" customHeight="1">
      <c r="A75" s="125"/>
      <c r="B75" s="128"/>
      <c r="C75" s="43" t="s">
        <v>236</v>
      </c>
      <c r="D75" s="53">
        <v>19</v>
      </c>
      <c r="E75" s="54">
        <v>0</v>
      </c>
      <c r="F75" s="54">
        <v>3</v>
      </c>
      <c r="G75" s="54">
        <v>4</v>
      </c>
      <c r="H75" s="54">
        <v>11</v>
      </c>
      <c r="I75" s="54">
        <v>0</v>
      </c>
      <c r="J75" s="54">
        <v>1</v>
      </c>
      <c r="K75" s="54">
        <v>0</v>
      </c>
      <c r="L75" s="54">
        <v>0</v>
      </c>
      <c r="M75" s="54">
        <v>5</v>
      </c>
      <c r="N75" s="54">
        <v>0</v>
      </c>
      <c r="O75" s="54">
        <v>9</v>
      </c>
      <c r="P75" s="54">
        <v>5</v>
      </c>
      <c r="Q75" s="54">
        <v>19</v>
      </c>
      <c r="R75" s="54">
        <v>0</v>
      </c>
      <c r="S75" s="54">
        <v>0</v>
      </c>
      <c r="T75" s="54">
        <v>0</v>
      </c>
      <c r="U75" s="54">
        <v>16</v>
      </c>
      <c r="V75" s="54">
        <v>2</v>
      </c>
      <c r="W75" s="54">
        <v>1</v>
      </c>
      <c r="X75" s="55">
        <v>28</v>
      </c>
      <c r="Y75" s="55">
        <v>14</v>
      </c>
      <c r="Z75" s="55">
        <v>14</v>
      </c>
      <c r="AA75" s="55">
        <v>2</v>
      </c>
      <c r="AB75" s="55">
        <v>1</v>
      </c>
      <c r="AC75" s="55">
        <v>1</v>
      </c>
    </row>
    <row r="76" spans="1:29" ht="15" customHeight="1">
      <c r="A76" s="23" t="s">
        <v>95</v>
      </c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29" ht="15" customHeight="1">
      <c r="A77" s="48" t="s">
        <v>26</v>
      </c>
      <c r="B77" s="48"/>
    </row>
    <row r="78" spans="1:29" ht="20.25" customHeight="1">
      <c r="A78" s="24" t="s">
        <v>243</v>
      </c>
    </row>
    <row r="79" spans="1:29" ht="20.25" customHeight="1">
      <c r="A79" s="26" t="s">
        <v>261</v>
      </c>
    </row>
  </sheetData>
  <mergeCells count="79">
    <mergeCell ref="A52:A54"/>
    <mergeCell ref="B52:B54"/>
    <mergeCell ref="A67:A69"/>
    <mergeCell ref="B67:B69"/>
    <mergeCell ref="A73:A75"/>
    <mergeCell ref="B73:B75"/>
    <mergeCell ref="A55:A57"/>
    <mergeCell ref="B55:B57"/>
    <mergeCell ref="A58:A60"/>
    <mergeCell ref="B58:B60"/>
    <mergeCell ref="A61:A63"/>
    <mergeCell ref="B61:B63"/>
    <mergeCell ref="A70:A72"/>
    <mergeCell ref="B70:B72"/>
    <mergeCell ref="A64:A66"/>
    <mergeCell ref="B64:B66"/>
    <mergeCell ref="A46:A48"/>
    <mergeCell ref="B46:B48"/>
    <mergeCell ref="A49:A51"/>
    <mergeCell ref="B49:B51"/>
    <mergeCell ref="A40:A42"/>
    <mergeCell ref="B40:B42"/>
    <mergeCell ref="A43:A45"/>
    <mergeCell ref="B43:B45"/>
    <mergeCell ref="A34:A36"/>
    <mergeCell ref="B34:B36"/>
    <mergeCell ref="A37:A39"/>
    <mergeCell ref="B37:B39"/>
    <mergeCell ref="A28:A30"/>
    <mergeCell ref="B28:B30"/>
    <mergeCell ref="A31:A33"/>
    <mergeCell ref="B31:B33"/>
    <mergeCell ref="A16:A18"/>
    <mergeCell ref="B16:B18"/>
    <mergeCell ref="A10:A12"/>
    <mergeCell ref="B10:B12"/>
    <mergeCell ref="A25:A27"/>
    <mergeCell ref="B25:B27"/>
    <mergeCell ref="A19:A21"/>
    <mergeCell ref="B19:B21"/>
    <mergeCell ref="A22:A24"/>
    <mergeCell ref="B22:B24"/>
    <mergeCell ref="H5:H6"/>
    <mergeCell ref="O5:O6"/>
    <mergeCell ref="P5:P6"/>
    <mergeCell ref="A13:A15"/>
    <mergeCell ref="B13:B15"/>
    <mergeCell ref="A7:A9"/>
    <mergeCell ref="B7:B9"/>
    <mergeCell ref="Q5:R5"/>
    <mergeCell ref="I5:I6"/>
    <mergeCell ref="J5:J6"/>
    <mergeCell ref="A4:B6"/>
    <mergeCell ref="C4:C6"/>
    <mergeCell ref="D4:D6"/>
    <mergeCell ref="M4:P4"/>
    <mergeCell ref="Q4:T4"/>
    <mergeCell ref="M5:M6"/>
    <mergeCell ref="N5:N6"/>
    <mergeCell ref="K5:K6"/>
    <mergeCell ref="L5:L6"/>
    <mergeCell ref="E4:L4"/>
    <mergeCell ref="E5:E6"/>
    <mergeCell ref="F5:F6"/>
    <mergeCell ref="G5:G6"/>
    <mergeCell ref="AA4:AC4"/>
    <mergeCell ref="AC5:AC6"/>
    <mergeCell ref="AA5:AA6"/>
    <mergeCell ref="AB5:AB6"/>
    <mergeCell ref="S5:S6"/>
    <mergeCell ref="T5:T6"/>
    <mergeCell ref="X5:X6"/>
    <mergeCell ref="Y5:Y6"/>
    <mergeCell ref="Z5:Z6"/>
    <mergeCell ref="U5:U6"/>
    <mergeCell ref="V5:V6"/>
    <mergeCell ref="W5:W6"/>
    <mergeCell ref="X4:Z4"/>
    <mergeCell ref="U4:W4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workbookViewId="0">
      <pane xSplit="3" ySplit="9" topLeftCell="D67" activePane="bottomRight" state="frozen"/>
      <selection pane="topRight"/>
      <selection pane="bottomLeft"/>
      <selection pane="bottomRight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" style="26" customWidth="1"/>
    <col min="19" max="22" width="10.5" style="26" customWidth="1"/>
    <col min="23" max="23" width="11.1640625" style="26" customWidth="1"/>
    <col min="24" max="26" width="10.5" style="26" customWidth="1"/>
    <col min="27" max="16384" width="9.33203125" style="26"/>
  </cols>
  <sheetData>
    <row r="1" spans="1:26" ht="20.25" customHeight="1">
      <c r="A1" s="1" t="s">
        <v>244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0.2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0.25" customHeight="1">
      <c r="A3" s="34" t="s">
        <v>254</v>
      </c>
      <c r="B3" s="34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s="59" customFormat="1" ht="30" customHeight="1">
      <c r="A4" s="97" t="s">
        <v>246</v>
      </c>
      <c r="B4" s="108"/>
      <c r="C4" s="108" t="s">
        <v>247</v>
      </c>
      <c r="D4" s="91" t="s">
        <v>248</v>
      </c>
      <c r="E4" s="100" t="s">
        <v>207</v>
      </c>
      <c r="F4" s="101"/>
      <c r="G4" s="101"/>
      <c r="H4" s="101"/>
      <c r="I4" s="101"/>
      <c r="J4" s="101"/>
      <c r="K4" s="101"/>
      <c r="L4" s="102"/>
      <c r="M4" s="100" t="s">
        <v>208</v>
      </c>
      <c r="N4" s="101"/>
      <c r="O4" s="101"/>
      <c r="P4" s="102"/>
      <c r="Q4" s="94" t="s">
        <v>209</v>
      </c>
      <c r="R4" s="138"/>
      <c r="S4" s="138"/>
      <c r="T4" s="95"/>
      <c r="U4" s="100" t="s">
        <v>210</v>
      </c>
      <c r="V4" s="101"/>
      <c r="W4" s="102"/>
      <c r="X4" s="100" t="s">
        <v>253</v>
      </c>
      <c r="Y4" s="138"/>
      <c r="Z4" s="138"/>
    </row>
    <row r="5" spans="1:26" s="59" customFormat="1" ht="28.5" customHeight="1">
      <c r="A5" s="115"/>
      <c r="B5" s="116"/>
      <c r="C5" s="116"/>
      <c r="D5" s="103"/>
      <c r="E5" s="112" t="s">
        <v>212</v>
      </c>
      <c r="F5" s="91" t="s">
        <v>213</v>
      </c>
      <c r="G5" s="91" t="s">
        <v>214</v>
      </c>
      <c r="H5" s="91" t="s">
        <v>215</v>
      </c>
      <c r="I5" s="91" t="s">
        <v>216</v>
      </c>
      <c r="J5" s="91" t="s">
        <v>217</v>
      </c>
      <c r="K5" s="91" t="s">
        <v>218</v>
      </c>
      <c r="L5" s="91" t="s">
        <v>219</v>
      </c>
      <c r="M5" s="91" t="s">
        <v>220</v>
      </c>
      <c r="N5" s="91" t="s">
        <v>221</v>
      </c>
      <c r="O5" s="91" t="s">
        <v>222</v>
      </c>
      <c r="P5" s="91" t="s">
        <v>59</v>
      </c>
      <c r="Q5" s="94" t="s">
        <v>223</v>
      </c>
      <c r="R5" s="95"/>
      <c r="S5" s="91" t="s">
        <v>224</v>
      </c>
      <c r="T5" s="91" t="s">
        <v>225</v>
      </c>
      <c r="U5" s="91" t="s">
        <v>226</v>
      </c>
      <c r="V5" s="91" t="s">
        <v>227</v>
      </c>
      <c r="W5" s="91" t="s">
        <v>228</v>
      </c>
      <c r="X5" s="91" t="s">
        <v>229</v>
      </c>
      <c r="Y5" s="91" t="s">
        <v>230</v>
      </c>
      <c r="Z5" s="96" t="s">
        <v>231</v>
      </c>
    </row>
    <row r="6" spans="1:26" s="59" customFormat="1" ht="28.5" customHeight="1">
      <c r="A6" s="99"/>
      <c r="B6" s="104"/>
      <c r="C6" s="104" t="s">
        <v>34</v>
      </c>
      <c r="D6" s="93"/>
      <c r="E6" s="113"/>
      <c r="F6" s="93"/>
      <c r="G6" s="93"/>
      <c r="H6" s="93"/>
      <c r="I6" s="93"/>
      <c r="J6" s="93"/>
      <c r="K6" s="93"/>
      <c r="L6" s="93"/>
      <c r="M6" s="93"/>
      <c r="N6" s="93"/>
      <c r="O6" s="92"/>
      <c r="P6" s="92"/>
      <c r="Q6" s="9" t="s">
        <v>232</v>
      </c>
      <c r="R6" s="9" t="s">
        <v>233</v>
      </c>
      <c r="S6" s="92"/>
      <c r="T6" s="92"/>
      <c r="U6" s="93"/>
      <c r="V6" s="93"/>
      <c r="W6" s="93"/>
      <c r="X6" s="92"/>
      <c r="Y6" s="92"/>
      <c r="Z6" s="105"/>
    </row>
    <row r="7" spans="1:26" ht="15" customHeight="1">
      <c r="A7" s="117" t="s">
        <v>101</v>
      </c>
      <c r="B7" s="120" t="s">
        <v>264</v>
      </c>
      <c r="C7" s="37" t="s">
        <v>234</v>
      </c>
      <c r="D7" s="49">
        <v>19169</v>
      </c>
      <c r="E7" s="49">
        <v>444</v>
      </c>
      <c r="F7" s="49">
        <v>3193</v>
      </c>
      <c r="G7" s="49">
        <v>7192</v>
      </c>
      <c r="H7" s="49">
        <v>6133</v>
      </c>
      <c r="I7" s="49">
        <v>1814</v>
      </c>
      <c r="J7" s="49">
        <v>282</v>
      </c>
      <c r="K7" s="49">
        <v>107</v>
      </c>
      <c r="L7" s="49">
        <v>4</v>
      </c>
      <c r="M7" s="49">
        <v>3040</v>
      </c>
      <c r="N7" s="49">
        <v>2129</v>
      </c>
      <c r="O7" s="49">
        <v>5440</v>
      </c>
      <c r="P7" s="49">
        <v>8560</v>
      </c>
      <c r="Q7" s="49">
        <v>17747</v>
      </c>
      <c r="R7" s="49">
        <v>807</v>
      </c>
      <c r="S7" s="49">
        <v>243</v>
      </c>
      <c r="T7" s="49">
        <v>372</v>
      </c>
      <c r="U7" s="49">
        <v>25362</v>
      </c>
      <c r="V7" s="49">
        <v>12361</v>
      </c>
      <c r="W7" s="49">
        <v>13001</v>
      </c>
      <c r="X7" s="49">
        <v>428</v>
      </c>
      <c r="Y7" s="49">
        <v>222</v>
      </c>
      <c r="Z7" s="49">
        <v>206</v>
      </c>
    </row>
    <row r="8" spans="1:26" ht="15" customHeight="1">
      <c r="A8" s="118"/>
      <c r="B8" s="121"/>
      <c r="C8" s="39" t="s">
        <v>235</v>
      </c>
      <c r="D8" s="50">
        <v>1982</v>
      </c>
      <c r="E8" s="51">
        <v>30</v>
      </c>
      <c r="F8" s="51">
        <v>214</v>
      </c>
      <c r="G8" s="51">
        <v>561</v>
      </c>
      <c r="H8" s="51">
        <v>716</v>
      </c>
      <c r="I8" s="51">
        <v>352</v>
      </c>
      <c r="J8" s="51">
        <v>68</v>
      </c>
      <c r="K8" s="51">
        <v>39</v>
      </c>
      <c r="L8" s="51">
        <v>2</v>
      </c>
      <c r="M8" s="51">
        <v>143</v>
      </c>
      <c r="N8" s="51">
        <v>214</v>
      </c>
      <c r="O8" s="51">
        <v>716</v>
      </c>
      <c r="P8" s="51">
        <v>909</v>
      </c>
      <c r="Q8" s="51">
        <v>1885</v>
      </c>
      <c r="R8" s="51">
        <v>45</v>
      </c>
      <c r="S8" s="51">
        <v>15</v>
      </c>
      <c r="T8" s="51">
        <v>37</v>
      </c>
      <c r="U8" s="51">
        <v>2716</v>
      </c>
      <c r="V8" s="51">
        <v>1320</v>
      </c>
      <c r="W8" s="51">
        <v>1396</v>
      </c>
      <c r="X8" s="52">
        <v>125</v>
      </c>
      <c r="Y8" s="52">
        <v>61</v>
      </c>
      <c r="Z8" s="52">
        <v>64</v>
      </c>
    </row>
    <row r="9" spans="1:26" ht="15" customHeight="1">
      <c r="A9" s="119"/>
      <c r="B9" s="122"/>
      <c r="C9" s="43" t="s">
        <v>236</v>
      </c>
      <c r="D9" s="50">
        <v>17187</v>
      </c>
      <c r="E9" s="51">
        <v>414</v>
      </c>
      <c r="F9" s="51">
        <v>2979</v>
      </c>
      <c r="G9" s="51">
        <v>6631</v>
      </c>
      <c r="H9" s="51">
        <v>5417</v>
      </c>
      <c r="I9" s="51">
        <v>1462</v>
      </c>
      <c r="J9" s="51">
        <v>214</v>
      </c>
      <c r="K9" s="51">
        <v>68</v>
      </c>
      <c r="L9" s="51">
        <v>2</v>
      </c>
      <c r="M9" s="51">
        <v>2897</v>
      </c>
      <c r="N9" s="51">
        <v>1915</v>
      </c>
      <c r="O9" s="51">
        <v>4724</v>
      </c>
      <c r="P9" s="51">
        <v>7651</v>
      </c>
      <c r="Q9" s="51">
        <v>15862</v>
      </c>
      <c r="R9" s="51">
        <v>762</v>
      </c>
      <c r="S9" s="51">
        <v>228</v>
      </c>
      <c r="T9" s="51">
        <v>335</v>
      </c>
      <c r="U9" s="51">
        <v>22646</v>
      </c>
      <c r="V9" s="51">
        <v>11041</v>
      </c>
      <c r="W9" s="51">
        <v>11605</v>
      </c>
      <c r="X9" s="52">
        <v>303</v>
      </c>
      <c r="Y9" s="52">
        <v>161</v>
      </c>
      <c r="Z9" s="52">
        <v>142</v>
      </c>
    </row>
    <row r="10" spans="1:26" s="44" customFormat="1" ht="15" customHeight="1">
      <c r="A10" s="123" t="s">
        <v>275</v>
      </c>
      <c r="B10" s="126" t="s">
        <v>27</v>
      </c>
      <c r="C10" s="37" t="s">
        <v>234</v>
      </c>
      <c r="D10" s="49">
        <v>1128</v>
      </c>
      <c r="E10" s="49">
        <v>62</v>
      </c>
      <c r="F10" s="49">
        <v>352</v>
      </c>
      <c r="G10" s="49">
        <v>495</v>
      </c>
      <c r="H10" s="49">
        <v>174</v>
      </c>
      <c r="I10" s="49">
        <v>34</v>
      </c>
      <c r="J10" s="49">
        <v>10</v>
      </c>
      <c r="K10" s="49">
        <v>1</v>
      </c>
      <c r="L10" s="49">
        <v>0</v>
      </c>
      <c r="M10" s="49">
        <v>424</v>
      </c>
      <c r="N10" s="49">
        <v>189</v>
      </c>
      <c r="O10" s="49">
        <v>382</v>
      </c>
      <c r="P10" s="49">
        <v>133</v>
      </c>
      <c r="Q10" s="49">
        <v>1077</v>
      </c>
      <c r="R10" s="49">
        <v>13</v>
      </c>
      <c r="S10" s="49">
        <v>19</v>
      </c>
      <c r="T10" s="49">
        <v>19</v>
      </c>
      <c r="U10" s="49">
        <v>1440</v>
      </c>
      <c r="V10" s="49">
        <v>714</v>
      </c>
      <c r="W10" s="49">
        <v>726</v>
      </c>
      <c r="X10" s="49">
        <v>12</v>
      </c>
      <c r="Y10" s="49">
        <v>5</v>
      </c>
      <c r="Z10" s="49">
        <v>7</v>
      </c>
    </row>
    <row r="11" spans="1:26" s="44" customFormat="1" ht="15" customHeight="1">
      <c r="A11" s="124"/>
      <c r="B11" s="127"/>
      <c r="C11" s="39" t="s">
        <v>235</v>
      </c>
      <c r="D11" s="50">
        <v>75</v>
      </c>
      <c r="E11" s="51">
        <v>7</v>
      </c>
      <c r="F11" s="51">
        <v>11</v>
      </c>
      <c r="G11" s="51">
        <v>19</v>
      </c>
      <c r="H11" s="51">
        <v>24</v>
      </c>
      <c r="I11" s="51">
        <v>11</v>
      </c>
      <c r="J11" s="51">
        <v>2</v>
      </c>
      <c r="K11" s="51">
        <v>1</v>
      </c>
      <c r="L11" s="51">
        <v>0</v>
      </c>
      <c r="M11" s="51">
        <v>12</v>
      </c>
      <c r="N11" s="51">
        <v>14</v>
      </c>
      <c r="O11" s="51">
        <v>37</v>
      </c>
      <c r="P11" s="51">
        <v>12</v>
      </c>
      <c r="Q11" s="51">
        <v>74</v>
      </c>
      <c r="R11" s="51">
        <v>1</v>
      </c>
      <c r="S11" s="51">
        <v>0</v>
      </c>
      <c r="T11" s="51">
        <v>0</v>
      </c>
      <c r="U11" s="51">
        <v>102</v>
      </c>
      <c r="V11" s="51">
        <v>55</v>
      </c>
      <c r="W11" s="51">
        <v>47</v>
      </c>
      <c r="X11" s="52">
        <v>4</v>
      </c>
      <c r="Y11" s="52">
        <v>2</v>
      </c>
      <c r="Z11" s="52">
        <v>2</v>
      </c>
    </row>
    <row r="12" spans="1:26" s="44" customFormat="1" ht="15" customHeight="1">
      <c r="A12" s="125"/>
      <c r="B12" s="128"/>
      <c r="C12" s="43" t="s">
        <v>236</v>
      </c>
      <c r="D12" s="50">
        <v>1053</v>
      </c>
      <c r="E12" s="51">
        <v>55</v>
      </c>
      <c r="F12" s="51">
        <v>341</v>
      </c>
      <c r="G12" s="51">
        <v>476</v>
      </c>
      <c r="H12" s="51">
        <v>150</v>
      </c>
      <c r="I12" s="51">
        <v>23</v>
      </c>
      <c r="J12" s="51">
        <v>8</v>
      </c>
      <c r="K12" s="51">
        <v>0</v>
      </c>
      <c r="L12" s="51">
        <v>0</v>
      </c>
      <c r="M12" s="51">
        <v>412</v>
      </c>
      <c r="N12" s="51">
        <v>175</v>
      </c>
      <c r="O12" s="51">
        <v>345</v>
      </c>
      <c r="P12" s="51">
        <v>121</v>
      </c>
      <c r="Q12" s="51">
        <v>1003</v>
      </c>
      <c r="R12" s="51">
        <v>12</v>
      </c>
      <c r="S12" s="51">
        <v>19</v>
      </c>
      <c r="T12" s="51">
        <v>19</v>
      </c>
      <c r="U12" s="51">
        <v>1338</v>
      </c>
      <c r="V12" s="51">
        <v>659</v>
      </c>
      <c r="W12" s="51">
        <v>679</v>
      </c>
      <c r="X12" s="52">
        <v>8</v>
      </c>
      <c r="Y12" s="52">
        <v>3</v>
      </c>
      <c r="Z12" s="52">
        <v>5</v>
      </c>
    </row>
    <row r="13" spans="1:26" s="44" customFormat="1" ht="15" customHeight="1">
      <c r="A13" s="123" t="s">
        <v>274</v>
      </c>
      <c r="B13" s="126" t="s">
        <v>28</v>
      </c>
      <c r="C13" s="37" t="s">
        <v>234</v>
      </c>
      <c r="D13" s="49">
        <v>1894</v>
      </c>
      <c r="E13" s="49">
        <v>15</v>
      </c>
      <c r="F13" s="49">
        <v>228</v>
      </c>
      <c r="G13" s="49">
        <v>690</v>
      </c>
      <c r="H13" s="49">
        <v>656</v>
      </c>
      <c r="I13" s="49">
        <v>250</v>
      </c>
      <c r="J13" s="49">
        <v>53</v>
      </c>
      <c r="K13" s="49">
        <v>2</v>
      </c>
      <c r="L13" s="49">
        <v>0</v>
      </c>
      <c r="M13" s="49">
        <v>329</v>
      </c>
      <c r="N13" s="49">
        <v>244</v>
      </c>
      <c r="O13" s="49">
        <v>772</v>
      </c>
      <c r="P13" s="49">
        <v>549</v>
      </c>
      <c r="Q13" s="49">
        <v>1798</v>
      </c>
      <c r="R13" s="49">
        <v>37</v>
      </c>
      <c r="S13" s="49">
        <v>41</v>
      </c>
      <c r="T13" s="49">
        <v>18</v>
      </c>
      <c r="U13" s="49">
        <v>3075</v>
      </c>
      <c r="V13" s="49">
        <v>1535</v>
      </c>
      <c r="W13" s="49">
        <v>1540</v>
      </c>
      <c r="X13" s="49">
        <v>124</v>
      </c>
      <c r="Y13" s="49">
        <v>64</v>
      </c>
      <c r="Z13" s="49">
        <v>60</v>
      </c>
    </row>
    <row r="14" spans="1:26" s="44" customFormat="1" ht="15" customHeight="1">
      <c r="A14" s="124"/>
      <c r="B14" s="127"/>
      <c r="C14" s="39" t="s">
        <v>235</v>
      </c>
      <c r="D14" s="50">
        <v>116</v>
      </c>
      <c r="E14" s="51">
        <v>3</v>
      </c>
      <c r="F14" s="51">
        <v>13</v>
      </c>
      <c r="G14" s="51">
        <v>23</v>
      </c>
      <c r="H14" s="51">
        <v>45</v>
      </c>
      <c r="I14" s="51">
        <v>24</v>
      </c>
      <c r="J14" s="51">
        <v>7</v>
      </c>
      <c r="K14" s="51">
        <v>1</v>
      </c>
      <c r="L14" s="51">
        <v>0</v>
      </c>
      <c r="M14" s="51">
        <v>7</v>
      </c>
      <c r="N14" s="51">
        <v>12</v>
      </c>
      <c r="O14" s="51">
        <v>49</v>
      </c>
      <c r="P14" s="51">
        <v>48</v>
      </c>
      <c r="Q14" s="51">
        <v>115</v>
      </c>
      <c r="R14" s="51">
        <v>1</v>
      </c>
      <c r="S14" s="51">
        <v>0</v>
      </c>
      <c r="T14" s="51">
        <v>0</v>
      </c>
      <c r="U14" s="51">
        <v>210</v>
      </c>
      <c r="V14" s="51">
        <v>109</v>
      </c>
      <c r="W14" s="51">
        <v>101</v>
      </c>
      <c r="X14" s="52">
        <v>16</v>
      </c>
      <c r="Y14" s="52">
        <v>9</v>
      </c>
      <c r="Z14" s="52">
        <v>7</v>
      </c>
    </row>
    <row r="15" spans="1:26" s="44" customFormat="1" ht="15" customHeight="1">
      <c r="A15" s="125"/>
      <c r="B15" s="128"/>
      <c r="C15" s="43" t="s">
        <v>236</v>
      </c>
      <c r="D15" s="50">
        <v>1778</v>
      </c>
      <c r="E15" s="51">
        <v>12</v>
      </c>
      <c r="F15" s="51">
        <v>215</v>
      </c>
      <c r="G15" s="51">
        <v>667</v>
      </c>
      <c r="H15" s="51">
        <v>611</v>
      </c>
      <c r="I15" s="51">
        <v>226</v>
      </c>
      <c r="J15" s="51">
        <v>46</v>
      </c>
      <c r="K15" s="51">
        <v>1</v>
      </c>
      <c r="L15" s="51">
        <v>0</v>
      </c>
      <c r="M15" s="51">
        <v>322</v>
      </c>
      <c r="N15" s="51">
        <v>232</v>
      </c>
      <c r="O15" s="51">
        <v>723</v>
      </c>
      <c r="P15" s="51">
        <v>501</v>
      </c>
      <c r="Q15" s="51">
        <v>1683</v>
      </c>
      <c r="R15" s="51">
        <v>36</v>
      </c>
      <c r="S15" s="51">
        <v>41</v>
      </c>
      <c r="T15" s="51">
        <v>18</v>
      </c>
      <c r="U15" s="51">
        <v>2865</v>
      </c>
      <c r="V15" s="51">
        <v>1426</v>
      </c>
      <c r="W15" s="51">
        <v>1439</v>
      </c>
      <c r="X15" s="52">
        <v>108</v>
      </c>
      <c r="Y15" s="52">
        <v>55</v>
      </c>
      <c r="Z15" s="52">
        <v>53</v>
      </c>
    </row>
    <row r="16" spans="1:26" s="44" customFormat="1" ht="15" customHeight="1">
      <c r="A16" s="123" t="s">
        <v>273</v>
      </c>
      <c r="B16" s="126" t="s">
        <v>270</v>
      </c>
      <c r="C16" s="37" t="s">
        <v>234</v>
      </c>
      <c r="D16" s="49">
        <v>2479</v>
      </c>
      <c r="E16" s="49">
        <v>49</v>
      </c>
      <c r="F16" s="49">
        <v>430</v>
      </c>
      <c r="G16" s="49">
        <v>924</v>
      </c>
      <c r="H16" s="49">
        <v>783</v>
      </c>
      <c r="I16" s="49">
        <v>274</v>
      </c>
      <c r="J16" s="49">
        <v>18</v>
      </c>
      <c r="K16" s="49">
        <v>1</v>
      </c>
      <c r="L16" s="49">
        <v>0</v>
      </c>
      <c r="M16" s="49">
        <v>403</v>
      </c>
      <c r="N16" s="49">
        <v>406</v>
      </c>
      <c r="O16" s="49">
        <v>546</v>
      </c>
      <c r="P16" s="49">
        <v>1124</v>
      </c>
      <c r="Q16" s="49">
        <v>2373</v>
      </c>
      <c r="R16" s="49">
        <v>65</v>
      </c>
      <c r="S16" s="49">
        <v>14</v>
      </c>
      <c r="T16" s="49">
        <v>27</v>
      </c>
      <c r="U16" s="49">
        <v>2815</v>
      </c>
      <c r="V16" s="49">
        <v>1435</v>
      </c>
      <c r="W16" s="49">
        <v>1380</v>
      </c>
      <c r="X16" s="49">
        <v>15</v>
      </c>
      <c r="Y16" s="49">
        <v>9</v>
      </c>
      <c r="Z16" s="49">
        <v>6</v>
      </c>
    </row>
    <row r="17" spans="1:26" s="44" customFormat="1" ht="15" customHeight="1">
      <c r="A17" s="124"/>
      <c r="B17" s="127"/>
      <c r="C17" s="39" t="s">
        <v>235</v>
      </c>
      <c r="D17" s="50">
        <v>230</v>
      </c>
      <c r="E17" s="51">
        <v>0</v>
      </c>
      <c r="F17" s="51">
        <v>22</v>
      </c>
      <c r="G17" s="51">
        <v>65</v>
      </c>
      <c r="H17" s="51">
        <v>82</v>
      </c>
      <c r="I17" s="51">
        <v>57</v>
      </c>
      <c r="J17" s="51">
        <v>4</v>
      </c>
      <c r="K17" s="51">
        <v>0</v>
      </c>
      <c r="L17" s="51">
        <v>0</v>
      </c>
      <c r="M17" s="51">
        <v>3</v>
      </c>
      <c r="N17" s="51">
        <v>39</v>
      </c>
      <c r="O17" s="51">
        <v>56</v>
      </c>
      <c r="P17" s="51">
        <v>132</v>
      </c>
      <c r="Q17" s="51">
        <v>217</v>
      </c>
      <c r="R17" s="51">
        <v>4</v>
      </c>
      <c r="S17" s="51">
        <v>1</v>
      </c>
      <c r="T17" s="51">
        <v>8</v>
      </c>
      <c r="U17" s="51">
        <v>295</v>
      </c>
      <c r="V17" s="51">
        <v>141</v>
      </c>
      <c r="W17" s="51">
        <v>154</v>
      </c>
      <c r="X17" s="52">
        <v>3</v>
      </c>
      <c r="Y17" s="52">
        <v>1</v>
      </c>
      <c r="Z17" s="52">
        <v>2</v>
      </c>
    </row>
    <row r="18" spans="1:26" s="44" customFormat="1" ht="15" customHeight="1">
      <c r="A18" s="125"/>
      <c r="B18" s="128"/>
      <c r="C18" s="43" t="s">
        <v>236</v>
      </c>
      <c r="D18" s="50">
        <v>2249</v>
      </c>
      <c r="E18" s="51">
        <v>49</v>
      </c>
      <c r="F18" s="51">
        <v>408</v>
      </c>
      <c r="G18" s="51">
        <v>859</v>
      </c>
      <c r="H18" s="51">
        <v>701</v>
      </c>
      <c r="I18" s="51">
        <v>217</v>
      </c>
      <c r="J18" s="51">
        <v>14</v>
      </c>
      <c r="K18" s="51">
        <v>1</v>
      </c>
      <c r="L18" s="51">
        <v>0</v>
      </c>
      <c r="M18" s="51">
        <v>400</v>
      </c>
      <c r="N18" s="51">
        <v>367</v>
      </c>
      <c r="O18" s="51">
        <v>490</v>
      </c>
      <c r="P18" s="51">
        <v>992</v>
      </c>
      <c r="Q18" s="51">
        <v>2156</v>
      </c>
      <c r="R18" s="51">
        <v>61</v>
      </c>
      <c r="S18" s="51">
        <v>13</v>
      </c>
      <c r="T18" s="51">
        <v>19</v>
      </c>
      <c r="U18" s="51">
        <v>2520</v>
      </c>
      <c r="V18" s="51">
        <v>1294</v>
      </c>
      <c r="W18" s="51">
        <v>1226</v>
      </c>
      <c r="X18" s="52">
        <v>12</v>
      </c>
      <c r="Y18" s="52">
        <v>8</v>
      </c>
      <c r="Z18" s="52">
        <v>4</v>
      </c>
    </row>
    <row r="19" spans="1:26" s="44" customFormat="1" ht="15" customHeight="1">
      <c r="A19" s="123" t="s">
        <v>272</v>
      </c>
      <c r="B19" s="126" t="s">
        <v>30</v>
      </c>
      <c r="C19" s="37" t="s">
        <v>234</v>
      </c>
      <c r="D19" s="49">
        <v>1525</v>
      </c>
      <c r="E19" s="49">
        <v>19</v>
      </c>
      <c r="F19" s="49">
        <v>182</v>
      </c>
      <c r="G19" s="49">
        <v>527</v>
      </c>
      <c r="H19" s="49">
        <v>597</v>
      </c>
      <c r="I19" s="49">
        <v>173</v>
      </c>
      <c r="J19" s="49">
        <v>22</v>
      </c>
      <c r="K19" s="49">
        <v>5</v>
      </c>
      <c r="L19" s="49">
        <v>0</v>
      </c>
      <c r="M19" s="49">
        <v>105</v>
      </c>
      <c r="N19" s="49">
        <v>193</v>
      </c>
      <c r="O19" s="49">
        <v>281</v>
      </c>
      <c r="P19" s="49">
        <v>946</v>
      </c>
      <c r="Q19" s="49">
        <v>1476</v>
      </c>
      <c r="R19" s="49">
        <v>14</v>
      </c>
      <c r="S19" s="49">
        <v>8</v>
      </c>
      <c r="T19" s="49">
        <v>27</v>
      </c>
      <c r="U19" s="49">
        <v>1927</v>
      </c>
      <c r="V19" s="49">
        <v>934</v>
      </c>
      <c r="W19" s="49">
        <v>993</v>
      </c>
      <c r="X19" s="49">
        <v>29</v>
      </c>
      <c r="Y19" s="49">
        <v>11</v>
      </c>
      <c r="Z19" s="49">
        <v>18</v>
      </c>
    </row>
    <row r="20" spans="1:26" s="44" customFormat="1" ht="15" customHeight="1">
      <c r="A20" s="124"/>
      <c r="B20" s="127"/>
      <c r="C20" s="39" t="s">
        <v>235</v>
      </c>
      <c r="D20" s="50">
        <v>177</v>
      </c>
      <c r="E20" s="51">
        <v>2</v>
      </c>
      <c r="F20" s="51">
        <v>10</v>
      </c>
      <c r="G20" s="51">
        <v>45</v>
      </c>
      <c r="H20" s="51">
        <v>75</v>
      </c>
      <c r="I20" s="51">
        <v>34</v>
      </c>
      <c r="J20" s="51">
        <v>7</v>
      </c>
      <c r="K20" s="51">
        <v>4</v>
      </c>
      <c r="L20" s="51">
        <v>0</v>
      </c>
      <c r="M20" s="51">
        <v>9</v>
      </c>
      <c r="N20" s="51">
        <v>25</v>
      </c>
      <c r="O20" s="51">
        <v>20</v>
      </c>
      <c r="P20" s="51">
        <v>123</v>
      </c>
      <c r="Q20" s="51">
        <v>158</v>
      </c>
      <c r="R20" s="51">
        <v>0</v>
      </c>
      <c r="S20" s="51">
        <v>5</v>
      </c>
      <c r="T20" s="51">
        <v>14</v>
      </c>
      <c r="U20" s="51">
        <v>249</v>
      </c>
      <c r="V20" s="51">
        <v>128</v>
      </c>
      <c r="W20" s="51">
        <v>121</v>
      </c>
      <c r="X20" s="52">
        <v>14</v>
      </c>
      <c r="Y20" s="52">
        <v>4</v>
      </c>
      <c r="Z20" s="52">
        <v>10</v>
      </c>
    </row>
    <row r="21" spans="1:26" s="44" customFormat="1" ht="15" customHeight="1">
      <c r="A21" s="125"/>
      <c r="B21" s="128"/>
      <c r="C21" s="43" t="s">
        <v>236</v>
      </c>
      <c r="D21" s="50">
        <v>1348</v>
      </c>
      <c r="E21" s="51">
        <v>17</v>
      </c>
      <c r="F21" s="51">
        <v>172</v>
      </c>
      <c r="G21" s="51">
        <v>482</v>
      </c>
      <c r="H21" s="51">
        <v>522</v>
      </c>
      <c r="I21" s="51">
        <v>139</v>
      </c>
      <c r="J21" s="51">
        <v>15</v>
      </c>
      <c r="K21" s="51">
        <v>1</v>
      </c>
      <c r="L21" s="51">
        <v>0</v>
      </c>
      <c r="M21" s="51">
        <v>96</v>
      </c>
      <c r="N21" s="51">
        <v>168</v>
      </c>
      <c r="O21" s="51">
        <v>261</v>
      </c>
      <c r="P21" s="51">
        <v>823</v>
      </c>
      <c r="Q21" s="51">
        <v>1318</v>
      </c>
      <c r="R21" s="51">
        <v>14</v>
      </c>
      <c r="S21" s="51">
        <v>3</v>
      </c>
      <c r="T21" s="51">
        <v>13</v>
      </c>
      <c r="U21" s="51">
        <v>1678</v>
      </c>
      <c r="V21" s="51">
        <v>806</v>
      </c>
      <c r="W21" s="51">
        <v>872</v>
      </c>
      <c r="X21" s="52">
        <v>15</v>
      </c>
      <c r="Y21" s="52">
        <v>7</v>
      </c>
      <c r="Z21" s="52">
        <v>8</v>
      </c>
    </row>
    <row r="22" spans="1:26" s="44" customFormat="1" ht="15" customHeight="1">
      <c r="A22" s="123" t="s">
        <v>271</v>
      </c>
      <c r="B22" s="126" t="s">
        <v>31</v>
      </c>
      <c r="C22" s="37" t="s">
        <v>234</v>
      </c>
      <c r="D22" s="49">
        <v>1310</v>
      </c>
      <c r="E22" s="49">
        <v>49</v>
      </c>
      <c r="F22" s="49">
        <v>277</v>
      </c>
      <c r="G22" s="49">
        <v>592</v>
      </c>
      <c r="H22" s="49">
        <v>318</v>
      </c>
      <c r="I22" s="49">
        <v>53</v>
      </c>
      <c r="J22" s="49">
        <v>12</v>
      </c>
      <c r="K22" s="49">
        <v>8</v>
      </c>
      <c r="L22" s="49">
        <v>1</v>
      </c>
      <c r="M22" s="49">
        <v>290</v>
      </c>
      <c r="N22" s="49">
        <v>216</v>
      </c>
      <c r="O22" s="49">
        <v>361</v>
      </c>
      <c r="P22" s="49">
        <v>443</v>
      </c>
      <c r="Q22" s="49">
        <v>1156</v>
      </c>
      <c r="R22" s="49">
        <v>41</v>
      </c>
      <c r="S22" s="49">
        <v>48</v>
      </c>
      <c r="T22" s="49">
        <v>65</v>
      </c>
      <c r="U22" s="49">
        <v>1738</v>
      </c>
      <c r="V22" s="49">
        <v>906</v>
      </c>
      <c r="W22" s="49">
        <v>832</v>
      </c>
      <c r="X22" s="49">
        <v>25</v>
      </c>
      <c r="Y22" s="49">
        <v>16</v>
      </c>
      <c r="Z22" s="49">
        <v>9</v>
      </c>
    </row>
    <row r="23" spans="1:26" s="44" customFormat="1" ht="15" customHeight="1">
      <c r="A23" s="124"/>
      <c r="B23" s="127"/>
      <c r="C23" s="39" t="s">
        <v>235</v>
      </c>
      <c r="D23" s="50">
        <v>96</v>
      </c>
      <c r="E23" s="51">
        <v>3</v>
      </c>
      <c r="F23" s="51">
        <v>15</v>
      </c>
      <c r="G23" s="51">
        <v>33</v>
      </c>
      <c r="H23" s="51">
        <v>30</v>
      </c>
      <c r="I23" s="51">
        <v>9</v>
      </c>
      <c r="J23" s="51">
        <v>2</v>
      </c>
      <c r="K23" s="51">
        <v>4</v>
      </c>
      <c r="L23" s="51">
        <v>0</v>
      </c>
      <c r="M23" s="51">
        <v>19</v>
      </c>
      <c r="N23" s="51">
        <v>19</v>
      </c>
      <c r="O23" s="51">
        <v>25</v>
      </c>
      <c r="P23" s="51">
        <v>33</v>
      </c>
      <c r="Q23" s="51">
        <v>91</v>
      </c>
      <c r="R23" s="51">
        <v>3</v>
      </c>
      <c r="S23" s="51">
        <v>1</v>
      </c>
      <c r="T23" s="51">
        <v>1</v>
      </c>
      <c r="U23" s="51">
        <v>155</v>
      </c>
      <c r="V23" s="51">
        <v>77</v>
      </c>
      <c r="W23" s="51">
        <v>78</v>
      </c>
      <c r="X23" s="52">
        <v>11</v>
      </c>
      <c r="Y23" s="52">
        <v>6</v>
      </c>
      <c r="Z23" s="52">
        <v>5</v>
      </c>
    </row>
    <row r="24" spans="1:26" s="44" customFormat="1" ht="15" customHeight="1">
      <c r="A24" s="125"/>
      <c r="B24" s="128"/>
      <c r="C24" s="43" t="s">
        <v>236</v>
      </c>
      <c r="D24" s="50">
        <v>1214</v>
      </c>
      <c r="E24" s="51">
        <v>46</v>
      </c>
      <c r="F24" s="51">
        <v>262</v>
      </c>
      <c r="G24" s="51">
        <v>559</v>
      </c>
      <c r="H24" s="51">
        <v>288</v>
      </c>
      <c r="I24" s="51">
        <v>44</v>
      </c>
      <c r="J24" s="51">
        <v>10</v>
      </c>
      <c r="K24" s="51">
        <v>4</v>
      </c>
      <c r="L24" s="51">
        <v>1</v>
      </c>
      <c r="M24" s="51">
        <v>271</v>
      </c>
      <c r="N24" s="51">
        <v>197</v>
      </c>
      <c r="O24" s="51">
        <v>336</v>
      </c>
      <c r="P24" s="51">
        <v>410</v>
      </c>
      <c r="Q24" s="51">
        <v>1065</v>
      </c>
      <c r="R24" s="51">
        <v>38</v>
      </c>
      <c r="S24" s="51">
        <v>47</v>
      </c>
      <c r="T24" s="51">
        <v>64</v>
      </c>
      <c r="U24" s="51">
        <v>1583</v>
      </c>
      <c r="V24" s="51">
        <v>829</v>
      </c>
      <c r="W24" s="51">
        <v>754</v>
      </c>
      <c r="X24" s="52">
        <v>14</v>
      </c>
      <c r="Y24" s="52">
        <v>10</v>
      </c>
      <c r="Z24" s="52">
        <v>4</v>
      </c>
    </row>
    <row r="25" spans="1:26" ht="15" customHeight="1">
      <c r="A25" s="129" t="s">
        <v>196</v>
      </c>
      <c r="B25" s="126" t="s">
        <v>1</v>
      </c>
      <c r="C25" s="37" t="s">
        <v>234</v>
      </c>
      <c r="D25" s="49">
        <v>728</v>
      </c>
      <c r="E25" s="49">
        <v>10</v>
      </c>
      <c r="F25" s="49">
        <v>113</v>
      </c>
      <c r="G25" s="49">
        <v>261</v>
      </c>
      <c r="H25" s="49">
        <v>225</v>
      </c>
      <c r="I25" s="49">
        <v>100</v>
      </c>
      <c r="J25" s="49">
        <v>10</v>
      </c>
      <c r="K25" s="49">
        <v>7</v>
      </c>
      <c r="L25" s="49">
        <v>2</v>
      </c>
      <c r="M25" s="49">
        <v>119</v>
      </c>
      <c r="N25" s="49">
        <v>51</v>
      </c>
      <c r="O25" s="49">
        <v>278</v>
      </c>
      <c r="P25" s="49">
        <v>280</v>
      </c>
      <c r="Q25" s="49">
        <v>669</v>
      </c>
      <c r="R25" s="49">
        <v>50</v>
      </c>
      <c r="S25" s="49">
        <v>3</v>
      </c>
      <c r="T25" s="49">
        <v>6</v>
      </c>
      <c r="U25" s="49">
        <v>641</v>
      </c>
      <c r="V25" s="49">
        <v>328</v>
      </c>
      <c r="W25" s="49">
        <v>313</v>
      </c>
      <c r="X25" s="49">
        <v>16</v>
      </c>
      <c r="Y25" s="49">
        <v>9</v>
      </c>
      <c r="Z25" s="49">
        <v>7</v>
      </c>
    </row>
    <row r="26" spans="1:26" ht="15" customHeight="1">
      <c r="A26" s="124"/>
      <c r="B26" s="127"/>
      <c r="C26" s="39" t="s">
        <v>235</v>
      </c>
      <c r="D26" s="50">
        <v>102</v>
      </c>
      <c r="E26" s="51">
        <v>0</v>
      </c>
      <c r="F26" s="51">
        <v>10</v>
      </c>
      <c r="G26" s="51">
        <v>34</v>
      </c>
      <c r="H26" s="51">
        <v>29</v>
      </c>
      <c r="I26" s="51">
        <v>23</v>
      </c>
      <c r="J26" s="51">
        <v>3</v>
      </c>
      <c r="K26" s="51">
        <v>1</v>
      </c>
      <c r="L26" s="51">
        <v>2</v>
      </c>
      <c r="M26" s="51">
        <v>8</v>
      </c>
      <c r="N26" s="51">
        <v>6</v>
      </c>
      <c r="O26" s="51">
        <v>56</v>
      </c>
      <c r="P26" s="51">
        <v>32</v>
      </c>
      <c r="Q26" s="51">
        <v>99</v>
      </c>
      <c r="R26" s="51">
        <v>3</v>
      </c>
      <c r="S26" s="51">
        <v>0</v>
      </c>
      <c r="T26" s="51">
        <v>0</v>
      </c>
      <c r="U26" s="51">
        <v>98</v>
      </c>
      <c r="V26" s="51">
        <v>45</v>
      </c>
      <c r="W26" s="51">
        <v>53</v>
      </c>
      <c r="X26" s="52">
        <v>3</v>
      </c>
      <c r="Y26" s="52">
        <v>1</v>
      </c>
      <c r="Z26" s="52">
        <v>2</v>
      </c>
    </row>
    <row r="27" spans="1:26" ht="15" customHeight="1">
      <c r="A27" s="125"/>
      <c r="B27" s="128"/>
      <c r="C27" s="43" t="s">
        <v>236</v>
      </c>
      <c r="D27" s="50">
        <v>626</v>
      </c>
      <c r="E27" s="51">
        <v>10</v>
      </c>
      <c r="F27" s="51">
        <v>103</v>
      </c>
      <c r="G27" s="51">
        <v>227</v>
      </c>
      <c r="H27" s="51">
        <v>196</v>
      </c>
      <c r="I27" s="51">
        <v>77</v>
      </c>
      <c r="J27" s="51">
        <v>7</v>
      </c>
      <c r="K27" s="51">
        <v>6</v>
      </c>
      <c r="L27" s="51">
        <v>0</v>
      </c>
      <c r="M27" s="51">
        <v>111</v>
      </c>
      <c r="N27" s="51">
        <v>45</v>
      </c>
      <c r="O27" s="51">
        <v>222</v>
      </c>
      <c r="P27" s="51">
        <v>248</v>
      </c>
      <c r="Q27" s="51">
        <v>570</v>
      </c>
      <c r="R27" s="51">
        <v>47</v>
      </c>
      <c r="S27" s="51">
        <v>3</v>
      </c>
      <c r="T27" s="51">
        <v>6</v>
      </c>
      <c r="U27" s="51">
        <v>543</v>
      </c>
      <c r="V27" s="51">
        <v>283</v>
      </c>
      <c r="W27" s="51">
        <v>260</v>
      </c>
      <c r="X27" s="52">
        <v>13</v>
      </c>
      <c r="Y27" s="52">
        <v>8</v>
      </c>
      <c r="Z27" s="52">
        <v>5</v>
      </c>
    </row>
    <row r="28" spans="1:26" ht="15" customHeight="1">
      <c r="A28" s="129" t="s">
        <v>197</v>
      </c>
      <c r="B28" s="126" t="s">
        <v>2</v>
      </c>
      <c r="C28" s="37" t="s">
        <v>234</v>
      </c>
      <c r="D28" s="49">
        <v>1179</v>
      </c>
      <c r="E28" s="49">
        <v>44</v>
      </c>
      <c r="F28" s="49">
        <v>188</v>
      </c>
      <c r="G28" s="49">
        <v>523</v>
      </c>
      <c r="H28" s="49">
        <v>366</v>
      </c>
      <c r="I28" s="49">
        <v>51</v>
      </c>
      <c r="J28" s="49">
        <v>2</v>
      </c>
      <c r="K28" s="49">
        <v>5</v>
      </c>
      <c r="L28" s="49">
        <v>0</v>
      </c>
      <c r="M28" s="49">
        <v>161</v>
      </c>
      <c r="N28" s="49">
        <v>109</v>
      </c>
      <c r="O28" s="49">
        <v>247</v>
      </c>
      <c r="P28" s="49">
        <v>662</v>
      </c>
      <c r="Q28" s="49">
        <v>1113</v>
      </c>
      <c r="R28" s="49">
        <v>45</v>
      </c>
      <c r="S28" s="49">
        <v>1</v>
      </c>
      <c r="T28" s="49">
        <v>20</v>
      </c>
      <c r="U28" s="49">
        <v>1712</v>
      </c>
      <c r="V28" s="49">
        <v>868</v>
      </c>
      <c r="W28" s="49">
        <v>844</v>
      </c>
      <c r="X28" s="49">
        <v>9</v>
      </c>
      <c r="Y28" s="49">
        <v>7</v>
      </c>
      <c r="Z28" s="49">
        <v>2</v>
      </c>
    </row>
    <row r="29" spans="1:26" ht="15" customHeight="1">
      <c r="A29" s="124"/>
      <c r="B29" s="127"/>
      <c r="C29" s="39" t="s">
        <v>235</v>
      </c>
      <c r="D29" s="50">
        <v>94</v>
      </c>
      <c r="E29" s="51">
        <v>1</v>
      </c>
      <c r="F29" s="51">
        <v>1</v>
      </c>
      <c r="G29" s="51">
        <v>33</v>
      </c>
      <c r="H29" s="51">
        <v>45</v>
      </c>
      <c r="I29" s="51">
        <v>11</v>
      </c>
      <c r="J29" s="51">
        <v>1</v>
      </c>
      <c r="K29" s="51">
        <v>2</v>
      </c>
      <c r="L29" s="51">
        <v>0</v>
      </c>
      <c r="M29" s="51">
        <v>4</v>
      </c>
      <c r="N29" s="51">
        <v>2</v>
      </c>
      <c r="O29" s="51">
        <v>21</v>
      </c>
      <c r="P29" s="51">
        <v>67</v>
      </c>
      <c r="Q29" s="51">
        <v>94</v>
      </c>
      <c r="R29" s="51">
        <v>0</v>
      </c>
      <c r="S29" s="51">
        <v>0</v>
      </c>
      <c r="T29" s="51">
        <v>0</v>
      </c>
      <c r="U29" s="51">
        <v>159</v>
      </c>
      <c r="V29" s="51">
        <v>91</v>
      </c>
      <c r="W29" s="51">
        <v>68</v>
      </c>
      <c r="X29" s="52">
        <v>1</v>
      </c>
      <c r="Y29" s="52">
        <v>1</v>
      </c>
      <c r="Z29" s="52">
        <v>0</v>
      </c>
    </row>
    <row r="30" spans="1:26" ht="15" customHeight="1">
      <c r="A30" s="125"/>
      <c r="B30" s="128"/>
      <c r="C30" s="43" t="s">
        <v>236</v>
      </c>
      <c r="D30" s="50">
        <v>1085</v>
      </c>
      <c r="E30" s="51">
        <v>43</v>
      </c>
      <c r="F30" s="51">
        <v>187</v>
      </c>
      <c r="G30" s="51">
        <v>490</v>
      </c>
      <c r="H30" s="51">
        <v>321</v>
      </c>
      <c r="I30" s="51">
        <v>40</v>
      </c>
      <c r="J30" s="51">
        <v>1</v>
      </c>
      <c r="K30" s="51">
        <v>3</v>
      </c>
      <c r="L30" s="51">
        <v>0</v>
      </c>
      <c r="M30" s="51">
        <v>157</v>
      </c>
      <c r="N30" s="51">
        <v>107</v>
      </c>
      <c r="O30" s="51">
        <v>226</v>
      </c>
      <c r="P30" s="51">
        <v>595</v>
      </c>
      <c r="Q30" s="51">
        <v>1019</v>
      </c>
      <c r="R30" s="51">
        <v>45</v>
      </c>
      <c r="S30" s="51">
        <v>1</v>
      </c>
      <c r="T30" s="51">
        <v>20</v>
      </c>
      <c r="U30" s="51">
        <v>1553</v>
      </c>
      <c r="V30" s="51">
        <v>777</v>
      </c>
      <c r="W30" s="51">
        <v>776</v>
      </c>
      <c r="X30" s="52">
        <v>8</v>
      </c>
      <c r="Y30" s="52">
        <v>6</v>
      </c>
      <c r="Z30" s="52">
        <v>2</v>
      </c>
    </row>
    <row r="31" spans="1:26" ht="15" customHeight="1">
      <c r="A31" s="129" t="s">
        <v>113</v>
      </c>
      <c r="B31" s="126" t="s">
        <v>3</v>
      </c>
      <c r="C31" s="37" t="s">
        <v>234</v>
      </c>
      <c r="D31" s="49">
        <v>395</v>
      </c>
      <c r="E31" s="49">
        <v>10</v>
      </c>
      <c r="F31" s="49">
        <v>47</v>
      </c>
      <c r="G31" s="49">
        <v>119</v>
      </c>
      <c r="H31" s="49">
        <v>167</v>
      </c>
      <c r="I31" s="49">
        <v>42</v>
      </c>
      <c r="J31" s="49">
        <v>7</v>
      </c>
      <c r="K31" s="49">
        <v>3</v>
      </c>
      <c r="L31" s="49">
        <v>0</v>
      </c>
      <c r="M31" s="49">
        <v>40</v>
      </c>
      <c r="N31" s="49">
        <v>54</v>
      </c>
      <c r="O31" s="49">
        <v>127</v>
      </c>
      <c r="P31" s="49">
        <v>174</v>
      </c>
      <c r="Q31" s="49">
        <v>357</v>
      </c>
      <c r="R31" s="49">
        <v>26</v>
      </c>
      <c r="S31" s="49">
        <v>3</v>
      </c>
      <c r="T31" s="49">
        <v>9</v>
      </c>
      <c r="U31" s="49">
        <v>335</v>
      </c>
      <c r="V31" s="49">
        <v>168</v>
      </c>
      <c r="W31" s="49">
        <v>167</v>
      </c>
      <c r="X31" s="49">
        <v>17</v>
      </c>
      <c r="Y31" s="49">
        <v>7</v>
      </c>
      <c r="Z31" s="49">
        <v>10</v>
      </c>
    </row>
    <row r="32" spans="1:26" ht="15" customHeight="1">
      <c r="A32" s="124"/>
      <c r="B32" s="127"/>
      <c r="C32" s="39" t="s">
        <v>235</v>
      </c>
      <c r="D32" s="50">
        <v>44</v>
      </c>
      <c r="E32" s="51">
        <v>0</v>
      </c>
      <c r="F32" s="51">
        <v>4</v>
      </c>
      <c r="G32" s="51">
        <v>10</v>
      </c>
      <c r="H32" s="51">
        <v>16</v>
      </c>
      <c r="I32" s="51">
        <v>9</v>
      </c>
      <c r="J32" s="51">
        <v>2</v>
      </c>
      <c r="K32" s="51">
        <v>3</v>
      </c>
      <c r="L32" s="51">
        <v>0</v>
      </c>
      <c r="M32" s="51">
        <v>2</v>
      </c>
      <c r="N32" s="51">
        <v>9</v>
      </c>
      <c r="O32" s="51">
        <v>17</v>
      </c>
      <c r="P32" s="51">
        <v>16</v>
      </c>
      <c r="Q32" s="51">
        <v>34</v>
      </c>
      <c r="R32" s="51">
        <v>6</v>
      </c>
      <c r="S32" s="51">
        <v>1</v>
      </c>
      <c r="T32" s="51">
        <v>3</v>
      </c>
      <c r="U32" s="51">
        <v>40</v>
      </c>
      <c r="V32" s="51">
        <v>18</v>
      </c>
      <c r="W32" s="51">
        <v>22</v>
      </c>
      <c r="X32" s="52">
        <v>12</v>
      </c>
      <c r="Y32" s="52">
        <v>5</v>
      </c>
      <c r="Z32" s="52">
        <v>7</v>
      </c>
    </row>
    <row r="33" spans="1:26" ht="15" customHeight="1">
      <c r="A33" s="125"/>
      <c r="B33" s="128"/>
      <c r="C33" s="43" t="s">
        <v>236</v>
      </c>
      <c r="D33" s="50">
        <v>351</v>
      </c>
      <c r="E33" s="51">
        <v>10</v>
      </c>
      <c r="F33" s="51">
        <v>43</v>
      </c>
      <c r="G33" s="51">
        <v>109</v>
      </c>
      <c r="H33" s="51">
        <v>151</v>
      </c>
      <c r="I33" s="51">
        <v>33</v>
      </c>
      <c r="J33" s="51">
        <v>5</v>
      </c>
      <c r="K33" s="51">
        <v>0</v>
      </c>
      <c r="L33" s="51">
        <v>0</v>
      </c>
      <c r="M33" s="51">
        <v>38</v>
      </c>
      <c r="N33" s="51">
        <v>45</v>
      </c>
      <c r="O33" s="51">
        <v>110</v>
      </c>
      <c r="P33" s="51">
        <v>158</v>
      </c>
      <c r="Q33" s="51">
        <v>323</v>
      </c>
      <c r="R33" s="51">
        <v>20</v>
      </c>
      <c r="S33" s="51">
        <v>2</v>
      </c>
      <c r="T33" s="51">
        <v>6</v>
      </c>
      <c r="U33" s="51">
        <v>295</v>
      </c>
      <c r="V33" s="51">
        <v>150</v>
      </c>
      <c r="W33" s="51">
        <v>145</v>
      </c>
      <c r="X33" s="52">
        <v>5</v>
      </c>
      <c r="Y33" s="52">
        <v>2</v>
      </c>
      <c r="Z33" s="52">
        <v>3</v>
      </c>
    </row>
    <row r="34" spans="1:26" ht="15" customHeight="1">
      <c r="A34" s="129" t="s">
        <v>114</v>
      </c>
      <c r="B34" s="126" t="s">
        <v>4</v>
      </c>
      <c r="C34" s="37" t="s">
        <v>234</v>
      </c>
      <c r="D34" s="49">
        <v>1087</v>
      </c>
      <c r="E34" s="49">
        <v>19</v>
      </c>
      <c r="F34" s="49">
        <v>171</v>
      </c>
      <c r="G34" s="49">
        <v>368</v>
      </c>
      <c r="H34" s="49">
        <v>362</v>
      </c>
      <c r="I34" s="49">
        <v>134</v>
      </c>
      <c r="J34" s="49">
        <v>20</v>
      </c>
      <c r="K34" s="49">
        <v>13</v>
      </c>
      <c r="L34" s="49">
        <v>0</v>
      </c>
      <c r="M34" s="49">
        <v>95</v>
      </c>
      <c r="N34" s="49">
        <v>65</v>
      </c>
      <c r="O34" s="49">
        <v>363</v>
      </c>
      <c r="P34" s="49">
        <v>564</v>
      </c>
      <c r="Q34" s="49">
        <v>1032</v>
      </c>
      <c r="R34" s="49">
        <v>37</v>
      </c>
      <c r="S34" s="49">
        <v>5</v>
      </c>
      <c r="T34" s="49">
        <v>13</v>
      </c>
      <c r="U34" s="49">
        <v>1869</v>
      </c>
      <c r="V34" s="49">
        <v>933</v>
      </c>
      <c r="W34" s="49">
        <v>936</v>
      </c>
      <c r="X34" s="49">
        <v>70</v>
      </c>
      <c r="Y34" s="49">
        <v>40</v>
      </c>
      <c r="Z34" s="49">
        <v>30</v>
      </c>
    </row>
    <row r="35" spans="1:26" ht="15" customHeight="1">
      <c r="A35" s="124"/>
      <c r="B35" s="127"/>
      <c r="C35" s="39" t="s">
        <v>235</v>
      </c>
      <c r="D35" s="50">
        <v>109</v>
      </c>
      <c r="E35" s="51">
        <v>1</v>
      </c>
      <c r="F35" s="51">
        <v>8</v>
      </c>
      <c r="G35" s="51">
        <v>27</v>
      </c>
      <c r="H35" s="51">
        <v>33</v>
      </c>
      <c r="I35" s="51">
        <v>21</v>
      </c>
      <c r="J35" s="51">
        <v>10</v>
      </c>
      <c r="K35" s="51">
        <v>9</v>
      </c>
      <c r="L35" s="51">
        <v>0</v>
      </c>
      <c r="M35" s="51">
        <v>6</v>
      </c>
      <c r="N35" s="51">
        <v>12</v>
      </c>
      <c r="O35" s="51">
        <v>47</v>
      </c>
      <c r="P35" s="51">
        <v>44</v>
      </c>
      <c r="Q35" s="51">
        <v>108</v>
      </c>
      <c r="R35" s="51">
        <v>0</v>
      </c>
      <c r="S35" s="51">
        <v>0</v>
      </c>
      <c r="T35" s="51">
        <v>1</v>
      </c>
      <c r="U35" s="51">
        <v>145</v>
      </c>
      <c r="V35" s="51">
        <v>63</v>
      </c>
      <c r="W35" s="51">
        <v>82</v>
      </c>
      <c r="X35" s="52">
        <v>29</v>
      </c>
      <c r="Y35" s="52">
        <v>16</v>
      </c>
      <c r="Z35" s="52">
        <v>13</v>
      </c>
    </row>
    <row r="36" spans="1:26" ht="15" customHeight="1">
      <c r="A36" s="125"/>
      <c r="B36" s="128"/>
      <c r="C36" s="43" t="s">
        <v>236</v>
      </c>
      <c r="D36" s="50">
        <v>978</v>
      </c>
      <c r="E36" s="51">
        <v>18</v>
      </c>
      <c r="F36" s="51">
        <v>163</v>
      </c>
      <c r="G36" s="51">
        <v>341</v>
      </c>
      <c r="H36" s="51">
        <v>329</v>
      </c>
      <c r="I36" s="51">
        <v>113</v>
      </c>
      <c r="J36" s="51">
        <v>10</v>
      </c>
      <c r="K36" s="51">
        <v>4</v>
      </c>
      <c r="L36" s="51">
        <v>0</v>
      </c>
      <c r="M36" s="51">
        <v>89</v>
      </c>
      <c r="N36" s="51">
        <v>53</v>
      </c>
      <c r="O36" s="51">
        <v>316</v>
      </c>
      <c r="P36" s="51">
        <v>520</v>
      </c>
      <c r="Q36" s="51">
        <v>924</v>
      </c>
      <c r="R36" s="51">
        <v>37</v>
      </c>
      <c r="S36" s="51">
        <v>5</v>
      </c>
      <c r="T36" s="51">
        <v>12</v>
      </c>
      <c r="U36" s="51">
        <v>1724</v>
      </c>
      <c r="V36" s="51">
        <v>870</v>
      </c>
      <c r="W36" s="51">
        <v>854</v>
      </c>
      <c r="X36" s="52">
        <v>41</v>
      </c>
      <c r="Y36" s="52">
        <v>24</v>
      </c>
      <c r="Z36" s="52">
        <v>17</v>
      </c>
    </row>
    <row r="37" spans="1:26" ht="15" customHeight="1">
      <c r="A37" s="129" t="s">
        <v>115</v>
      </c>
      <c r="B37" s="126" t="s">
        <v>6</v>
      </c>
      <c r="C37" s="37" t="s">
        <v>234</v>
      </c>
      <c r="D37" s="49">
        <v>1587</v>
      </c>
      <c r="E37" s="49">
        <v>21</v>
      </c>
      <c r="F37" s="49">
        <v>274</v>
      </c>
      <c r="G37" s="49">
        <v>533</v>
      </c>
      <c r="H37" s="49">
        <v>581</v>
      </c>
      <c r="I37" s="49">
        <v>168</v>
      </c>
      <c r="J37" s="49">
        <v>10</v>
      </c>
      <c r="K37" s="49">
        <v>0</v>
      </c>
      <c r="L37" s="49">
        <v>0</v>
      </c>
      <c r="M37" s="49">
        <v>219</v>
      </c>
      <c r="N37" s="49">
        <v>167</v>
      </c>
      <c r="O37" s="49">
        <v>397</v>
      </c>
      <c r="P37" s="49">
        <v>804</v>
      </c>
      <c r="Q37" s="49">
        <v>1560</v>
      </c>
      <c r="R37" s="49">
        <v>11</v>
      </c>
      <c r="S37" s="49">
        <v>6</v>
      </c>
      <c r="T37" s="49">
        <v>10</v>
      </c>
      <c r="U37" s="49">
        <v>1316</v>
      </c>
      <c r="V37" s="49">
        <v>625</v>
      </c>
      <c r="W37" s="49">
        <v>691</v>
      </c>
      <c r="X37" s="49">
        <v>9</v>
      </c>
      <c r="Y37" s="49">
        <v>5</v>
      </c>
      <c r="Z37" s="49">
        <v>4</v>
      </c>
    </row>
    <row r="38" spans="1:26" ht="15" customHeight="1">
      <c r="A38" s="124"/>
      <c r="B38" s="127"/>
      <c r="C38" s="39" t="s">
        <v>235</v>
      </c>
      <c r="D38" s="50">
        <v>241</v>
      </c>
      <c r="E38" s="51">
        <v>9</v>
      </c>
      <c r="F38" s="51">
        <v>41</v>
      </c>
      <c r="G38" s="51">
        <v>67</v>
      </c>
      <c r="H38" s="51">
        <v>83</v>
      </c>
      <c r="I38" s="51">
        <v>35</v>
      </c>
      <c r="J38" s="51">
        <v>6</v>
      </c>
      <c r="K38" s="51">
        <v>0</v>
      </c>
      <c r="L38" s="51">
        <v>0</v>
      </c>
      <c r="M38" s="51">
        <v>41</v>
      </c>
      <c r="N38" s="51">
        <v>31</v>
      </c>
      <c r="O38" s="51">
        <v>77</v>
      </c>
      <c r="P38" s="51">
        <v>92</v>
      </c>
      <c r="Q38" s="51">
        <v>229</v>
      </c>
      <c r="R38" s="51">
        <v>1</v>
      </c>
      <c r="S38" s="51">
        <v>3</v>
      </c>
      <c r="T38" s="51">
        <v>8</v>
      </c>
      <c r="U38" s="51">
        <v>204</v>
      </c>
      <c r="V38" s="51">
        <v>98</v>
      </c>
      <c r="W38" s="51">
        <v>106</v>
      </c>
      <c r="X38" s="52">
        <v>1</v>
      </c>
      <c r="Y38" s="52">
        <v>1</v>
      </c>
      <c r="Z38" s="52">
        <v>0</v>
      </c>
    </row>
    <row r="39" spans="1:26" ht="15" customHeight="1">
      <c r="A39" s="125"/>
      <c r="B39" s="128"/>
      <c r="C39" s="43" t="s">
        <v>236</v>
      </c>
      <c r="D39" s="50">
        <v>1346</v>
      </c>
      <c r="E39" s="51">
        <v>12</v>
      </c>
      <c r="F39" s="51">
        <v>233</v>
      </c>
      <c r="G39" s="51">
        <v>466</v>
      </c>
      <c r="H39" s="51">
        <v>498</v>
      </c>
      <c r="I39" s="51">
        <v>133</v>
      </c>
      <c r="J39" s="51">
        <v>4</v>
      </c>
      <c r="K39" s="51">
        <v>0</v>
      </c>
      <c r="L39" s="51">
        <v>0</v>
      </c>
      <c r="M39" s="51">
        <v>178</v>
      </c>
      <c r="N39" s="51">
        <v>136</v>
      </c>
      <c r="O39" s="51">
        <v>320</v>
      </c>
      <c r="P39" s="51">
        <v>712</v>
      </c>
      <c r="Q39" s="51">
        <v>1331</v>
      </c>
      <c r="R39" s="51">
        <v>10</v>
      </c>
      <c r="S39" s="51">
        <v>3</v>
      </c>
      <c r="T39" s="51">
        <v>2</v>
      </c>
      <c r="U39" s="51">
        <v>1112</v>
      </c>
      <c r="V39" s="51">
        <v>527</v>
      </c>
      <c r="W39" s="51">
        <v>585</v>
      </c>
      <c r="X39" s="52">
        <v>8</v>
      </c>
      <c r="Y39" s="52">
        <v>4</v>
      </c>
      <c r="Z39" s="52">
        <v>4</v>
      </c>
    </row>
    <row r="40" spans="1:26" ht="15" customHeight="1">
      <c r="A40" s="129" t="s">
        <v>116</v>
      </c>
      <c r="B40" s="126" t="s">
        <v>7</v>
      </c>
      <c r="C40" s="37" t="s">
        <v>234</v>
      </c>
      <c r="D40" s="49">
        <v>1241</v>
      </c>
      <c r="E40" s="49">
        <v>27</v>
      </c>
      <c r="F40" s="49">
        <v>269</v>
      </c>
      <c r="G40" s="49">
        <v>484</v>
      </c>
      <c r="H40" s="49">
        <v>348</v>
      </c>
      <c r="I40" s="49">
        <v>87</v>
      </c>
      <c r="J40" s="49">
        <v>19</v>
      </c>
      <c r="K40" s="49">
        <v>7</v>
      </c>
      <c r="L40" s="49">
        <v>0</v>
      </c>
      <c r="M40" s="49">
        <v>256</v>
      </c>
      <c r="N40" s="49">
        <v>59</v>
      </c>
      <c r="O40" s="49">
        <v>473</v>
      </c>
      <c r="P40" s="49">
        <v>453</v>
      </c>
      <c r="Q40" s="49">
        <v>1139</v>
      </c>
      <c r="R40" s="49">
        <v>90</v>
      </c>
      <c r="S40" s="49">
        <v>4</v>
      </c>
      <c r="T40" s="49">
        <v>8</v>
      </c>
      <c r="U40" s="49">
        <v>2163</v>
      </c>
      <c r="V40" s="49">
        <v>1086</v>
      </c>
      <c r="W40" s="49">
        <v>1077</v>
      </c>
      <c r="X40" s="49">
        <v>37</v>
      </c>
      <c r="Y40" s="49">
        <v>19</v>
      </c>
      <c r="Z40" s="49">
        <v>18</v>
      </c>
    </row>
    <row r="41" spans="1:26" ht="15" customHeight="1">
      <c r="A41" s="124"/>
      <c r="B41" s="127"/>
      <c r="C41" s="39" t="s">
        <v>235</v>
      </c>
      <c r="D41" s="50">
        <v>186</v>
      </c>
      <c r="E41" s="51">
        <v>1</v>
      </c>
      <c r="F41" s="51">
        <v>39</v>
      </c>
      <c r="G41" s="51">
        <v>72</v>
      </c>
      <c r="H41" s="51">
        <v>45</v>
      </c>
      <c r="I41" s="51">
        <v>17</v>
      </c>
      <c r="J41" s="51">
        <v>9</v>
      </c>
      <c r="K41" s="51">
        <v>3</v>
      </c>
      <c r="L41" s="51">
        <v>0</v>
      </c>
      <c r="M41" s="51">
        <v>14</v>
      </c>
      <c r="N41" s="51">
        <v>10</v>
      </c>
      <c r="O41" s="51">
        <v>123</v>
      </c>
      <c r="P41" s="51">
        <v>39</v>
      </c>
      <c r="Q41" s="51">
        <v>178</v>
      </c>
      <c r="R41" s="51">
        <v>7</v>
      </c>
      <c r="S41" s="51">
        <v>1</v>
      </c>
      <c r="T41" s="51">
        <v>0</v>
      </c>
      <c r="U41" s="51">
        <v>310</v>
      </c>
      <c r="V41" s="51">
        <v>151</v>
      </c>
      <c r="W41" s="51">
        <v>159</v>
      </c>
      <c r="X41" s="52">
        <v>13</v>
      </c>
      <c r="Y41" s="52">
        <v>5</v>
      </c>
      <c r="Z41" s="52">
        <v>8</v>
      </c>
    </row>
    <row r="42" spans="1:26" ht="15" customHeight="1">
      <c r="A42" s="125"/>
      <c r="B42" s="128"/>
      <c r="C42" s="43" t="s">
        <v>236</v>
      </c>
      <c r="D42" s="50">
        <v>1055</v>
      </c>
      <c r="E42" s="51">
        <v>26</v>
      </c>
      <c r="F42" s="51">
        <v>230</v>
      </c>
      <c r="G42" s="51">
        <v>412</v>
      </c>
      <c r="H42" s="51">
        <v>303</v>
      </c>
      <c r="I42" s="51">
        <v>70</v>
      </c>
      <c r="J42" s="51">
        <v>10</v>
      </c>
      <c r="K42" s="51">
        <v>4</v>
      </c>
      <c r="L42" s="51">
        <v>0</v>
      </c>
      <c r="M42" s="51">
        <v>242</v>
      </c>
      <c r="N42" s="51">
        <v>49</v>
      </c>
      <c r="O42" s="51">
        <v>350</v>
      </c>
      <c r="P42" s="51">
        <v>414</v>
      </c>
      <c r="Q42" s="51">
        <v>961</v>
      </c>
      <c r="R42" s="51">
        <v>83</v>
      </c>
      <c r="S42" s="51">
        <v>3</v>
      </c>
      <c r="T42" s="51">
        <v>8</v>
      </c>
      <c r="U42" s="51">
        <v>1853</v>
      </c>
      <c r="V42" s="51">
        <v>935</v>
      </c>
      <c r="W42" s="51">
        <v>918</v>
      </c>
      <c r="X42" s="52">
        <v>24</v>
      </c>
      <c r="Y42" s="52">
        <v>14</v>
      </c>
      <c r="Z42" s="52">
        <v>10</v>
      </c>
    </row>
    <row r="43" spans="1:26" ht="15" customHeight="1">
      <c r="A43" s="129" t="s">
        <v>117</v>
      </c>
      <c r="B43" s="126" t="s">
        <v>8</v>
      </c>
      <c r="C43" s="37" t="s">
        <v>234</v>
      </c>
      <c r="D43" s="49">
        <v>960</v>
      </c>
      <c r="E43" s="49">
        <v>20</v>
      </c>
      <c r="F43" s="49">
        <v>176</v>
      </c>
      <c r="G43" s="49">
        <v>341</v>
      </c>
      <c r="H43" s="49">
        <v>307</v>
      </c>
      <c r="I43" s="49">
        <v>100</v>
      </c>
      <c r="J43" s="49">
        <v>9</v>
      </c>
      <c r="K43" s="49">
        <v>7</v>
      </c>
      <c r="L43" s="49">
        <v>0</v>
      </c>
      <c r="M43" s="49">
        <v>98</v>
      </c>
      <c r="N43" s="49">
        <v>84</v>
      </c>
      <c r="O43" s="49">
        <v>253</v>
      </c>
      <c r="P43" s="49">
        <v>525</v>
      </c>
      <c r="Q43" s="49">
        <v>941</v>
      </c>
      <c r="R43" s="49">
        <v>4</v>
      </c>
      <c r="S43" s="49">
        <v>8</v>
      </c>
      <c r="T43" s="49">
        <v>7</v>
      </c>
      <c r="U43" s="49">
        <v>960</v>
      </c>
      <c r="V43" s="49">
        <v>470</v>
      </c>
      <c r="W43" s="49">
        <v>490</v>
      </c>
      <c r="X43" s="49">
        <v>23</v>
      </c>
      <c r="Y43" s="49">
        <v>11</v>
      </c>
      <c r="Z43" s="49">
        <v>12</v>
      </c>
    </row>
    <row r="44" spans="1:26" ht="15" customHeight="1">
      <c r="A44" s="124"/>
      <c r="B44" s="127"/>
      <c r="C44" s="39" t="s">
        <v>235</v>
      </c>
      <c r="D44" s="50">
        <v>140</v>
      </c>
      <c r="E44" s="51">
        <v>2</v>
      </c>
      <c r="F44" s="51">
        <v>26</v>
      </c>
      <c r="G44" s="51">
        <v>45</v>
      </c>
      <c r="H44" s="51">
        <v>37</v>
      </c>
      <c r="I44" s="51">
        <v>21</v>
      </c>
      <c r="J44" s="51">
        <v>5</v>
      </c>
      <c r="K44" s="51">
        <v>4</v>
      </c>
      <c r="L44" s="51">
        <v>0</v>
      </c>
      <c r="M44" s="51">
        <v>9</v>
      </c>
      <c r="N44" s="51">
        <v>16</v>
      </c>
      <c r="O44" s="51">
        <v>64</v>
      </c>
      <c r="P44" s="51">
        <v>51</v>
      </c>
      <c r="Q44" s="51">
        <v>135</v>
      </c>
      <c r="R44" s="51">
        <v>0</v>
      </c>
      <c r="S44" s="51">
        <v>3</v>
      </c>
      <c r="T44" s="51">
        <v>2</v>
      </c>
      <c r="U44" s="51">
        <v>140</v>
      </c>
      <c r="V44" s="51">
        <v>69</v>
      </c>
      <c r="W44" s="51">
        <v>71</v>
      </c>
      <c r="X44" s="52">
        <v>11</v>
      </c>
      <c r="Y44" s="52">
        <v>6</v>
      </c>
      <c r="Z44" s="52">
        <v>5</v>
      </c>
    </row>
    <row r="45" spans="1:26" ht="15" customHeight="1">
      <c r="A45" s="125"/>
      <c r="B45" s="128"/>
      <c r="C45" s="43" t="s">
        <v>236</v>
      </c>
      <c r="D45" s="50">
        <v>820</v>
      </c>
      <c r="E45" s="51">
        <v>18</v>
      </c>
      <c r="F45" s="51">
        <v>150</v>
      </c>
      <c r="G45" s="51">
        <v>296</v>
      </c>
      <c r="H45" s="51">
        <v>270</v>
      </c>
      <c r="I45" s="51">
        <v>79</v>
      </c>
      <c r="J45" s="51">
        <v>4</v>
      </c>
      <c r="K45" s="51">
        <v>3</v>
      </c>
      <c r="L45" s="51">
        <v>0</v>
      </c>
      <c r="M45" s="51">
        <v>89</v>
      </c>
      <c r="N45" s="51">
        <v>68</v>
      </c>
      <c r="O45" s="51">
        <v>189</v>
      </c>
      <c r="P45" s="51">
        <v>474</v>
      </c>
      <c r="Q45" s="51">
        <v>806</v>
      </c>
      <c r="R45" s="51">
        <v>4</v>
      </c>
      <c r="S45" s="51">
        <v>5</v>
      </c>
      <c r="T45" s="51">
        <v>5</v>
      </c>
      <c r="U45" s="51">
        <v>820</v>
      </c>
      <c r="V45" s="51">
        <v>401</v>
      </c>
      <c r="W45" s="51">
        <v>419</v>
      </c>
      <c r="X45" s="52">
        <v>12</v>
      </c>
      <c r="Y45" s="52">
        <v>5</v>
      </c>
      <c r="Z45" s="52">
        <v>7</v>
      </c>
    </row>
    <row r="46" spans="1:26" ht="15" customHeight="1">
      <c r="A46" s="129" t="s">
        <v>118</v>
      </c>
      <c r="B46" s="126" t="s">
        <v>9</v>
      </c>
      <c r="C46" s="37" t="s">
        <v>234</v>
      </c>
      <c r="D46" s="49">
        <v>343</v>
      </c>
      <c r="E46" s="49">
        <v>9</v>
      </c>
      <c r="F46" s="49">
        <v>41</v>
      </c>
      <c r="G46" s="49">
        <v>175</v>
      </c>
      <c r="H46" s="49">
        <v>97</v>
      </c>
      <c r="I46" s="49">
        <v>19</v>
      </c>
      <c r="J46" s="49">
        <v>1</v>
      </c>
      <c r="K46" s="49">
        <v>0</v>
      </c>
      <c r="L46" s="49">
        <v>1</v>
      </c>
      <c r="M46" s="49">
        <v>26</v>
      </c>
      <c r="N46" s="49">
        <v>24</v>
      </c>
      <c r="O46" s="49">
        <v>76</v>
      </c>
      <c r="P46" s="49">
        <v>217</v>
      </c>
      <c r="Q46" s="49">
        <v>283</v>
      </c>
      <c r="R46" s="49">
        <v>9</v>
      </c>
      <c r="S46" s="49">
        <v>13</v>
      </c>
      <c r="T46" s="49">
        <v>38</v>
      </c>
      <c r="U46" s="49">
        <v>368</v>
      </c>
      <c r="V46" s="49">
        <v>199</v>
      </c>
      <c r="W46" s="49">
        <v>169</v>
      </c>
      <c r="X46" s="49">
        <v>1</v>
      </c>
      <c r="Y46" s="49">
        <v>1</v>
      </c>
      <c r="Z46" s="49">
        <v>0</v>
      </c>
    </row>
    <row r="47" spans="1:26" ht="15" customHeight="1">
      <c r="A47" s="124"/>
      <c r="B47" s="127"/>
      <c r="C47" s="39" t="s">
        <v>235</v>
      </c>
      <c r="D47" s="50">
        <v>40</v>
      </c>
      <c r="E47" s="51">
        <v>0</v>
      </c>
      <c r="F47" s="51">
        <v>1</v>
      </c>
      <c r="G47" s="51">
        <v>16</v>
      </c>
      <c r="H47" s="51">
        <v>18</v>
      </c>
      <c r="I47" s="51">
        <v>4</v>
      </c>
      <c r="J47" s="51">
        <v>1</v>
      </c>
      <c r="K47" s="51">
        <v>0</v>
      </c>
      <c r="L47" s="51">
        <v>0</v>
      </c>
      <c r="M47" s="51">
        <v>1</v>
      </c>
      <c r="N47" s="51">
        <v>1</v>
      </c>
      <c r="O47" s="51">
        <v>15</v>
      </c>
      <c r="P47" s="51">
        <v>23</v>
      </c>
      <c r="Q47" s="51">
        <v>40</v>
      </c>
      <c r="R47" s="51">
        <v>0</v>
      </c>
      <c r="S47" s="51">
        <v>0</v>
      </c>
      <c r="T47" s="51">
        <v>0</v>
      </c>
      <c r="U47" s="51">
        <v>48</v>
      </c>
      <c r="V47" s="51">
        <v>24</v>
      </c>
      <c r="W47" s="51">
        <v>24</v>
      </c>
      <c r="X47" s="52">
        <v>0</v>
      </c>
      <c r="Y47" s="52">
        <v>0</v>
      </c>
      <c r="Z47" s="52">
        <v>0</v>
      </c>
    </row>
    <row r="48" spans="1:26" ht="15" customHeight="1">
      <c r="A48" s="125"/>
      <c r="B48" s="128"/>
      <c r="C48" s="43" t="s">
        <v>236</v>
      </c>
      <c r="D48" s="50">
        <v>303</v>
      </c>
      <c r="E48" s="51">
        <v>9</v>
      </c>
      <c r="F48" s="51">
        <v>40</v>
      </c>
      <c r="G48" s="51">
        <v>159</v>
      </c>
      <c r="H48" s="51">
        <v>79</v>
      </c>
      <c r="I48" s="51">
        <v>15</v>
      </c>
      <c r="J48" s="51">
        <v>0</v>
      </c>
      <c r="K48" s="51">
        <v>0</v>
      </c>
      <c r="L48" s="51">
        <v>1</v>
      </c>
      <c r="M48" s="51">
        <v>25</v>
      </c>
      <c r="N48" s="51">
        <v>23</v>
      </c>
      <c r="O48" s="51">
        <v>61</v>
      </c>
      <c r="P48" s="51">
        <v>194</v>
      </c>
      <c r="Q48" s="51">
        <v>243</v>
      </c>
      <c r="R48" s="51">
        <v>9</v>
      </c>
      <c r="S48" s="51">
        <v>13</v>
      </c>
      <c r="T48" s="51">
        <v>38</v>
      </c>
      <c r="U48" s="51">
        <v>320</v>
      </c>
      <c r="V48" s="51">
        <v>175</v>
      </c>
      <c r="W48" s="51">
        <v>145</v>
      </c>
      <c r="X48" s="52">
        <v>1</v>
      </c>
      <c r="Y48" s="52">
        <v>1</v>
      </c>
      <c r="Z48" s="52">
        <v>0</v>
      </c>
    </row>
    <row r="49" spans="1:26" ht="15" customHeight="1">
      <c r="A49" s="129" t="s">
        <v>119</v>
      </c>
      <c r="B49" s="126" t="s">
        <v>12</v>
      </c>
      <c r="C49" s="37" t="s">
        <v>234</v>
      </c>
      <c r="D49" s="49">
        <v>2220</v>
      </c>
      <c r="E49" s="49">
        <v>39</v>
      </c>
      <c r="F49" s="49">
        <v>249</v>
      </c>
      <c r="G49" s="49">
        <v>754</v>
      </c>
      <c r="H49" s="49">
        <v>824</v>
      </c>
      <c r="I49" s="49">
        <v>234</v>
      </c>
      <c r="J49" s="49">
        <v>76</v>
      </c>
      <c r="K49" s="49">
        <v>44</v>
      </c>
      <c r="L49" s="49">
        <v>0</v>
      </c>
      <c r="M49" s="49">
        <v>223</v>
      </c>
      <c r="N49" s="49">
        <v>121</v>
      </c>
      <c r="O49" s="49">
        <v>523</v>
      </c>
      <c r="P49" s="49">
        <v>1353</v>
      </c>
      <c r="Q49" s="49">
        <v>1889</v>
      </c>
      <c r="R49" s="49">
        <v>179</v>
      </c>
      <c r="S49" s="49">
        <v>58</v>
      </c>
      <c r="T49" s="49">
        <v>94</v>
      </c>
      <c r="U49" s="49">
        <v>3444</v>
      </c>
      <c r="V49" s="49">
        <v>1367</v>
      </c>
      <c r="W49" s="49">
        <v>2077</v>
      </c>
      <c r="X49" s="49">
        <v>15</v>
      </c>
      <c r="Y49" s="49">
        <v>7</v>
      </c>
      <c r="Z49" s="49">
        <v>8</v>
      </c>
    </row>
    <row r="50" spans="1:26" ht="15" customHeight="1">
      <c r="A50" s="124"/>
      <c r="B50" s="127"/>
      <c r="C50" s="39" t="s">
        <v>235</v>
      </c>
      <c r="D50" s="50">
        <v>241</v>
      </c>
      <c r="E50" s="51">
        <v>0</v>
      </c>
      <c r="F50" s="51">
        <v>8</v>
      </c>
      <c r="G50" s="51">
        <v>48</v>
      </c>
      <c r="H50" s="51">
        <v>113</v>
      </c>
      <c r="I50" s="51">
        <v>58</v>
      </c>
      <c r="J50" s="51">
        <v>8</v>
      </c>
      <c r="K50" s="51">
        <v>6</v>
      </c>
      <c r="L50" s="51">
        <v>0</v>
      </c>
      <c r="M50" s="51">
        <v>1</v>
      </c>
      <c r="N50" s="51">
        <v>8</v>
      </c>
      <c r="O50" s="51">
        <v>71</v>
      </c>
      <c r="P50" s="51">
        <v>161</v>
      </c>
      <c r="Q50" s="51">
        <v>229</v>
      </c>
      <c r="R50" s="51">
        <v>12</v>
      </c>
      <c r="S50" s="51">
        <v>0</v>
      </c>
      <c r="T50" s="51">
        <v>0</v>
      </c>
      <c r="U50" s="51">
        <v>408</v>
      </c>
      <c r="V50" s="51">
        <v>166</v>
      </c>
      <c r="W50" s="51">
        <v>242</v>
      </c>
      <c r="X50" s="52">
        <v>2</v>
      </c>
      <c r="Y50" s="52">
        <v>2</v>
      </c>
      <c r="Z50" s="52">
        <v>0</v>
      </c>
    </row>
    <row r="51" spans="1:26" ht="15" customHeight="1">
      <c r="A51" s="125"/>
      <c r="B51" s="128"/>
      <c r="C51" s="43" t="s">
        <v>236</v>
      </c>
      <c r="D51" s="50">
        <v>1979</v>
      </c>
      <c r="E51" s="51">
        <v>39</v>
      </c>
      <c r="F51" s="51">
        <v>241</v>
      </c>
      <c r="G51" s="51">
        <v>706</v>
      </c>
      <c r="H51" s="51">
        <v>711</v>
      </c>
      <c r="I51" s="51">
        <v>176</v>
      </c>
      <c r="J51" s="51">
        <v>68</v>
      </c>
      <c r="K51" s="51">
        <v>38</v>
      </c>
      <c r="L51" s="51">
        <v>0</v>
      </c>
      <c r="M51" s="51">
        <v>222</v>
      </c>
      <c r="N51" s="51">
        <v>113</v>
      </c>
      <c r="O51" s="51">
        <v>452</v>
      </c>
      <c r="P51" s="51">
        <v>1192</v>
      </c>
      <c r="Q51" s="51">
        <v>1660</v>
      </c>
      <c r="R51" s="51">
        <v>167</v>
      </c>
      <c r="S51" s="51">
        <v>58</v>
      </c>
      <c r="T51" s="51">
        <v>94</v>
      </c>
      <c r="U51" s="51">
        <v>3036</v>
      </c>
      <c r="V51" s="51">
        <v>1201</v>
      </c>
      <c r="W51" s="51">
        <v>1835</v>
      </c>
      <c r="X51" s="52">
        <v>13</v>
      </c>
      <c r="Y51" s="52">
        <v>5</v>
      </c>
      <c r="Z51" s="52">
        <v>8</v>
      </c>
    </row>
    <row r="52" spans="1:26" ht="15" customHeight="1">
      <c r="A52" s="129" t="s">
        <v>120</v>
      </c>
      <c r="B52" s="126" t="s">
        <v>13</v>
      </c>
      <c r="C52" s="37" t="s">
        <v>234</v>
      </c>
      <c r="D52" s="49">
        <v>139</v>
      </c>
      <c r="E52" s="49">
        <v>10</v>
      </c>
      <c r="F52" s="49">
        <v>43</v>
      </c>
      <c r="G52" s="49">
        <v>51</v>
      </c>
      <c r="H52" s="49">
        <v>21</v>
      </c>
      <c r="I52" s="49">
        <v>9</v>
      </c>
      <c r="J52" s="49">
        <v>2</v>
      </c>
      <c r="K52" s="49">
        <v>3</v>
      </c>
      <c r="L52" s="49">
        <v>0</v>
      </c>
      <c r="M52" s="49">
        <v>32</v>
      </c>
      <c r="N52" s="49">
        <v>36</v>
      </c>
      <c r="O52" s="49">
        <v>31</v>
      </c>
      <c r="P52" s="49">
        <v>40</v>
      </c>
      <c r="Q52" s="49">
        <v>67</v>
      </c>
      <c r="R52" s="49">
        <v>70</v>
      </c>
      <c r="S52" s="49">
        <v>0</v>
      </c>
      <c r="T52" s="49">
        <v>2</v>
      </c>
      <c r="U52" s="49">
        <v>87</v>
      </c>
      <c r="V52" s="49">
        <v>45</v>
      </c>
      <c r="W52" s="49">
        <v>42</v>
      </c>
      <c r="X52" s="49">
        <v>6</v>
      </c>
      <c r="Y52" s="49">
        <v>2</v>
      </c>
      <c r="Z52" s="49">
        <v>4</v>
      </c>
    </row>
    <row r="53" spans="1:26" ht="15" customHeight="1">
      <c r="A53" s="124"/>
      <c r="B53" s="127"/>
      <c r="C53" s="39" t="s">
        <v>235</v>
      </c>
      <c r="D53" s="50">
        <v>9</v>
      </c>
      <c r="E53" s="51">
        <v>1</v>
      </c>
      <c r="F53" s="51">
        <v>0</v>
      </c>
      <c r="G53" s="51">
        <v>4</v>
      </c>
      <c r="H53" s="51">
        <v>2</v>
      </c>
      <c r="I53" s="51">
        <v>0</v>
      </c>
      <c r="J53" s="51">
        <v>1</v>
      </c>
      <c r="K53" s="51">
        <v>1</v>
      </c>
      <c r="L53" s="51">
        <v>0</v>
      </c>
      <c r="M53" s="51">
        <v>1</v>
      </c>
      <c r="N53" s="51">
        <v>1</v>
      </c>
      <c r="O53" s="51">
        <v>0</v>
      </c>
      <c r="P53" s="51">
        <v>7</v>
      </c>
      <c r="Q53" s="51">
        <v>7</v>
      </c>
      <c r="R53" s="51">
        <v>2</v>
      </c>
      <c r="S53" s="51">
        <v>0</v>
      </c>
      <c r="T53" s="51">
        <v>0</v>
      </c>
      <c r="U53" s="51">
        <v>4</v>
      </c>
      <c r="V53" s="51">
        <v>2</v>
      </c>
      <c r="W53" s="51">
        <v>2</v>
      </c>
      <c r="X53" s="52">
        <v>1</v>
      </c>
      <c r="Y53" s="52">
        <v>0</v>
      </c>
      <c r="Z53" s="52">
        <v>1</v>
      </c>
    </row>
    <row r="54" spans="1:26" ht="15" customHeight="1">
      <c r="A54" s="125"/>
      <c r="B54" s="128"/>
      <c r="C54" s="43" t="s">
        <v>236</v>
      </c>
      <c r="D54" s="50">
        <v>130</v>
      </c>
      <c r="E54" s="51">
        <v>9</v>
      </c>
      <c r="F54" s="51">
        <v>43</v>
      </c>
      <c r="G54" s="51">
        <v>47</v>
      </c>
      <c r="H54" s="51">
        <v>19</v>
      </c>
      <c r="I54" s="51">
        <v>9</v>
      </c>
      <c r="J54" s="51">
        <v>1</v>
      </c>
      <c r="K54" s="51">
        <v>2</v>
      </c>
      <c r="L54" s="51">
        <v>0</v>
      </c>
      <c r="M54" s="51">
        <v>31</v>
      </c>
      <c r="N54" s="51">
        <v>35</v>
      </c>
      <c r="O54" s="51">
        <v>31</v>
      </c>
      <c r="P54" s="51">
        <v>33</v>
      </c>
      <c r="Q54" s="51">
        <v>60</v>
      </c>
      <c r="R54" s="51">
        <v>68</v>
      </c>
      <c r="S54" s="51">
        <v>0</v>
      </c>
      <c r="T54" s="51">
        <v>2</v>
      </c>
      <c r="U54" s="51">
        <v>83</v>
      </c>
      <c r="V54" s="51">
        <v>43</v>
      </c>
      <c r="W54" s="51">
        <v>40</v>
      </c>
      <c r="X54" s="52">
        <v>5</v>
      </c>
      <c r="Y54" s="52">
        <v>2</v>
      </c>
      <c r="Z54" s="52">
        <v>3</v>
      </c>
    </row>
    <row r="55" spans="1:26" ht="15" customHeight="1">
      <c r="A55" s="129" t="s">
        <v>121</v>
      </c>
      <c r="B55" s="126" t="s">
        <v>14</v>
      </c>
      <c r="C55" s="37" t="s">
        <v>234</v>
      </c>
      <c r="D55" s="49">
        <v>180</v>
      </c>
      <c r="E55" s="49">
        <v>22</v>
      </c>
      <c r="F55" s="49">
        <v>45</v>
      </c>
      <c r="G55" s="49">
        <v>71</v>
      </c>
      <c r="H55" s="49">
        <v>31</v>
      </c>
      <c r="I55" s="49">
        <v>9</v>
      </c>
      <c r="J55" s="49">
        <v>1</v>
      </c>
      <c r="K55" s="49">
        <v>1</v>
      </c>
      <c r="L55" s="49">
        <v>0</v>
      </c>
      <c r="M55" s="49">
        <v>53</v>
      </c>
      <c r="N55" s="49">
        <v>29</v>
      </c>
      <c r="O55" s="49">
        <v>66</v>
      </c>
      <c r="P55" s="49">
        <v>32</v>
      </c>
      <c r="Q55" s="49">
        <v>81</v>
      </c>
      <c r="R55" s="49">
        <v>94</v>
      </c>
      <c r="S55" s="49">
        <v>1</v>
      </c>
      <c r="T55" s="49">
        <v>4</v>
      </c>
      <c r="U55" s="49">
        <v>293</v>
      </c>
      <c r="V55" s="49">
        <v>162</v>
      </c>
      <c r="W55" s="49">
        <v>131</v>
      </c>
      <c r="X55" s="49">
        <v>4</v>
      </c>
      <c r="Y55" s="49">
        <v>0</v>
      </c>
      <c r="Z55" s="49">
        <v>4</v>
      </c>
    </row>
    <row r="56" spans="1:26" ht="15" customHeight="1">
      <c r="A56" s="124"/>
      <c r="B56" s="127"/>
      <c r="C56" s="39" t="s">
        <v>235</v>
      </c>
      <c r="D56" s="50">
        <v>6</v>
      </c>
      <c r="E56" s="51">
        <v>0</v>
      </c>
      <c r="F56" s="51">
        <v>1</v>
      </c>
      <c r="G56" s="51">
        <v>2</v>
      </c>
      <c r="H56" s="51">
        <v>2</v>
      </c>
      <c r="I56" s="51">
        <v>1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2</v>
      </c>
      <c r="P56" s="51">
        <v>4</v>
      </c>
      <c r="Q56" s="51">
        <v>2</v>
      </c>
      <c r="R56" s="51">
        <v>4</v>
      </c>
      <c r="S56" s="51">
        <v>0</v>
      </c>
      <c r="T56" s="51">
        <v>0</v>
      </c>
      <c r="U56" s="51">
        <v>9</v>
      </c>
      <c r="V56" s="51">
        <v>3</v>
      </c>
      <c r="W56" s="51">
        <v>6</v>
      </c>
      <c r="X56" s="52">
        <v>0</v>
      </c>
      <c r="Y56" s="52">
        <v>0</v>
      </c>
      <c r="Z56" s="52">
        <v>0</v>
      </c>
    </row>
    <row r="57" spans="1:26" ht="15" customHeight="1">
      <c r="A57" s="125"/>
      <c r="B57" s="128"/>
      <c r="C57" s="43" t="s">
        <v>236</v>
      </c>
      <c r="D57" s="50">
        <v>174</v>
      </c>
      <c r="E57" s="51">
        <v>22</v>
      </c>
      <c r="F57" s="51">
        <v>44</v>
      </c>
      <c r="G57" s="51">
        <v>69</v>
      </c>
      <c r="H57" s="51">
        <v>29</v>
      </c>
      <c r="I57" s="51">
        <v>8</v>
      </c>
      <c r="J57" s="51">
        <v>1</v>
      </c>
      <c r="K57" s="51">
        <v>1</v>
      </c>
      <c r="L57" s="51">
        <v>0</v>
      </c>
      <c r="M57" s="51">
        <v>53</v>
      </c>
      <c r="N57" s="51">
        <v>29</v>
      </c>
      <c r="O57" s="51">
        <v>64</v>
      </c>
      <c r="P57" s="51">
        <v>28</v>
      </c>
      <c r="Q57" s="51">
        <v>79</v>
      </c>
      <c r="R57" s="51">
        <v>90</v>
      </c>
      <c r="S57" s="51">
        <v>1</v>
      </c>
      <c r="T57" s="51">
        <v>4</v>
      </c>
      <c r="U57" s="51">
        <v>284</v>
      </c>
      <c r="V57" s="51">
        <v>159</v>
      </c>
      <c r="W57" s="51">
        <v>125</v>
      </c>
      <c r="X57" s="52">
        <v>4</v>
      </c>
      <c r="Y57" s="52">
        <v>0</v>
      </c>
      <c r="Z57" s="52">
        <v>4</v>
      </c>
    </row>
    <row r="58" spans="1:26" ht="15" customHeight="1">
      <c r="A58" s="129" t="s">
        <v>122</v>
      </c>
      <c r="B58" s="126" t="s">
        <v>15</v>
      </c>
      <c r="C58" s="37" t="s">
        <v>234</v>
      </c>
      <c r="D58" s="49">
        <v>82</v>
      </c>
      <c r="E58" s="49">
        <v>2</v>
      </c>
      <c r="F58" s="49">
        <v>12</v>
      </c>
      <c r="G58" s="49">
        <v>30</v>
      </c>
      <c r="H58" s="49">
        <v>31</v>
      </c>
      <c r="I58" s="49">
        <v>5</v>
      </c>
      <c r="J58" s="49">
        <v>2</v>
      </c>
      <c r="K58" s="49">
        <v>0</v>
      </c>
      <c r="L58" s="49">
        <v>0</v>
      </c>
      <c r="M58" s="49">
        <v>6</v>
      </c>
      <c r="N58" s="49">
        <v>7</v>
      </c>
      <c r="O58" s="49">
        <v>29</v>
      </c>
      <c r="P58" s="49">
        <v>40</v>
      </c>
      <c r="Q58" s="49">
        <v>73</v>
      </c>
      <c r="R58" s="49">
        <v>0</v>
      </c>
      <c r="S58" s="49">
        <v>4</v>
      </c>
      <c r="T58" s="49">
        <v>5</v>
      </c>
      <c r="U58" s="49">
        <v>94</v>
      </c>
      <c r="V58" s="49">
        <v>48</v>
      </c>
      <c r="W58" s="49">
        <v>46</v>
      </c>
      <c r="X58" s="49">
        <v>4</v>
      </c>
      <c r="Y58" s="49">
        <v>2</v>
      </c>
      <c r="Z58" s="49">
        <v>2</v>
      </c>
    </row>
    <row r="59" spans="1:26" ht="15" customHeight="1">
      <c r="A59" s="124"/>
      <c r="B59" s="127"/>
      <c r="C59" s="39" t="s">
        <v>235</v>
      </c>
      <c r="D59" s="50">
        <v>5</v>
      </c>
      <c r="E59" s="51">
        <v>0</v>
      </c>
      <c r="F59" s="51">
        <v>0</v>
      </c>
      <c r="G59" s="51">
        <v>2</v>
      </c>
      <c r="H59" s="51">
        <v>3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1</v>
      </c>
      <c r="O59" s="51">
        <v>3</v>
      </c>
      <c r="P59" s="51">
        <v>1</v>
      </c>
      <c r="Q59" s="51">
        <v>5</v>
      </c>
      <c r="R59" s="51">
        <v>0</v>
      </c>
      <c r="S59" s="51">
        <v>0</v>
      </c>
      <c r="T59" s="51">
        <v>0</v>
      </c>
      <c r="U59" s="51">
        <v>10</v>
      </c>
      <c r="V59" s="51">
        <v>5</v>
      </c>
      <c r="W59" s="51">
        <v>5</v>
      </c>
      <c r="X59" s="52">
        <v>2</v>
      </c>
      <c r="Y59" s="52">
        <v>1</v>
      </c>
      <c r="Z59" s="52">
        <v>1</v>
      </c>
    </row>
    <row r="60" spans="1:26" ht="15" customHeight="1">
      <c r="A60" s="125"/>
      <c r="B60" s="128"/>
      <c r="C60" s="43" t="s">
        <v>236</v>
      </c>
      <c r="D60" s="50">
        <v>77</v>
      </c>
      <c r="E60" s="51">
        <v>2</v>
      </c>
      <c r="F60" s="51">
        <v>12</v>
      </c>
      <c r="G60" s="51">
        <v>28</v>
      </c>
      <c r="H60" s="51">
        <v>28</v>
      </c>
      <c r="I60" s="51">
        <v>5</v>
      </c>
      <c r="J60" s="51">
        <v>2</v>
      </c>
      <c r="K60" s="51">
        <v>0</v>
      </c>
      <c r="L60" s="51">
        <v>0</v>
      </c>
      <c r="M60" s="51">
        <v>6</v>
      </c>
      <c r="N60" s="51">
        <v>6</v>
      </c>
      <c r="O60" s="51">
        <v>26</v>
      </c>
      <c r="P60" s="51">
        <v>39</v>
      </c>
      <c r="Q60" s="51">
        <v>68</v>
      </c>
      <c r="R60" s="51">
        <v>0</v>
      </c>
      <c r="S60" s="51">
        <v>4</v>
      </c>
      <c r="T60" s="51">
        <v>5</v>
      </c>
      <c r="U60" s="51">
        <v>84</v>
      </c>
      <c r="V60" s="51">
        <v>43</v>
      </c>
      <c r="W60" s="51">
        <v>41</v>
      </c>
      <c r="X60" s="52">
        <v>2</v>
      </c>
      <c r="Y60" s="52">
        <v>1</v>
      </c>
      <c r="Z60" s="52">
        <v>1</v>
      </c>
    </row>
    <row r="61" spans="1:26" ht="15" customHeight="1">
      <c r="A61" s="129" t="s">
        <v>123</v>
      </c>
      <c r="B61" s="126" t="s">
        <v>16</v>
      </c>
      <c r="C61" s="37" t="s">
        <v>234</v>
      </c>
      <c r="D61" s="49">
        <v>224</v>
      </c>
      <c r="E61" s="49">
        <v>7</v>
      </c>
      <c r="F61" s="49">
        <v>30</v>
      </c>
      <c r="G61" s="49">
        <v>79</v>
      </c>
      <c r="H61" s="49">
        <v>77</v>
      </c>
      <c r="I61" s="49">
        <v>27</v>
      </c>
      <c r="J61" s="49">
        <v>4</v>
      </c>
      <c r="K61" s="49">
        <v>0</v>
      </c>
      <c r="L61" s="49">
        <v>0</v>
      </c>
      <c r="M61" s="49">
        <v>52</v>
      </c>
      <c r="N61" s="49">
        <v>32</v>
      </c>
      <c r="O61" s="49">
        <v>54</v>
      </c>
      <c r="P61" s="49">
        <v>86</v>
      </c>
      <c r="Q61" s="49">
        <v>212</v>
      </c>
      <c r="R61" s="49">
        <v>12</v>
      </c>
      <c r="S61" s="49">
        <v>0</v>
      </c>
      <c r="T61" s="49">
        <v>0</v>
      </c>
      <c r="U61" s="49">
        <v>388</v>
      </c>
      <c r="V61" s="49">
        <v>184</v>
      </c>
      <c r="W61" s="49">
        <v>204</v>
      </c>
      <c r="X61" s="49">
        <v>0</v>
      </c>
      <c r="Y61" s="49">
        <v>0</v>
      </c>
      <c r="Z61" s="49">
        <v>0</v>
      </c>
    </row>
    <row r="62" spans="1:26" ht="15" customHeight="1">
      <c r="A62" s="124"/>
      <c r="B62" s="127"/>
      <c r="C62" s="39" t="s">
        <v>235</v>
      </c>
      <c r="D62" s="50">
        <v>27</v>
      </c>
      <c r="E62" s="51">
        <v>0</v>
      </c>
      <c r="F62" s="51">
        <v>2</v>
      </c>
      <c r="G62" s="51">
        <v>7</v>
      </c>
      <c r="H62" s="51">
        <v>13</v>
      </c>
      <c r="I62" s="51">
        <v>5</v>
      </c>
      <c r="J62" s="51">
        <v>0</v>
      </c>
      <c r="K62" s="51">
        <v>0</v>
      </c>
      <c r="L62" s="51">
        <v>0</v>
      </c>
      <c r="M62" s="51">
        <v>2</v>
      </c>
      <c r="N62" s="51">
        <v>4</v>
      </c>
      <c r="O62" s="51">
        <v>14</v>
      </c>
      <c r="P62" s="51">
        <v>7</v>
      </c>
      <c r="Q62" s="51">
        <v>26</v>
      </c>
      <c r="R62" s="51">
        <v>1</v>
      </c>
      <c r="S62" s="51">
        <v>0</v>
      </c>
      <c r="T62" s="51">
        <v>0</v>
      </c>
      <c r="U62" s="51">
        <v>52</v>
      </c>
      <c r="V62" s="51">
        <v>27</v>
      </c>
      <c r="W62" s="51">
        <v>25</v>
      </c>
      <c r="X62" s="52">
        <v>0</v>
      </c>
      <c r="Y62" s="52">
        <v>0</v>
      </c>
      <c r="Z62" s="52">
        <v>0</v>
      </c>
    </row>
    <row r="63" spans="1:26" ht="15" customHeight="1">
      <c r="A63" s="125"/>
      <c r="B63" s="128"/>
      <c r="C63" s="43" t="s">
        <v>236</v>
      </c>
      <c r="D63" s="50">
        <v>197</v>
      </c>
      <c r="E63" s="51">
        <v>7</v>
      </c>
      <c r="F63" s="51">
        <v>28</v>
      </c>
      <c r="G63" s="51">
        <v>72</v>
      </c>
      <c r="H63" s="51">
        <v>64</v>
      </c>
      <c r="I63" s="51">
        <v>22</v>
      </c>
      <c r="J63" s="51">
        <v>4</v>
      </c>
      <c r="K63" s="51">
        <v>0</v>
      </c>
      <c r="L63" s="51">
        <v>0</v>
      </c>
      <c r="M63" s="51">
        <v>50</v>
      </c>
      <c r="N63" s="51">
        <v>28</v>
      </c>
      <c r="O63" s="51">
        <v>40</v>
      </c>
      <c r="P63" s="51">
        <v>79</v>
      </c>
      <c r="Q63" s="51">
        <v>186</v>
      </c>
      <c r="R63" s="51">
        <v>11</v>
      </c>
      <c r="S63" s="51">
        <v>0</v>
      </c>
      <c r="T63" s="51">
        <v>0</v>
      </c>
      <c r="U63" s="51">
        <v>336</v>
      </c>
      <c r="V63" s="51">
        <v>157</v>
      </c>
      <c r="W63" s="51">
        <v>179</v>
      </c>
      <c r="X63" s="52">
        <v>0</v>
      </c>
      <c r="Y63" s="52">
        <v>0</v>
      </c>
      <c r="Z63" s="52">
        <v>0</v>
      </c>
    </row>
    <row r="64" spans="1:26" ht="15" customHeight="1">
      <c r="A64" s="129" t="s">
        <v>124</v>
      </c>
      <c r="B64" s="126" t="s">
        <v>17</v>
      </c>
      <c r="C64" s="37" t="s">
        <v>234</v>
      </c>
      <c r="D64" s="49">
        <v>176</v>
      </c>
      <c r="E64" s="49">
        <v>5</v>
      </c>
      <c r="F64" s="49">
        <v>27</v>
      </c>
      <c r="G64" s="49">
        <v>67</v>
      </c>
      <c r="H64" s="49">
        <v>59</v>
      </c>
      <c r="I64" s="49">
        <v>16</v>
      </c>
      <c r="J64" s="49">
        <v>2</v>
      </c>
      <c r="K64" s="49">
        <v>0</v>
      </c>
      <c r="L64" s="49">
        <v>0</v>
      </c>
      <c r="M64" s="49">
        <v>48</v>
      </c>
      <c r="N64" s="49">
        <v>13</v>
      </c>
      <c r="O64" s="49">
        <v>53</v>
      </c>
      <c r="P64" s="49">
        <v>62</v>
      </c>
      <c r="Q64" s="49">
        <v>168</v>
      </c>
      <c r="R64" s="49">
        <v>7</v>
      </c>
      <c r="S64" s="49">
        <v>1</v>
      </c>
      <c r="T64" s="49">
        <v>0</v>
      </c>
      <c r="U64" s="49">
        <v>241</v>
      </c>
      <c r="V64" s="49">
        <v>133</v>
      </c>
      <c r="W64" s="49">
        <v>108</v>
      </c>
      <c r="X64" s="49">
        <v>8</v>
      </c>
      <c r="Y64" s="49">
        <v>4</v>
      </c>
      <c r="Z64" s="49">
        <v>4</v>
      </c>
    </row>
    <row r="65" spans="1:26" ht="15" customHeight="1">
      <c r="A65" s="124"/>
      <c r="B65" s="127"/>
      <c r="C65" s="39" t="s">
        <v>235</v>
      </c>
      <c r="D65" s="50">
        <v>15</v>
      </c>
      <c r="E65" s="51">
        <v>0</v>
      </c>
      <c r="F65" s="51">
        <v>1</v>
      </c>
      <c r="G65" s="51">
        <v>5</v>
      </c>
      <c r="H65" s="51">
        <v>7</v>
      </c>
      <c r="I65" s="51">
        <v>2</v>
      </c>
      <c r="J65" s="51">
        <v>0</v>
      </c>
      <c r="K65" s="51">
        <v>0</v>
      </c>
      <c r="L65" s="51">
        <v>0</v>
      </c>
      <c r="M65" s="51">
        <v>3</v>
      </c>
      <c r="N65" s="51">
        <v>2</v>
      </c>
      <c r="O65" s="51">
        <v>7</v>
      </c>
      <c r="P65" s="51">
        <v>3</v>
      </c>
      <c r="Q65" s="51">
        <v>15</v>
      </c>
      <c r="R65" s="51">
        <v>0</v>
      </c>
      <c r="S65" s="51">
        <v>0</v>
      </c>
      <c r="T65" s="51">
        <v>0</v>
      </c>
      <c r="U65" s="51">
        <v>22</v>
      </c>
      <c r="V65" s="51">
        <v>12</v>
      </c>
      <c r="W65" s="51">
        <v>10</v>
      </c>
      <c r="X65" s="52">
        <v>1</v>
      </c>
      <c r="Y65" s="52">
        <v>0</v>
      </c>
      <c r="Z65" s="52">
        <v>1</v>
      </c>
    </row>
    <row r="66" spans="1:26" ht="15" customHeight="1">
      <c r="A66" s="125"/>
      <c r="B66" s="128"/>
      <c r="C66" s="43" t="s">
        <v>236</v>
      </c>
      <c r="D66" s="50">
        <v>161</v>
      </c>
      <c r="E66" s="51">
        <v>5</v>
      </c>
      <c r="F66" s="51">
        <v>26</v>
      </c>
      <c r="G66" s="51">
        <v>62</v>
      </c>
      <c r="H66" s="51">
        <v>52</v>
      </c>
      <c r="I66" s="51">
        <v>14</v>
      </c>
      <c r="J66" s="51">
        <v>2</v>
      </c>
      <c r="K66" s="51">
        <v>0</v>
      </c>
      <c r="L66" s="51">
        <v>0</v>
      </c>
      <c r="M66" s="51">
        <v>45</v>
      </c>
      <c r="N66" s="51">
        <v>11</v>
      </c>
      <c r="O66" s="51">
        <v>46</v>
      </c>
      <c r="P66" s="51">
        <v>59</v>
      </c>
      <c r="Q66" s="51">
        <v>153</v>
      </c>
      <c r="R66" s="51">
        <v>7</v>
      </c>
      <c r="S66" s="51">
        <v>1</v>
      </c>
      <c r="T66" s="51">
        <v>0</v>
      </c>
      <c r="U66" s="51">
        <v>219</v>
      </c>
      <c r="V66" s="51">
        <v>121</v>
      </c>
      <c r="W66" s="51">
        <v>98</v>
      </c>
      <c r="X66" s="52">
        <v>7</v>
      </c>
      <c r="Y66" s="52">
        <v>4</v>
      </c>
      <c r="Z66" s="52">
        <v>3</v>
      </c>
    </row>
    <row r="67" spans="1:26" ht="15" customHeight="1">
      <c r="A67" s="129" t="s">
        <v>125</v>
      </c>
      <c r="B67" s="126" t="s">
        <v>19</v>
      </c>
      <c r="C67" s="37" t="s">
        <v>234</v>
      </c>
      <c r="D67" s="49">
        <v>206</v>
      </c>
      <c r="E67" s="49">
        <v>5</v>
      </c>
      <c r="F67" s="49">
        <v>28</v>
      </c>
      <c r="G67" s="49">
        <v>81</v>
      </c>
      <c r="H67" s="49">
        <v>72</v>
      </c>
      <c r="I67" s="49">
        <v>19</v>
      </c>
      <c r="J67" s="49">
        <v>1</v>
      </c>
      <c r="K67" s="49">
        <v>0</v>
      </c>
      <c r="L67" s="49">
        <v>0</v>
      </c>
      <c r="M67" s="49">
        <v>48</v>
      </c>
      <c r="N67" s="49">
        <v>27</v>
      </c>
      <c r="O67" s="49">
        <v>86</v>
      </c>
      <c r="P67" s="49">
        <v>45</v>
      </c>
      <c r="Q67" s="49">
        <v>201</v>
      </c>
      <c r="R67" s="49">
        <v>0</v>
      </c>
      <c r="S67" s="49">
        <v>5</v>
      </c>
      <c r="T67" s="49">
        <v>0</v>
      </c>
      <c r="U67" s="49">
        <v>351</v>
      </c>
      <c r="V67" s="49">
        <v>164</v>
      </c>
      <c r="W67" s="49">
        <v>187</v>
      </c>
      <c r="X67" s="49">
        <v>0</v>
      </c>
      <c r="Y67" s="49">
        <v>0</v>
      </c>
      <c r="Z67" s="49">
        <v>0</v>
      </c>
    </row>
    <row r="68" spans="1:26" ht="15" customHeight="1">
      <c r="A68" s="124"/>
      <c r="B68" s="127"/>
      <c r="C68" s="39" t="s">
        <v>235</v>
      </c>
      <c r="D68" s="50">
        <v>18</v>
      </c>
      <c r="E68" s="51">
        <v>0</v>
      </c>
      <c r="F68" s="51">
        <v>1</v>
      </c>
      <c r="G68" s="51">
        <v>3</v>
      </c>
      <c r="H68" s="51">
        <v>7</v>
      </c>
      <c r="I68" s="51">
        <v>7</v>
      </c>
      <c r="J68" s="51">
        <v>0</v>
      </c>
      <c r="K68" s="51">
        <v>0</v>
      </c>
      <c r="L68" s="51">
        <v>0</v>
      </c>
      <c r="M68" s="51">
        <v>1</v>
      </c>
      <c r="N68" s="51">
        <v>1</v>
      </c>
      <c r="O68" s="51">
        <v>9</v>
      </c>
      <c r="P68" s="51">
        <v>7</v>
      </c>
      <c r="Q68" s="51">
        <v>18</v>
      </c>
      <c r="R68" s="51">
        <v>0</v>
      </c>
      <c r="S68" s="51">
        <v>0</v>
      </c>
      <c r="T68" s="51">
        <v>0</v>
      </c>
      <c r="U68" s="51">
        <v>41</v>
      </c>
      <c r="V68" s="51">
        <v>25</v>
      </c>
      <c r="W68" s="51">
        <v>16</v>
      </c>
      <c r="X68" s="52">
        <v>0</v>
      </c>
      <c r="Y68" s="52">
        <v>0</v>
      </c>
      <c r="Z68" s="52">
        <v>0</v>
      </c>
    </row>
    <row r="69" spans="1:26" ht="15" customHeight="1">
      <c r="A69" s="125"/>
      <c r="B69" s="128"/>
      <c r="C69" s="43" t="s">
        <v>236</v>
      </c>
      <c r="D69" s="50">
        <v>188</v>
      </c>
      <c r="E69" s="51">
        <v>5</v>
      </c>
      <c r="F69" s="51">
        <v>27</v>
      </c>
      <c r="G69" s="51">
        <v>78</v>
      </c>
      <c r="H69" s="51">
        <v>65</v>
      </c>
      <c r="I69" s="51">
        <v>12</v>
      </c>
      <c r="J69" s="51">
        <v>1</v>
      </c>
      <c r="K69" s="51">
        <v>0</v>
      </c>
      <c r="L69" s="51">
        <v>0</v>
      </c>
      <c r="M69" s="51">
        <v>47</v>
      </c>
      <c r="N69" s="51">
        <v>26</v>
      </c>
      <c r="O69" s="51">
        <v>77</v>
      </c>
      <c r="P69" s="51">
        <v>38</v>
      </c>
      <c r="Q69" s="51">
        <v>183</v>
      </c>
      <c r="R69" s="51">
        <v>0</v>
      </c>
      <c r="S69" s="51">
        <v>5</v>
      </c>
      <c r="T69" s="51">
        <v>0</v>
      </c>
      <c r="U69" s="51">
        <v>310</v>
      </c>
      <c r="V69" s="51">
        <v>139</v>
      </c>
      <c r="W69" s="51">
        <v>171</v>
      </c>
      <c r="X69" s="52">
        <v>0</v>
      </c>
      <c r="Y69" s="52">
        <v>0</v>
      </c>
      <c r="Z69" s="52">
        <v>0</v>
      </c>
    </row>
    <row r="70" spans="1:26" ht="15" customHeight="1">
      <c r="A70" s="129" t="s">
        <v>127</v>
      </c>
      <c r="B70" s="126" t="s">
        <v>24</v>
      </c>
      <c r="C70" s="37" t="s">
        <v>234</v>
      </c>
      <c r="D70" s="49">
        <v>67</v>
      </c>
      <c r="E70" s="49">
        <v>0</v>
      </c>
      <c r="F70" s="49">
        <v>7</v>
      </c>
      <c r="G70" s="49">
        <v>23</v>
      </c>
      <c r="H70" s="49">
        <v>27</v>
      </c>
      <c r="I70" s="49">
        <v>10</v>
      </c>
      <c r="J70" s="49">
        <v>0</v>
      </c>
      <c r="K70" s="49">
        <v>0</v>
      </c>
      <c r="L70" s="49">
        <v>0</v>
      </c>
      <c r="M70" s="49">
        <v>9</v>
      </c>
      <c r="N70" s="49">
        <v>3</v>
      </c>
      <c r="O70" s="49">
        <v>32</v>
      </c>
      <c r="P70" s="49">
        <v>23</v>
      </c>
      <c r="Q70" s="49">
        <v>65</v>
      </c>
      <c r="R70" s="49">
        <v>1</v>
      </c>
      <c r="S70" s="49">
        <v>1</v>
      </c>
      <c r="T70" s="49">
        <v>0</v>
      </c>
      <c r="U70" s="49">
        <v>82</v>
      </c>
      <c r="V70" s="49">
        <v>43</v>
      </c>
      <c r="W70" s="49">
        <v>39</v>
      </c>
      <c r="X70" s="49">
        <v>2</v>
      </c>
      <c r="Y70" s="49">
        <v>2</v>
      </c>
      <c r="Z70" s="49">
        <v>0</v>
      </c>
    </row>
    <row r="71" spans="1:26" ht="15" customHeight="1">
      <c r="A71" s="124"/>
      <c r="B71" s="127"/>
      <c r="C71" s="39" t="s">
        <v>235</v>
      </c>
      <c r="D71" s="50">
        <v>10</v>
      </c>
      <c r="E71" s="51">
        <v>0</v>
      </c>
      <c r="F71" s="51">
        <v>0</v>
      </c>
      <c r="G71" s="51">
        <v>1</v>
      </c>
      <c r="H71" s="51">
        <v>6</v>
      </c>
      <c r="I71" s="51">
        <v>3</v>
      </c>
      <c r="J71" s="51">
        <v>0</v>
      </c>
      <c r="K71" s="51">
        <v>0</v>
      </c>
      <c r="L71" s="51">
        <v>0</v>
      </c>
      <c r="M71" s="51">
        <v>0</v>
      </c>
      <c r="N71" s="51">
        <v>1</v>
      </c>
      <c r="O71" s="51">
        <v>3</v>
      </c>
      <c r="P71" s="51">
        <v>6</v>
      </c>
      <c r="Q71" s="51">
        <v>10</v>
      </c>
      <c r="R71" s="51">
        <v>0</v>
      </c>
      <c r="S71" s="51">
        <v>0</v>
      </c>
      <c r="T71" s="51">
        <v>0</v>
      </c>
      <c r="U71" s="51">
        <v>14</v>
      </c>
      <c r="V71" s="51">
        <v>10</v>
      </c>
      <c r="W71" s="51">
        <v>4</v>
      </c>
      <c r="X71" s="52">
        <v>1</v>
      </c>
      <c r="Y71" s="52">
        <v>1</v>
      </c>
      <c r="Z71" s="52">
        <v>0</v>
      </c>
    </row>
    <row r="72" spans="1:26" ht="15" customHeight="1">
      <c r="A72" s="125"/>
      <c r="B72" s="128"/>
      <c r="C72" s="43" t="s">
        <v>236</v>
      </c>
      <c r="D72" s="50">
        <v>57</v>
      </c>
      <c r="E72" s="51">
        <v>0</v>
      </c>
      <c r="F72" s="51">
        <v>7</v>
      </c>
      <c r="G72" s="51">
        <v>22</v>
      </c>
      <c r="H72" s="51">
        <v>21</v>
      </c>
      <c r="I72" s="51">
        <v>7</v>
      </c>
      <c r="J72" s="51">
        <v>0</v>
      </c>
      <c r="K72" s="51">
        <v>0</v>
      </c>
      <c r="L72" s="51">
        <v>0</v>
      </c>
      <c r="M72" s="51">
        <v>9</v>
      </c>
      <c r="N72" s="51">
        <v>2</v>
      </c>
      <c r="O72" s="51">
        <v>29</v>
      </c>
      <c r="P72" s="51">
        <v>17</v>
      </c>
      <c r="Q72" s="51">
        <v>55</v>
      </c>
      <c r="R72" s="51">
        <v>1</v>
      </c>
      <c r="S72" s="51">
        <v>1</v>
      </c>
      <c r="T72" s="51">
        <v>0</v>
      </c>
      <c r="U72" s="51">
        <v>68</v>
      </c>
      <c r="V72" s="51">
        <v>33</v>
      </c>
      <c r="W72" s="51">
        <v>35</v>
      </c>
      <c r="X72" s="52">
        <v>1</v>
      </c>
      <c r="Y72" s="52">
        <v>1</v>
      </c>
      <c r="Z72" s="52">
        <v>0</v>
      </c>
    </row>
    <row r="73" spans="1:26" ht="15" customHeight="1">
      <c r="A73" s="129" t="s">
        <v>128</v>
      </c>
      <c r="B73" s="126" t="s">
        <v>25</v>
      </c>
      <c r="C73" s="37" t="s">
        <v>234</v>
      </c>
      <c r="D73" s="49">
        <v>19</v>
      </c>
      <c r="E73" s="49">
        <v>0</v>
      </c>
      <c r="F73" s="49">
        <v>4</v>
      </c>
      <c r="G73" s="49">
        <v>4</v>
      </c>
      <c r="H73" s="49">
        <v>10</v>
      </c>
      <c r="I73" s="49">
        <v>0</v>
      </c>
      <c r="J73" s="49">
        <v>1</v>
      </c>
      <c r="K73" s="49">
        <v>0</v>
      </c>
      <c r="L73" s="49">
        <v>0</v>
      </c>
      <c r="M73" s="49">
        <v>4</v>
      </c>
      <c r="N73" s="49">
        <v>0</v>
      </c>
      <c r="O73" s="49">
        <v>10</v>
      </c>
      <c r="P73" s="49">
        <v>5</v>
      </c>
      <c r="Q73" s="49">
        <v>17</v>
      </c>
      <c r="R73" s="49">
        <v>2</v>
      </c>
      <c r="S73" s="49">
        <v>0</v>
      </c>
      <c r="T73" s="49">
        <v>0</v>
      </c>
      <c r="U73" s="49">
        <v>23</v>
      </c>
      <c r="V73" s="49">
        <v>14</v>
      </c>
      <c r="W73" s="49">
        <v>9</v>
      </c>
      <c r="X73" s="49">
        <v>2</v>
      </c>
      <c r="Y73" s="49">
        <v>1</v>
      </c>
      <c r="Z73" s="49">
        <v>1</v>
      </c>
    </row>
    <row r="74" spans="1:26" ht="15" customHeight="1">
      <c r="A74" s="124"/>
      <c r="B74" s="127"/>
      <c r="C74" s="39" t="s">
        <v>235</v>
      </c>
      <c r="D74" s="50">
        <v>1</v>
      </c>
      <c r="E74" s="51">
        <v>0</v>
      </c>
      <c r="F74" s="51">
        <v>0</v>
      </c>
      <c r="G74" s="51">
        <v>0</v>
      </c>
      <c r="H74" s="51">
        <v>1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1</v>
      </c>
      <c r="Q74" s="51">
        <v>1</v>
      </c>
      <c r="R74" s="51">
        <v>0</v>
      </c>
      <c r="S74" s="51">
        <v>0</v>
      </c>
      <c r="T74" s="51">
        <v>0</v>
      </c>
      <c r="U74" s="51">
        <v>1</v>
      </c>
      <c r="V74" s="51">
        <v>1</v>
      </c>
      <c r="W74" s="51">
        <v>0</v>
      </c>
      <c r="X74" s="52">
        <v>0</v>
      </c>
      <c r="Y74" s="52">
        <v>0</v>
      </c>
      <c r="Z74" s="52">
        <v>0</v>
      </c>
    </row>
    <row r="75" spans="1:26" ht="15" customHeight="1">
      <c r="A75" s="125"/>
      <c r="B75" s="128"/>
      <c r="C75" s="43" t="s">
        <v>236</v>
      </c>
      <c r="D75" s="53">
        <v>18</v>
      </c>
      <c r="E75" s="54">
        <v>0</v>
      </c>
      <c r="F75" s="54">
        <v>4</v>
      </c>
      <c r="G75" s="54">
        <v>4</v>
      </c>
      <c r="H75" s="54">
        <v>9</v>
      </c>
      <c r="I75" s="54">
        <v>0</v>
      </c>
      <c r="J75" s="54">
        <v>1</v>
      </c>
      <c r="K75" s="54">
        <v>0</v>
      </c>
      <c r="L75" s="54">
        <v>0</v>
      </c>
      <c r="M75" s="54">
        <v>4</v>
      </c>
      <c r="N75" s="54">
        <v>0</v>
      </c>
      <c r="O75" s="54">
        <v>10</v>
      </c>
      <c r="P75" s="54">
        <v>4</v>
      </c>
      <c r="Q75" s="54">
        <v>16</v>
      </c>
      <c r="R75" s="54">
        <v>2</v>
      </c>
      <c r="S75" s="54">
        <v>0</v>
      </c>
      <c r="T75" s="54">
        <v>0</v>
      </c>
      <c r="U75" s="54">
        <v>22</v>
      </c>
      <c r="V75" s="54">
        <v>13</v>
      </c>
      <c r="W75" s="54">
        <v>9</v>
      </c>
      <c r="X75" s="55">
        <v>2</v>
      </c>
      <c r="Y75" s="55">
        <v>1</v>
      </c>
      <c r="Z75" s="55">
        <v>1</v>
      </c>
    </row>
    <row r="76" spans="1:26" ht="15" customHeight="1">
      <c r="A76" s="23" t="s">
        <v>95</v>
      </c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26" ht="15" customHeight="1">
      <c r="A77" s="48" t="s">
        <v>26</v>
      </c>
      <c r="B77" s="48"/>
    </row>
    <row r="78" spans="1:26" ht="20.25" customHeight="1">
      <c r="A78" s="24" t="s">
        <v>243</v>
      </c>
    </row>
  </sheetData>
  <mergeCells count="75">
    <mergeCell ref="A73:A75"/>
    <mergeCell ref="B73:B75"/>
    <mergeCell ref="A64:A66"/>
    <mergeCell ref="B64:B66"/>
    <mergeCell ref="A67:A69"/>
    <mergeCell ref="B67:B69"/>
    <mergeCell ref="A61:A63"/>
    <mergeCell ref="B61:B63"/>
    <mergeCell ref="A70:A72"/>
    <mergeCell ref="B70:B72"/>
    <mergeCell ref="A55:A57"/>
    <mergeCell ref="B55:B57"/>
    <mergeCell ref="A58:A60"/>
    <mergeCell ref="B58:B60"/>
    <mergeCell ref="A49:A51"/>
    <mergeCell ref="B49:B51"/>
    <mergeCell ref="A52:A54"/>
    <mergeCell ref="B52:B54"/>
    <mergeCell ref="A43:A45"/>
    <mergeCell ref="B43:B45"/>
    <mergeCell ref="A46:A48"/>
    <mergeCell ref="B46:B48"/>
    <mergeCell ref="A37:A39"/>
    <mergeCell ref="B37:B39"/>
    <mergeCell ref="A40:A42"/>
    <mergeCell ref="B40:B42"/>
    <mergeCell ref="A31:A33"/>
    <mergeCell ref="B31:B33"/>
    <mergeCell ref="A34:A36"/>
    <mergeCell ref="B34:B36"/>
    <mergeCell ref="A25:A27"/>
    <mergeCell ref="B25:B27"/>
    <mergeCell ref="A28:A30"/>
    <mergeCell ref="B28:B30"/>
    <mergeCell ref="A22:A24"/>
    <mergeCell ref="B22:B24"/>
    <mergeCell ref="A16:A18"/>
    <mergeCell ref="B16:B18"/>
    <mergeCell ref="A19:A21"/>
    <mergeCell ref="B19:B21"/>
    <mergeCell ref="X5:X6"/>
    <mergeCell ref="J5:J6"/>
    <mergeCell ref="K5:K6"/>
    <mergeCell ref="A13:A15"/>
    <mergeCell ref="B13:B15"/>
    <mergeCell ref="E5:E6"/>
    <mergeCell ref="A10:A12"/>
    <mergeCell ref="B10:B12"/>
    <mergeCell ref="C4:C6"/>
    <mergeCell ref="X4:Z4"/>
    <mergeCell ref="M4:P4"/>
    <mergeCell ref="L5:L6"/>
    <mergeCell ref="Z5:Z6"/>
    <mergeCell ref="O5:O6"/>
    <mergeCell ref="P5:P6"/>
    <mergeCell ref="Q5:R5"/>
    <mergeCell ref="S5:S6"/>
    <mergeCell ref="Y5:Y6"/>
    <mergeCell ref="T5:T6"/>
    <mergeCell ref="U5:U6"/>
    <mergeCell ref="A7:A9"/>
    <mergeCell ref="B7:B9"/>
    <mergeCell ref="V5:V6"/>
    <mergeCell ref="W5:W6"/>
    <mergeCell ref="M5:M6"/>
    <mergeCell ref="N5:N6"/>
    <mergeCell ref="D4:D6"/>
    <mergeCell ref="E4:L4"/>
    <mergeCell ref="F5:F6"/>
    <mergeCell ref="I5:I6"/>
    <mergeCell ref="G5:G6"/>
    <mergeCell ref="H5:H6"/>
    <mergeCell ref="A4:B6"/>
    <mergeCell ref="Q4:T4"/>
    <mergeCell ref="U4:W4"/>
  </mergeCells>
  <phoneticPr fontId="4" type="noConversion"/>
  <printOptions horizontalCentered="1"/>
  <pageMargins left="0.19685039370078741" right="0.23622047244094491" top="0.39370078740157483" bottom="0.4" header="0.31496062992125984" footer="0.23622047244094491"/>
  <pageSetup paperSize="9" fitToWidth="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1.5" style="26" customWidth="1"/>
    <col min="19" max="22" width="10.5" style="26" customWidth="1"/>
    <col min="23" max="23" width="11.1640625" style="26" customWidth="1"/>
    <col min="24" max="26" width="10.5" style="26" customWidth="1"/>
    <col min="27" max="16384" width="9.33203125" style="26"/>
  </cols>
  <sheetData>
    <row r="1" spans="1:26" ht="20.25" customHeight="1">
      <c r="A1" s="1" t="s">
        <v>244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0.2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0.25" customHeight="1">
      <c r="A3" s="34" t="s">
        <v>252</v>
      </c>
      <c r="B3" s="34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s="59" customFormat="1" ht="30" customHeight="1">
      <c r="A4" s="97" t="s">
        <v>246</v>
      </c>
      <c r="B4" s="108"/>
      <c r="C4" s="108" t="s">
        <v>247</v>
      </c>
      <c r="D4" s="91" t="s">
        <v>248</v>
      </c>
      <c r="E4" s="100" t="s">
        <v>207</v>
      </c>
      <c r="F4" s="101"/>
      <c r="G4" s="101"/>
      <c r="H4" s="101"/>
      <c r="I4" s="101"/>
      <c r="J4" s="101"/>
      <c r="K4" s="101"/>
      <c r="L4" s="102"/>
      <c r="M4" s="100" t="s">
        <v>208</v>
      </c>
      <c r="N4" s="101"/>
      <c r="O4" s="101"/>
      <c r="P4" s="102"/>
      <c r="Q4" s="94" t="s">
        <v>209</v>
      </c>
      <c r="R4" s="138"/>
      <c r="S4" s="138"/>
      <c r="T4" s="95"/>
      <c r="U4" s="100" t="s">
        <v>210</v>
      </c>
      <c r="V4" s="101"/>
      <c r="W4" s="102"/>
      <c r="X4" s="100" t="s">
        <v>253</v>
      </c>
      <c r="Y4" s="138"/>
      <c r="Z4" s="138"/>
    </row>
    <row r="5" spans="1:26" s="59" customFormat="1" ht="28.5" customHeight="1">
      <c r="A5" s="115"/>
      <c r="B5" s="116"/>
      <c r="C5" s="116"/>
      <c r="D5" s="103"/>
      <c r="E5" s="112" t="s">
        <v>212</v>
      </c>
      <c r="F5" s="91" t="s">
        <v>213</v>
      </c>
      <c r="G5" s="91" t="s">
        <v>214</v>
      </c>
      <c r="H5" s="91" t="s">
        <v>215</v>
      </c>
      <c r="I5" s="91" t="s">
        <v>216</v>
      </c>
      <c r="J5" s="91" t="s">
        <v>217</v>
      </c>
      <c r="K5" s="91" t="s">
        <v>218</v>
      </c>
      <c r="L5" s="91" t="s">
        <v>219</v>
      </c>
      <c r="M5" s="91" t="s">
        <v>220</v>
      </c>
      <c r="N5" s="91" t="s">
        <v>221</v>
      </c>
      <c r="O5" s="91" t="s">
        <v>222</v>
      </c>
      <c r="P5" s="91" t="s">
        <v>59</v>
      </c>
      <c r="Q5" s="94" t="s">
        <v>223</v>
      </c>
      <c r="R5" s="95"/>
      <c r="S5" s="91" t="s">
        <v>224</v>
      </c>
      <c r="T5" s="91" t="s">
        <v>225</v>
      </c>
      <c r="U5" s="91" t="s">
        <v>226</v>
      </c>
      <c r="V5" s="91" t="s">
        <v>227</v>
      </c>
      <c r="W5" s="91" t="s">
        <v>228</v>
      </c>
      <c r="X5" s="91" t="s">
        <v>229</v>
      </c>
      <c r="Y5" s="91" t="s">
        <v>230</v>
      </c>
      <c r="Z5" s="96" t="s">
        <v>231</v>
      </c>
    </row>
    <row r="6" spans="1:26" s="59" customFormat="1" ht="28.5" customHeight="1">
      <c r="A6" s="99"/>
      <c r="B6" s="104"/>
      <c r="C6" s="104" t="s">
        <v>35</v>
      </c>
      <c r="D6" s="93"/>
      <c r="E6" s="113"/>
      <c r="F6" s="93"/>
      <c r="G6" s="93"/>
      <c r="H6" s="93"/>
      <c r="I6" s="93"/>
      <c r="J6" s="93"/>
      <c r="K6" s="93"/>
      <c r="L6" s="93"/>
      <c r="M6" s="93"/>
      <c r="N6" s="93"/>
      <c r="O6" s="92"/>
      <c r="P6" s="92"/>
      <c r="Q6" s="9" t="s">
        <v>232</v>
      </c>
      <c r="R6" s="9" t="s">
        <v>233</v>
      </c>
      <c r="S6" s="92"/>
      <c r="T6" s="92"/>
      <c r="U6" s="93"/>
      <c r="V6" s="93"/>
      <c r="W6" s="93"/>
      <c r="X6" s="92"/>
      <c r="Y6" s="92"/>
      <c r="Z6" s="105"/>
    </row>
    <row r="7" spans="1:26" ht="15" customHeight="1">
      <c r="A7" s="117" t="s">
        <v>101</v>
      </c>
      <c r="B7" s="120" t="s">
        <v>264</v>
      </c>
      <c r="C7" s="37" t="s">
        <v>234</v>
      </c>
      <c r="D7" s="49">
        <v>20167</v>
      </c>
      <c r="E7" s="49">
        <v>428</v>
      </c>
      <c r="F7" s="49">
        <v>3603</v>
      </c>
      <c r="G7" s="49">
        <v>7544</v>
      </c>
      <c r="H7" s="49">
        <v>6642</v>
      </c>
      <c r="I7" s="49">
        <v>1722</v>
      </c>
      <c r="J7" s="49">
        <v>165</v>
      </c>
      <c r="K7" s="49">
        <v>55</v>
      </c>
      <c r="L7" s="49">
        <v>8</v>
      </c>
      <c r="M7" s="49">
        <v>3248</v>
      </c>
      <c r="N7" s="49">
        <v>2031</v>
      </c>
      <c r="O7" s="49">
        <v>5605</v>
      </c>
      <c r="P7" s="49">
        <v>9283</v>
      </c>
      <c r="Q7" s="49">
        <v>18610</v>
      </c>
      <c r="R7" s="49">
        <v>826</v>
      </c>
      <c r="S7" s="49">
        <v>277</v>
      </c>
      <c r="T7" s="49">
        <v>454</v>
      </c>
      <c r="U7" s="49">
        <v>28355</v>
      </c>
      <c r="V7" s="49">
        <v>14177</v>
      </c>
      <c r="W7" s="49">
        <v>14178</v>
      </c>
      <c r="X7" s="49">
        <v>478</v>
      </c>
      <c r="Y7" s="49">
        <v>268</v>
      </c>
      <c r="Z7" s="49">
        <v>210</v>
      </c>
    </row>
    <row r="8" spans="1:26" ht="15" customHeight="1">
      <c r="A8" s="118"/>
      <c r="B8" s="121"/>
      <c r="C8" s="39" t="s">
        <v>235</v>
      </c>
      <c r="D8" s="50">
        <v>1903</v>
      </c>
      <c r="E8" s="51">
        <v>20</v>
      </c>
      <c r="F8" s="51">
        <v>209</v>
      </c>
      <c r="G8" s="51">
        <v>558</v>
      </c>
      <c r="H8" s="51">
        <v>733</v>
      </c>
      <c r="I8" s="51">
        <v>295</v>
      </c>
      <c r="J8" s="51">
        <v>56</v>
      </c>
      <c r="K8" s="51">
        <v>27</v>
      </c>
      <c r="L8" s="51">
        <v>5</v>
      </c>
      <c r="M8" s="51">
        <v>117</v>
      </c>
      <c r="N8" s="51">
        <v>177</v>
      </c>
      <c r="O8" s="51">
        <v>706</v>
      </c>
      <c r="P8" s="51">
        <v>903</v>
      </c>
      <c r="Q8" s="51">
        <v>1804</v>
      </c>
      <c r="R8" s="51">
        <v>47</v>
      </c>
      <c r="S8" s="51">
        <v>16</v>
      </c>
      <c r="T8" s="51">
        <v>36</v>
      </c>
      <c r="U8" s="51">
        <v>2688</v>
      </c>
      <c r="V8" s="51">
        <v>1342</v>
      </c>
      <c r="W8" s="51">
        <v>1346</v>
      </c>
      <c r="X8" s="52">
        <v>136</v>
      </c>
      <c r="Y8" s="52">
        <v>76</v>
      </c>
      <c r="Z8" s="52">
        <v>60</v>
      </c>
    </row>
    <row r="9" spans="1:26" ht="15" customHeight="1">
      <c r="A9" s="119"/>
      <c r="B9" s="122"/>
      <c r="C9" s="43" t="s">
        <v>236</v>
      </c>
      <c r="D9" s="50">
        <v>18264</v>
      </c>
      <c r="E9" s="51">
        <v>408</v>
      </c>
      <c r="F9" s="51">
        <v>3394</v>
      </c>
      <c r="G9" s="51">
        <v>6986</v>
      </c>
      <c r="H9" s="51">
        <v>5909</v>
      </c>
      <c r="I9" s="51">
        <v>1427</v>
      </c>
      <c r="J9" s="51">
        <v>109</v>
      </c>
      <c r="K9" s="51">
        <v>28</v>
      </c>
      <c r="L9" s="51">
        <v>3</v>
      </c>
      <c r="M9" s="51">
        <v>3131</v>
      </c>
      <c r="N9" s="51">
        <v>1854</v>
      </c>
      <c r="O9" s="51">
        <v>4899</v>
      </c>
      <c r="P9" s="51">
        <v>8380</v>
      </c>
      <c r="Q9" s="51">
        <v>16806</v>
      </c>
      <c r="R9" s="51">
        <v>779</v>
      </c>
      <c r="S9" s="51">
        <v>261</v>
      </c>
      <c r="T9" s="51">
        <v>418</v>
      </c>
      <c r="U9" s="51">
        <v>25667</v>
      </c>
      <c r="V9" s="51">
        <v>12835</v>
      </c>
      <c r="W9" s="51">
        <v>12832</v>
      </c>
      <c r="X9" s="52">
        <v>342</v>
      </c>
      <c r="Y9" s="52">
        <v>192</v>
      </c>
      <c r="Z9" s="52">
        <v>150</v>
      </c>
    </row>
    <row r="10" spans="1:26" s="44" customFormat="1" ht="15" customHeight="1">
      <c r="A10" s="123" t="s">
        <v>275</v>
      </c>
      <c r="B10" s="126" t="s">
        <v>27</v>
      </c>
      <c r="C10" s="37" t="s">
        <v>234</v>
      </c>
      <c r="D10" s="49">
        <v>1330</v>
      </c>
      <c r="E10" s="49">
        <v>56</v>
      </c>
      <c r="F10" s="49">
        <v>372</v>
      </c>
      <c r="G10" s="49">
        <v>527</v>
      </c>
      <c r="H10" s="49">
        <v>293</v>
      </c>
      <c r="I10" s="49">
        <v>78</v>
      </c>
      <c r="J10" s="49">
        <v>4</v>
      </c>
      <c r="K10" s="49">
        <v>0</v>
      </c>
      <c r="L10" s="49">
        <v>0</v>
      </c>
      <c r="M10" s="49">
        <v>420</v>
      </c>
      <c r="N10" s="49">
        <v>182</v>
      </c>
      <c r="O10" s="49">
        <v>463</v>
      </c>
      <c r="P10" s="49">
        <v>265</v>
      </c>
      <c r="Q10" s="49">
        <v>1258</v>
      </c>
      <c r="R10" s="49">
        <v>41</v>
      </c>
      <c r="S10" s="49">
        <v>17</v>
      </c>
      <c r="T10" s="49">
        <v>14</v>
      </c>
      <c r="U10" s="49">
        <v>2100</v>
      </c>
      <c r="V10" s="49">
        <v>1046</v>
      </c>
      <c r="W10" s="49">
        <v>1054</v>
      </c>
      <c r="X10" s="49">
        <v>14</v>
      </c>
      <c r="Y10" s="49">
        <v>10</v>
      </c>
      <c r="Z10" s="49">
        <v>4</v>
      </c>
    </row>
    <row r="11" spans="1:26" s="44" customFormat="1" ht="15" customHeight="1">
      <c r="A11" s="124"/>
      <c r="B11" s="127"/>
      <c r="C11" s="39" t="s">
        <v>235</v>
      </c>
      <c r="D11" s="50">
        <v>62</v>
      </c>
      <c r="E11" s="51">
        <v>1</v>
      </c>
      <c r="F11" s="51">
        <v>14</v>
      </c>
      <c r="G11" s="51">
        <v>18</v>
      </c>
      <c r="H11" s="51">
        <v>20</v>
      </c>
      <c r="I11" s="51">
        <v>7</v>
      </c>
      <c r="J11" s="51">
        <v>2</v>
      </c>
      <c r="K11" s="51">
        <v>0</v>
      </c>
      <c r="L11" s="51">
        <v>0</v>
      </c>
      <c r="M11" s="51">
        <v>6</v>
      </c>
      <c r="N11" s="51">
        <v>7</v>
      </c>
      <c r="O11" s="51">
        <v>31</v>
      </c>
      <c r="P11" s="51">
        <v>18</v>
      </c>
      <c r="Q11" s="51">
        <v>60</v>
      </c>
      <c r="R11" s="51">
        <v>2</v>
      </c>
      <c r="S11" s="51">
        <v>0</v>
      </c>
      <c r="T11" s="51">
        <v>0</v>
      </c>
      <c r="U11" s="51">
        <v>120</v>
      </c>
      <c r="V11" s="51">
        <v>68</v>
      </c>
      <c r="W11" s="51">
        <v>52</v>
      </c>
      <c r="X11" s="52">
        <v>0</v>
      </c>
      <c r="Y11" s="52">
        <v>0</v>
      </c>
      <c r="Z11" s="52">
        <v>0</v>
      </c>
    </row>
    <row r="12" spans="1:26" s="44" customFormat="1" ht="15" customHeight="1">
      <c r="A12" s="125"/>
      <c r="B12" s="128"/>
      <c r="C12" s="43" t="s">
        <v>236</v>
      </c>
      <c r="D12" s="50">
        <v>1268</v>
      </c>
      <c r="E12" s="51">
        <v>55</v>
      </c>
      <c r="F12" s="51">
        <v>358</v>
      </c>
      <c r="G12" s="51">
        <v>509</v>
      </c>
      <c r="H12" s="51">
        <v>273</v>
      </c>
      <c r="I12" s="51">
        <v>71</v>
      </c>
      <c r="J12" s="51">
        <v>2</v>
      </c>
      <c r="K12" s="51">
        <v>0</v>
      </c>
      <c r="L12" s="51">
        <v>0</v>
      </c>
      <c r="M12" s="51">
        <v>414</v>
      </c>
      <c r="N12" s="51">
        <v>175</v>
      </c>
      <c r="O12" s="51">
        <v>432</v>
      </c>
      <c r="P12" s="51">
        <v>247</v>
      </c>
      <c r="Q12" s="51">
        <v>1198</v>
      </c>
      <c r="R12" s="51">
        <v>39</v>
      </c>
      <c r="S12" s="51">
        <v>17</v>
      </c>
      <c r="T12" s="51">
        <v>14</v>
      </c>
      <c r="U12" s="51">
        <v>1980</v>
      </c>
      <c r="V12" s="51">
        <v>978</v>
      </c>
      <c r="W12" s="51">
        <v>1002</v>
      </c>
      <c r="X12" s="52">
        <v>14</v>
      </c>
      <c r="Y12" s="52">
        <v>10</v>
      </c>
      <c r="Z12" s="52">
        <v>4</v>
      </c>
    </row>
    <row r="13" spans="1:26" s="44" customFormat="1" ht="15" customHeight="1">
      <c r="A13" s="123" t="s">
        <v>274</v>
      </c>
      <c r="B13" s="126" t="s">
        <v>28</v>
      </c>
      <c r="C13" s="37" t="s">
        <v>234</v>
      </c>
      <c r="D13" s="49">
        <v>1965</v>
      </c>
      <c r="E13" s="49">
        <v>21</v>
      </c>
      <c r="F13" s="49">
        <v>264</v>
      </c>
      <c r="G13" s="49">
        <v>721</v>
      </c>
      <c r="H13" s="49">
        <v>670</v>
      </c>
      <c r="I13" s="49">
        <v>243</v>
      </c>
      <c r="J13" s="49">
        <v>41</v>
      </c>
      <c r="K13" s="49">
        <v>4</v>
      </c>
      <c r="L13" s="49">
        <v>1</v>
      </c>
      <c r="M13" s="49">
        <v>360</v>
      </c>
      <c r="N13" s="49">
        <v>246</v>
      </c>
      <c r="O13" s="49">
        <v>847</v>
      </c>
      <c r="P13" s="49">
        <v>512</v>
      </c>
      <c r="Q13" s="49">
        <v>1854</v>
      </c>
      <c r="R13" s="49">
        <v>42</v>
      </c>
      <c r="S13" s="49">
        <v>37</v>
      </c>
      <c r="T13" s="49">
        <v>32</v>
      </c>
      <c r="U13" s="49">
        <v>3128</v>
      </c>
      <c r="V13" s="49">
        <v>1554</v>
      </c>
      <c r="W13" s="49">
        <v>1574</v>
      </c>
      <c r="X13" s="49">
        <v>102</v>
      </c>
      <c r="Y13" s="49">
        <v>45</v>
      </c>
      <c r="Z13" s="49">
        <v>57</v>
      </c>
    </row>
    <row r="14" spans="1:26" s="44" customFormat="1" ht="15" customHeight="1">
      <c r="A14" s="124"/>
      <c r="B14" s="127"/>
      <c r="C14" s="39" t="s">
        <v>235</v>
      </c>
      <c r="D14" s="50">
        <v>107</v>
      </c>
      <c r="E14" s="51">
        <v>2</v>
      </c>
      <c r="F14" s="51">
        <v>4</v>
      </c>
      <c r="G14" s="51">
        <v>22</v>
      </c>
      <c r="H14" s="51">
        <v>50</v>
      </c>
      <c r="I14" s="51">
        <v>22</v>
      </c>
      <c r="J14" s="51">
        <v>6</v>
      </c>
      <c r="K14" s="51">
        <v>1</v>
      </c>
      <c r="L14" s="51">
        <v>0</v>
      </c>
      <c r="M14" s="51">
        <v>11</v>
      </c>
      <c r="N14" s="51">
        <v>10</v>
      </c>
      <c r="O14" s="51">
        <v>54</v>
      </c>
      <c r="P14" s="51">
        <v>32</v>
      </c>
      <c r="Q14" s="51">
        <v>105</v>
      </c>
      <c r="R14" s="51">
        <v>1</v>
      </c>
      <c r="S14" s="51">
        <v>1</v>
      </c>
      <c r="T14" s="51">
        <v>0</v>
      </c>
      <c r="U14" s="51">
        <v>177</v>
      </c>
      <c r="V14" s="51">
        <v>85</v>
      </c>
      <c r="W14" s="51">
        <v>92</v>
      </c>
      <c r="X14" s="52">
        <v>9</v>
      </c>
      <c r="Y14" s="52">
        <v>4</v>
      </c>
      <c r="Z14" s="52">
        <v>5</v>
      </c>
    </row>
    <row r="15" spans="1:26" s="44" customFormat="1" ht="15" customHeight="1">
      <c r="A15" s="125"/>
      <c r="B15" s="128"/>
      <c r="C15" s="43" t="s">
        <v>236</v>
      </c>
      <c r="D15" s="50">
        <v>1858</v>
      </c>
      <c r="E15" s="51">
        <v>19</v>
      </c>
      <c r="F15" s="51">
        <v>260</v>
      </c>
      <c r="G15" s="51">
        <v>699</v>
      </c>
      <c r="H15" s="51">
        <v>620</v>
      </c>
      <c r="I15" s="51">
        <v>221</v>
      </c>
      <c r="J15" s="51">
        <v>35</v>
      </c>
      <c r="K15" s="51">
        <v>3</v>
      </c>
      <c r="L15" s="51">
        <v>1</v>
      </c>
      <c r="M15" s="51">
        <v>349</v>
      </c>
      <c r="N15" s="51">
        <v>236</v>
      </c>
      <c r="O15" s="51">
        <v>793</v>
      </c>
      <c r="P15" s="51">
        <v>480</v>
      </c>
      <c r="Q15" s="51">
        <v>1749</v>
      </c>
      <c r="R15" s="51">
        <v>41</v>
      </c>
      <c r="S15" s="51">
        <v>36</v>
      </c>
      <c r="T15" s="51">
        <v>32</v>
      </c>
      <c r="U15" s="51">
        <v>2951</v>
      </c>
      <c r="V15" s="51">
        <v>1469</v>
      </c>
      <c r="W15" s="51">
        <v>1482</v>
      </c>
      <c r="X15" s="52">
        <v>93</v>
      </c>
      <c r="Y15" s="52">
        <v>41</v>
      </c>
      <c r="Z15" s="52">
        <v>52</v>
      </c>
    </row>
    <row r="16" spans="1:26" s="44" customFormat="1" ht="15" customHeight="1">
      <c r="A16" s="123" t="s">
        <v>273</v>
      </c>
      <c r="B16" s="126" t="s">
        <v>270</v>
      </c>
      <c r="C16" s="37" t="s">
        <v>234</v>
      </c>
      <c r="D16" s="49">
        <v>2560</v>
      </c>
      <c r="E16" s="49">
        <v>68</v>
      </c>
      <c r="F16" s="49">
        <v>455</v>
      </c>
      <c r="G16" s="49">
        <v>997</v>
      </c>
      <c r="H16" s="49">
        <v>807</v>
      </c>
      <c r="I16" s="49">
        <v>220</v>
      </c>
      <c r="J16" s="49">
        <v>12</v>
      </c>
      <c r="K16" s="49">
        <v>1</v>
      </c>
      <c r="L16" s="49">
        <v>0</v>
      </c>
      <c r="M16" s="49">
        <v>393</v>
      </c>
      <c r="N16" s="49">
        <v>310</v>
      </c>
      <c r="O16" s="49">
        <v>574</v>
      </c>
      <c r="P16" s="49">
        <v>1283</v>
      </c>
      <c r="Q16" s="49">
        <v>2418</v>
      </c>
      <c r="R16" s="49">
        <v>89</v>
      </c>
      <c r="S16" s="49">
        <v>20</v>
      </c>
      <c r="T16" s="49">
        <v>33</v>
      </c>
      <c r="U16" s="49">
        <v>2828</v>
      </c>
      <c r="V16" s="49">
        <v>1447</v>
      </c>
      <c r="W16" s="49">
        <v>1381</v>
      </c>
      <c r="X16" s="49">
        <v>10</v>
      </c>
      <c r="Y16" s="49">
        <v>6</v>
      </c>
      <c r="Z16" s="49">
        <v>4</v>
      </c>
    </row>
    <row r="17" spans="1:26" s="44" customFormat="1" ht="15" customHeight="1">
      <c r="A17" s="124"/>
      <c r="B17" s="127"/>
      <c r="C17" s="39" t="s">
        <v>235</v>
      </c>
      <c r="D17" s="50">
        <v>243</v>
      </c>
      <c r="E17" s="51">
        <v>3</v>
      </c>
      <c r="F17" s="51">
        <v>29</v>
      </c>
      <c r="G17" s="51">
        <v>77</v>
      </c>
      <c r="H17" s="51">
        <v>92</v>
      </c>
      <c r="I17" s="51">
        <v>40</v>
      </c>
      <c r="J17" s="51">
        <v>2</v>
      </c>
      <c r="K17" s="51">
        <v>0</v>
      </c>
      <c r="L17" s="51">
        <v>0</v>
      </c>
      <c r="M17" s="51">
        <v>8</v>
      </c>
      <c r="N17" s="51">
        <v>25</v>
      </c>
      <c r="O17" s="51">
        <v>55</v>
      </c>
      <c r="P17" s="51">
        <v>155</v>
      </c>
      <c r="Q17" s="51">
        <v>220</v>
      </c>
      <c r="R17" s="51">
        <v>6</v>
      </c>
      <c r="S17" s="51">
        <v>4</v>
      </c>
      <c r="T17" s="51">
        <v>13</v>
      </c>
      <c r="U17" s="51">
        <v>306</v>
      </c>
      <c r="V17" s="51">
        <v>148</v>
      </c>
      <c r="W17" s="51">
        <v>158</v>
      </c>
      <c r="X17" s="52">
        <v>0</v>
      </c>
      <c r="Y17" s="52">
        <v>0</v>
      </c>
      <c r="Z17" s="52">
        <v>0</v>
      </c>
    </row>
    <row r="18" spans="1:26" s="44" customFormat="1" ht="15" customHeight="1">
      <c r="A18" s="125"/>
      <c r="B18" s="128"/>
      <c r="C18" s="43" t="s">
        <v>236</v>
      </c>
      <c r="D18" s="50">
        <v>2317</v>
      </c>
      <c r="E18" s="51">
        <v>65</v>
      </c>
      <c r="F18" s="51">
        <v>426</v>
      </c>
      <c r="G18" s="51">
        <v>920</v>
      </c>
      <c r="H18" s="51">
        <v>715</v>
      </c>
      <c r="I18" s="51">
        <v>180</v>
      </c>
      <c r="J18" s="51">
        <v>10</v>
      </c>
      <c r="K18" s="51">
        <v>1</v>
      </c>
      <c r="L18" s="51">
        <v>0</v>
      </c>
      <c r="M18" s="51">
        <v>385</v>
      </c>
      <c r="N18" s="51">
        <v>285</v>
      </c>
      <c r="O18" s="51">
        <v>519</v>
      </c>
      <c r="P18" s="51">
        <v>1128</v>
      </c>
      <c r="Q18" s="51">
        <v>2198</v>
      </c>
      <c r="R18" s="51">
        <v>83</v>
      </c>
      <c r="S18" s="51">
        <v>16</v>
      </c>
      <c r="T18" s="51">
        <v>20</v>
      </c>
      <c r="U18" s="51">
        <v>2522</v>
      </c>
      <c r="V18" s="51">
        <v>1299</v>
      </c>
      <c r="W18" s="51">
        <v>1223</v>
      </c>
      <c r="X18" s="52">
        <v>10</v>
      </c>
      <c r="Y18" s="52">
        <v>6</v>
      </c>
      <c r="Z18" s="52">
        <v>4</v>
      </c>
    </row>
    <row r="19" spans="1:26" s="44" customFormat="1" ht="15" customHeight="1">
      <c r="A19" s="123" t="s">
        <v>272</v>
      </c>
      <c r="B19" s="126" t="s">
        <v>30</v>
      </c>
      <c r="C19" s="37" t="s">
        <v>234</v>
      </c>
      <c r="D19" s="49">
        <v>1448</v>
      </c>
      <c r="E19" s="49">
        <v>13</v>
      </c>
      <c r="F19" s="49">
        <v>224</v>
      </c>
      <c r="G19" s="49">
        <v>538</v>
      </c>
      <c r="H19" s="49">
        <v>525</v>
      </c>
      <c r="I19" s="49">
        <v>125</v>
      </c>
      <c r="J19" s="49">
        <v>16</v>
      </c>
      <c r="K19" s="49">
        <v>6</v>
      </c>
      <c r="L19" s="49">
        <v>1</v>
      </c>
      <c r="M19" s="49">
        <v>139</v>
      </c>
      <c r="N19" s="49">
        <v>162</v>
      </c>
      <c r="O19" s="49">
        <v>247</v>
      </c>
      <c r="P19" s="49">
        <v>900</v>
      </c>
      <c r="Q19" s="49">
        <v>1391</v>
      </c>
      <c r="R19" s="49">
        <v>9</v>
      </c>
      <c r="S19" s="49">
        <v>19</v>
      </c>
      <c r="T19" s="49">
        <v>29</v>
      </c>
      <c r="U19" s="49">
        <v>2019</v>
      </c>
      <c r="V19" s="49">
        <v>966</v>
      </c>
      <c r="W19" s="49">
        <v>1053</v>
      </c>
      <c r="X19" s="49">
        <v>42</v>
      </c>
      <c r="Y19" s="49">
        <v>25</v>
      </c>
      <c r="Z19" s="49">
        <v>17</v>
      </c>
    </row>
    <row r="20" spans="1:26" s="44" customFormat="1" ht="15" customHeight="1">
      <c r="A20" s="124"/>
      <c r="B20" s="127"/>
      <c r="C20" s="39" t="s">
        <v>235</v>
      </c>
      <c r="D20" s="50">
        <v>159</v>
      </c>
      <c r="E20" s="51">
        <v>1</v>
      </c>
      <c r="F20" s="51">
        <v>11</v>
      </c>
      <c r="G20" s="51">
        <v>34</v>
      </c>
      <c r="H20" s="51">
        <v>72</v>
      </c>
      <c r="I20" s="51">
        <v>29</v>
      </c>
      <c r="J20" s="51">
        <v>7</v>
      </c>
      <c r="K20" s="51">
        <v>4</v>
      </c>
      <c r="L20" s="51">
        <v>1</v>
      </c>
      <c r="M20" s="51">
        <v>3</v>
      </c>
      <c r="N20" s="51">
        <v>22</v>
      </c>
      <c r="O20" s="51">
        <v>23</v>
      </c>
      <c r="P20" s="51">
        <v>111</v>
      </c>
      <c r="Q20" s="51">
        <v>152</v>
      </c>
      <c r="R20" s="51">
        <v>0</v>
      </c>
      <c r="S20" s="51">
        <v>2</v>
      </c>
      <c r="T20" s="51">
        <v>5</v>
      </c>
      <c r="U20" s="51">
        <v>220</v>
      </c>
      <c r="V20" s="51">
        <v>120</v>
      </c>
      <c r="W20" s="51">
        <v>100</v>
      </c>
      <c r="X20" s="52">
        <v>30</v>
      </c>
      <c r="Y20" s="52">
        <v>17</v>
      </c>
      <c r="Z20" s="52">
        <v>13</v>
      </c>
    </row>
    <row r="21" spans="1:26" s="44" customFormat="1" ht="15" customHeight="1">
      <c r="A21" s="125"/>
      <c r="B21" s="128"/>
      <c r="C21" s="43" t="s">
        <v>236</v>
      </c>
      <c r="D21" s="50">
        <v>1289</v>
      </c>
      <c r="E21" s="51">
        <v>12</v>
      </c>
      <c r="F21" s="51">
        <v>213</v>
      </c>
      <c r="G21" s="51">
        <v>504</v>
      </c>
      <c r="H21" s="51">
        <v>453</v>
      </c>
      <c r="I21" s="51">
        <v>96</v>
      </c>
      <c r="J21" s="51">
        <v>9</v>
      </c>
      <c r="K21" s="51">
        <v>2</v>
      </c>
      <c r="L21" s="51">
        <v>0</v>
      </c>
      <c r="M21" s="51">
        <v>136</v>
      </c>
      <c r="N21" s="51">
        <v>140</v>
      </c>
      <c r="O21" s="51">
        <v>224</v>
      </c>
      <c r="P21" s="51">
        <v>789</v>
      </c>
      <c r="Q21" s="51">
        <v>1239</v>
      </c>
      <c r="R21" s="51">
        <v>9</v>
      </c>
      <c r="S21" s="51">
        <v>17</v>
      </c>
      <c r="T21" s="51">
        <v>24</v>
      </c>
      <c r="U21" s="51">
        <v>1799</v>
      </c>
      <c r="V21" s="51">
        <v>846</v>
      </c>
      <c r="W21" s="51">
        <v>953</v>
      </c>
      <c r="X21" s="52">
        <v>12</v>
      </c>
      <c r="Y21" s="52">
        <v>8</v>
      </c>
      <c r="Z21" s="52">
        <v>4</v>
      </c>
    </row>
    <row r="22" spans="1:26" s="44" customFormat="1" ht="15" customHeight="1">
      <c r="A22" s="123" t="s">
        <v>271</v>
      </c>
      <c r="B22" s="126" t="s">
        <v>31</v>
      </c>
      <c r="C22" s="37" t="s">
        <v>234</v>
      </c>
      <c r="D22" s="49">
        <v>1290</v>
      </c>
      <c r="E22" s="49">
        <v>27</v>
      </c>
      <c r="F22" s="49">
        <v>299</v>
      </c>
      <c r="G22" s="49">
        <v>571</v>
      </c>
      <c r="H22" s="49">
        <v>322</v>
      </c>
      <c r="I22" s="49">
        <v>54</v>
      </c>
      <c r="J22" s="49">
        <v>12</v>
      </c>
      <c r="K22" s="49">
        <v>4</v>
      </c>
      <c r="L22" s="49">
        <v>1</v>
      </c>
      <c r="M22" s="49">
        <v>317</v>
      </c>
      <c r="N22" s="49">
        <v>211</v>
      </c>
      <c r="O22" s="49">
        <v>296</v>
      </c>
      <c r="P22" s="49">
        <v>466</v>
      </c>
      <c r="Q22" s="49">
        <v>1118</v>
      </c>
      <c r="R22" s="49">
        <v>42</v>
      </c>
      <c r="S22" s="49">
        <v>51</v>
      </c>
      <c r="T22" s="49">
        <v>79</v>
      </c>
      <c r="U22" s="49">
        <v>1694</v>
      </c>
      <c r="V22" s="49">
        <v>911</v>
      </c>
      <c r="W22" s="49">
        <v>783</v>
      </c>
      <c r="X22" s="49">
        <v>22</v>
      </c>
      <c r="Y22" s="49">
        <v>15</v>
      </c>
      <c r="Z22" s="49">
        <v>7</v>
      </c>
    </row>
    <row r="23" spans="1:26" s="44" customFormat="1" ht="15" customHeight="1">
      <c r="A23" s="124"/>
      <c r="B23" s="127"/>
      <c r="C23" s="39" t="s">
        <v>235</v>
      </c>
      <c r="D23" s="50">
        <v>91</v>
      </c>
      <c r="E23" s="51">
        <v>0</v>
      </c>
      <c r="F23" s="51">
        <v>9</v>
      </c>
      <c r="G23" s="51">
        <v>33</v>
      </c>
      <c r="H23" s="51">
        <v>37</v>
      </c>
      <c r="I23" s="51">
        <v>6</v>
      </c>
      <c r="J23" s="51">
        <v>2</v>
      </c>
      <c r="K23" s="51">
        <v>3</v>
      </c>
      <c r="L23" s="51">
        <v>1</v>
      </c>
      <c r="M23" s="51">
        <v>4</v>
      </c>
      <c r="N23" s="51">
        <v>10</v>
      </c>
      <c r="O23" s="51">
        <v>32</v>
      </c>
      <c r="P23" s="51">
        <v>45</v>
      </c>
      <c r="Q23" s="51">
        <v>80</v>
      </c>
      <c r="R23" s="51">
        <v>9</v>
      </c>
      <c r="S23" s="51">
        <v>1</v>
      </c>
      <c r="T23" s="51">
        <v>1</v>
      </c>
      <c r="U23" s="51">
        <v>135</v>
      </c>
      <c r="V23" s="51">
        <v>71</v>
      </c>
      <c r="W23" s="51">
        <v>64</v>
      </c>
      <c r="X23" s="52">
        <v>5</v>
      </c>
      <c r="Y23" s="52">
        <v>4</v>
      </c>
      <c r="Z23" s="52">
        <v>1</v>
      </c>
    </row>
    <row r="24" spans="1:26" s="44" customFormat="1" ht="15" customHeight="1">
      <c r="A24" s="125"/>
      <c r="B24" s="128"/>
      <c r="C24" s="43" t="s">
        <v>236</v>
      </c>
      <c r="D24" s="50">
        <v>1199</v>
      </c>
      <c r="E24" s="51">
        <v>27</v>
      </c>
      <c r="F24" s="51">
        <v>290</v>
      </c>
      <c r="G24" s="51">
        <v>538</v>
      </c>
      <c r="H24" s="51">
        <v>285</v>
      </c>
      <c r="I24" s="51">
        <v>48</v>
      </c>
      <c r="J24" s="51">
        <v>10</v>
      </c>
      <c r="K24" s="51">
        <v>1</v>
      </c>
      <c r="L24" s="51">
        <v>0</v>
      </c>
      <c r="M24" s="51">
        <v>313</v>
      </c>
      <c r="N24" s="51">
        <v>201</v>
      </c>
      <c r="O24" s="51">
        <v>264</v>
      </c>
      <c r="P24" s="51">
        <v>421</v>
      </c>
      <c r="Q24" s="51">
        <v>1038</v>
      </c>
      <c r="R24" s="51">
        <v>33</v>
      </c>
      <c r="S24" s="51">
        <v>50</v>
      </c>
      <c r="T24" s="51">
        <v>78</v>
      </c>
      <c r="U24" s="51">
        <v>1559</v>
      </c>
      <c r="V24" s="51">
        <v>840</v>
      </c>
      <c r="W24" s="51">
        <v>719</v>
      </c>
      <c r="X24" s="52">
        <v>17</v>
      </c>
      <c r="Y24" s="52">
        <v>11</v>
      </c>
      <c r="Z24" s="52">
        <v>6</v>
      </c>
    </row>
    <row r="25" spans="1:26" ht="15" customHeight="1">
      <c r="A25" s="129" t="s">
        <v>196</v>
      </c>
      <c r="B25" s="126" t="s">
        <v>1</v>
      </c>
      <c r="C25" s="37" t="s">
        <v>234</v>
      </c>
      <c r="D25" s="49">
        <v>683</v>
      </c>
      <c r="E25" s="49">
        <v>19</v>
      </c>
      <c r="F25" s="49">
        <v>113</v>
      </c>
      <c r="G25" s="49">
        <v>246</v>
      </c>
      <c r="H25" s="49">
        <v>206</v>
      </c>
      <c r="I25" s="49">
        <v>85</v>
      </c>
      <c r="J25" s="49">
        <v>7</v>
      </c>
      <c r="K25" s="49">
        <v>6</v>
      </c>
      <c r="L25" s="49">
        <v>1</v>
      </c>
      <c r="M25" s="49">
        <v>115</v>
      </c>
      <c r="N25" s="49">
        <v>60</v>
      </c>
      <c r="O25" s="49">
        <v>234</v>
      </c>
      <c r="P25" s="49">
        <v>274</v>
      </c>
      <c r="Q25" s="49">
        <v>628</v>
      </c>
      <c r="R25" s="49">
        <v>48</v>
      </c>
      <c r="S25" s="49">
        <v>5</v>
      </c>
      <c r="T25" s="49">
        <v>2</v>
      </c>
      <c r="U25" s="49">
        <v>664</v>
      </c>
      <c r="V25" s="49">
        <v>346</v>
      </c>
      <c r="W25" s="49">
        <v>318</v>
      </c>
      <c r="X25" s="49">
        <v>19</v>
      </c>
      <c r="Y25" s="49">
        <v>11</v>
      </c>
      <c r="Z25" s="49">
        <v>8</v>
      </c>
    </row>
    <row r="26" spans="1:26" ht="15" customHeight="1">
      <c r="A26" s="124"/>
      <c r="B26" s="127"/>
      <c r="C26" s="39" t="s">
        <v>235</v>
      </c>
      <c r="D26" s="50">
        <v>93</v>
      </c>
      <c r="E26" s="51">
        <v>0</v>
      </c>
      <c r="F26" s="51">
        <v>10</v>
      </c>
      <c r="G26" s="51">
        <v>32</v>
      </c>
      <c r="H26" s="51">
        <v>23</v>
      </c>
      <c r="I26" s="51">
        <v>21</v>
      </c>
      <c r="J26" s="51">
        <v>3</v>
      </c>
      <c r="K26" s="51">
        <v>3</v>
      </c>
      <c r="L26" s="51">
        <v>1</v>
      </c>
      <c r="M26" s="51">
        <v>4</v>
      </c>
      <c r="N26" s="51">
        <v>15</v>
      </c>
      <c r="O26" s="51">
        <v>46</v>
      </c>
      <c r="P26" s="51">
        <v>28</v>
      </c>
      <c r="Q26" s="51">
        <v>88</v>
      </c>
      <c r="R26" s="51">
        <v>5</v>
      </c>
      <c r="S26" s="51">
        <v>0</v>
      </c>
      <c r="T26" s="51">
        <v>0</v>
      </c>
      <c r="U26" s="51">
        <v>88</v>
      </c>
      <c r="V26" s="51">
        <v>47</v>
      </c>
      <c r="W26" s="51">
        <v>41</v>
      </c>
      <c r="X26" s="52">
        <v>5</v>
      </c>
      <c r="Y26" s="52">
        <v>2</v>
      </c>
      <c r="Z26" s="52">
        <v>3</v>
      </c>
    </row>
    <row r="27" spans="1:26" ht="15" customHeight="1">
      <c r="A27" s="125"/>
      <c r="B27" s="128"/>
      <c r="C27" s="43" t="s">
        <v>236</v>
      </c>
      <c r="D27" s="50">
        <v>590</v>
      </c>
      <c r="E27" s="51">
        <v>19</v>
      </c>
      <c r="F27" s="51">
        <v>103</v>
      </c>
      <c r="G27" s="51">
        <v>214</v>
      </c>
      <c r="H27" s="51">
        <v>183</v>
      </c>
      <c r="I27" s="51">
        <v>64</v>
      </c>
      <c r="J27" s="51">
        <v>4</v>
      </c>
      <c r="K27" s="51">
        <v>3</v>
      </c>
      <c r="L27" s="51">
        <v>0</v>
      </c>
      <c r="M27" s="51">
        <v>111</v>
      </c>
      <c r="N27" s="51">
        <v>45</v>
      </c>
      <c r="O27" s="51">
        <v>188</v>
      </c>
      <c r="P27" s="51">
        <v>246</v>
      </c>
      <c r="Q27" s="51">
        <v>540</v>
      </c>
      <c r="R27" s="51">
        <v>43</v>
      </c>
      <c r="S27" s="51">
        <v>5</v>
      </c>
      <c r="T27" s="51">
        <v>2</v>
      </c>
      <c r="U27" s="51">
        <v>576</v>
      </c>
      <c r="V27" s="51">
        <v>299</v>
      </c>
      <c r="W27" s="51">
        <v>277</v>
      </c>
      <c r="X27" s="52">
        <v>14</v>
      </c>
      <c r="Y27" s="52">
        <v>9</v>
      </c>
      <c r="Z27" s="52">
        <v>5</v>
      </c>
    </row>
    <row r="28" spans="1:26" ht="15" customHeight="1">
      <c r="A28" s="129" t="s">
        <v>197</v>
      </c>
      <c r="B28" s="126" t="s">
        <v>2</v>
      </c>
      <c r="C28" s="37" t="s">
        <v>234</v>
      </c>
      <c r="D28" s="49">
        <v>1808</v>
      </c>
      <c r="E28" s="49">
        <v>31</v>
      </c>
      <c r="F28" s="49">
        <v>241</v>
      </c>
      <c r="G28" s="49">
        <v>614</v>
      </c>
      <c r="H28" s="49">
        <v>749</v>
      </c>
      <c r="I28" s="49">
        <v>158</v>
      </c>
      <c r="J28" s="49">
        <v>9</v>
      </c>
      <c r="K28" s="49">
        <v>5</v>
      </c>
      <c r="L28" s="49">
        <v>1</v>
      </c>
      <c r="M28" s="49">
        <v>233</v>
      </c>
      <c r="N28" s="49">
        <v>92</v>
      </c>
      <c r="O28" s="49">
        <v>396</v>
      </c>
      <c r="P28" s="49">
        <v>1087</v>
      </c>
      <c r="Q28" s="49">
        <v>1729</v>
      </c>
      <c r="R28" s="49">
        <v>51</v>
      </c>
      <c r="S28" s="49">
        <v>9</v>
      </c>
      <c r="T28" s="49">
        <v>19</v>
      </c>
      <c r="U28" s="49">
        <v>3268</v>
      </c>
      <c r="V28" s="49">
        <v>1619</v>
      </c>
      <c r="W28" s="49">
        <v>1649</v>
      </c>
      <c r="X28" s="49">
        <v>31</v>
      </c>
      <c r="Y28" s="49">
        <v>21</v>
      </c>
      <c r="Z28" s="49">
        <v>10</v>
      </c>
    </row>
    <row r="29" spans="1:26" ht="15" customHeight="1">
      <c r="A29" s="124"/>
      <c r="B29" s="127"/>
      <c r="C29" s="39" t="s">
        <v>235</v>
      </c>
      <c r="D29" s="50">
        <v>127</v>
      </c>
      <c r="E29" s="51">
        <v>1</v>
      </c>
      <c r="F29" s="51">
        <v>3</v>
      </c>
      <c r="G29" s="51">
        <v>33</v>
      </c>
      <c r="H29" s="51">
        <v>66</v>
      </c>
      <c r="I29" s="51">
        <v>20</v>
      </c>
      <c r="J29" s="51">
        <v>2</v>
      </c>
      <c r="K29" s="51">
        <v>2</v>
      </c>
      <c r="L29" s="51">
        <v>0</v>
      </c>
      <c r="M29" s="51">
        <v>1</v>
      </c>
      <c r="N29" s="51">
        <v>6</v>
      </c>
      <c r="O29" s="51">
        <v>22</v>
      </c>
      <c r="P29" s="51">
        <v>98</v>
      </c>
      <c r="Q29" s="51">
        <v>127</v>
      </c>
      <c r="R29" s="51">
        <v>0</v>
      </c>
      <c r="S29" s="51">
        <v>0</v>
      </c>
      <c r="T29" s="51">
        <v>0</v>
      </c>
      <c r="U29" s="51">
        <v>254</v>
      </c>
      <c r="V29" s="51">
        <v>138</v>
      </c>
      <c r="W29" s="51">
        <v>116</v>
      </c>
      <c r="X29" s="52">
        <v>3</v>
      </c>
      <c r="Y29" s="52">
        <v>2</v>
      </c>
      <c r="Z29" s="52">
        <v>1</v>
      </c>
    </row>
    <row r="30" spans="1:26" ht="15" customHeight="1">
      <c r="A30" s="125"/>
      <c r="B30" s="128"/>
      <c r="C30" s="43" t="s">
        <v>236</v>
      </c>
      <c r="D30" s="50">
        <v>1681</v>
      </c>
      <c r="E30" s="51">
        <v>30</v>
      </c>
      <c r="F30" s="51">
        <v>238</v>
      </c>
      <c r="G30" s="51">
        <v>581</v>
      </c>
      <c r="H30" s="51">
        <v>683</v>
      </c>
      <c r="I30" s="51">
        <v>138</v>
      </c>
      <c r="J30" s="51">
        <v>7</v>
      </c>
      <c r="K30" s="51">
        <v>3</v>
      </c>
      <c r="L30" s="51">
        <v>1</v>
      </c>
      <c r="M30" s="51">
        <v>232</v>
      </c>
      <c r="N30" s="51">
        <v>86</v>
      </c>
      <c r="O30" s="51">
        <v>374</v>
      </c>
      <c r="P30" s="51">
        <v>989</v>
      </c>
      <c r="Q30" s="51">
        <v>1602</v>
      </c>
      <c r="R30" s="51">
        <v>51</v>
      </c>
      <c r="S30" s="51">
        <v>9</v>
      </c>
      <c r="T30" s="51">
        <v>19</v>
      </c>
      <c r="U30" s="51">
        <v>3014</v>
      </c>
      <c r="V30" s="51">
        <v>1481</v>
      </c>
      <c r="W30" s="51">
        <v>1533</v>
      </c>
      <c r="X30" s="52">
        <v>28</v>
      </c>
      <c r="Y30" s="52">
        <v>19</v>
      </c>
      <c r="Z30" s="52">
        <v>9</v>
      </c>
    </row>
    <row r="31" spans="1:26" ht="15" customHeight="1">
      <c r="A31" s="129" t="s">
        <v>113</v>
      </c>
      <c r="B31" s="126" t="s">
        <v>3</v>
      </c>
      <c r="C31" s="37" t="s">
        <v>234</v>
      </c>
      <c r="D31" s="49">
        <v>294</v>
      </c>
      <c r="E31" s="49">
        <v>3</v>
      </c>
      <c r="F31" s="49">
        <v>40</v>
      </c>
      <c r="G31" s="49">
        <v>82</v>
      </c>
      <c r="H31" s="49">
        <v>137</v>
      </c>
      <c r="I31" s="49">
        <v>29</v>
      </c>
      <c r="J31" s="49">
        <v>0</v>
      </c>
      <c r="K31" s="49">
        <v>3</v>
      </c>
      <c r="L31" s="49">
        <v>0</v>
      </c>
      <c r="M31" s="49">
        <v>19</v>
      </c>
      <c r="N31" s="49">
        <v>24</v>
      </c>
      <c r="O31" s="49">
        <v>85</v>
      </c>
      <c r="P31" s="49">
        <v>166</v>
      </c>
      <c r="Q31" s="49">
        <v>267</v>
      </c>
      <c r="R31" s="49">
        <v>14</v>
      </c>
      <c r="S31" s="49">
        <v>3</v>
      </c>
      <c r="T31" s="49">
        <v>10</v>
      </c>
      <c r="U31" s="49">
        <v>301</v>
      </c>
      <c r="V31" s="49">
        <v>148</v>
      </c>
      <c r="W31" s="49">
        <v>153</v>
      </c>
      <c r="X31" s="49">
        <v>5</v>
      </c>
      <c r="Y31" s="49">
        <v>1</v>
      </c>
      <c r="Z31" s="49">
        <v>4</v>
      </c>
    </row>
    <row r="32" spans="1:26" ht="15" customHeight="1">
      <c r="A32" s="124"/>
      <c r="B32" s="127"/>
      <c r="C32" s="39" t="s">
        <v>235</v>
      </c>
      <c r="D32" s="50">
        <v>31</v>
      </c>
      <c r="E32" s="51">
        <v>0</v>
      </c>
      <c r="F32" s="51">
        <v>2</v>
      </c>
      <c r="G32" s="51">
        <v>3</v>
      </c>
      <c r="H32" s="51">
        <v>21</v>
      </c>
      <c r="I32" s="51">
        <v>4</v>
      </c>
      <c r="J32" s="51">
        <v>0</v>
      </c>
      <c r="K32" s="51">
        <v>1</v>
      </c>
      <c r="L32" s="51">
        <v>0</v>
      </c>
      <c r="M32" s="51">
        <v>0</v>
      </c>
      <c r="N32" s="51">
        <v>5</v>
      </c>
      <c r="O32" s="51">
        <v>10</v>
      </c>
      <c r="P32" s="51">
        <v>16</v>
      </c>
      <c r="Q32" s="51">
        <v>27</v>
      </c>
      <c r="R32" s="51">
        <v>1</v>
      </c>
      <c r="S32" s="51">
        <v>0</v>
      </c>
      <c r="T32" s="51">
        <v>3</v>
      </c>
      <c r="U32" s="51">
        <v>40</v>
      </c>
      <c r="V32" s="51">
        <v>17</v>
      </c>
      <c r="W32" s="51">
        <v>23</v>
      </c>
      <c r="X32" s="52">
        <v>4</v>
      </c>
      <c r="Y32" s="52">
        <v>1</v>
      </c>
      <c r="Z32" s="52">
        <v>3</v>
      </c>
    </row>
    <row r="33" spans="1:26" ht="15" customHeight="1">
      <c r="A33" s="125"/>
      <c r="B33" s="128"/>
      <c r="C33" s="43" t="s">
        <v>236</v>
      </c>
      <c r="D33" s="50">
        <v>263</v>
      </c>
      <c r="E33" s="51">
        <v>3</v>
      </c>
      <c r="F33" s="51">
        <v>38</v>
      </c>
      <c r="G33" s="51">
        <v>79</v>
      </c>
      <c r="H33" s="51">
        <v>116</v>
      </c>
      <c r="I33" s="51">
        <v>25</v>
      </c>
      <c r="J33" s="51">
        <v>0</v>
      </c>
      <c r="K33" s="51">
        <v>2</v>
      </c>
      <c r="L33" s="51">
        <v>0</v>
      </c>
      <c r="M33" s="51">
        <v>19</v>
      </c>
      <c r="N33" s="51">
        <v>19</v>
      </c>
      <c r="O33" s="51">
        <v>75</v>
      </c>
      <c r="P33" s="51">
        <v>150</v>
      </c>
      <c r="Q33" s="51">
        <v>240</v>
      </c>
      <c r="R33" s="51">
        <v>13</v>
      </c>
      <c r="S33" s="51">
        <v>3</v>
      </c>
      <c r="T33" s="51">
        <v>7</v>
      </c>
      <c r="U33" s="51">
        <v>261</v>
      </c>
      <c r="V33" s="51">
        <v>131</v>
      </c>
      <c r="W33" s="51">
        <v>130</v>
      </c>
      <c r="X33" s="52">
        <v>1</v>
      </c>
      <c r="Y33" s="52">
        <v>0</v>
      </c>
      <c r="Z33" s="52">
        <v>1</v>
      </c>
    </row>
    <row r="34" spans="1:26" ht="15" customHeight="1">
      <c r="A34" s="129" t="s">
        <v>114</v>
      </c>
      <c r="B34" s="126" t="s">
        <v>4</v>
      </c>
      <c r="C34" s="37" t="s">
        <v>234</v>
      </c>
      <c r="D34" s="49">
        <v>1024</v>
      </c>
      <c r="E34" s="49">
        <v>23</v>
      </c>
      <c r="F34" s="49">
        <v>203</v>
      </c>
      <c r="G34" s="49">
        <v>381</v>
      </c>
      <c r="H34" s="49">
        <v>322</v>
      </c>
      <c r="I34" s="49">
        <v>70</v>
      </c>
      <c r="J34" s="49">
        <v>19</v>
      </c>
      <c r="K34" s="49">
        <v>6</v>
      </c>
      <c r="L34" s="49">
        <v>0</v>
      </c>
      <c r="M34" s="49">
        <v>38</v>
      </c>
      <c r="N34" s="49">
        <v>55</v>
      </c>
      <c r="O34" s="49">
        <v>385</v>
      </c>
      <c r="P34" s="49">
        <v>546</v>
      </c>
      <c r="Q34" s="49">
        <v>988</v>
      </c>
      <c r="R34" s="49">
        <v>10</v>
      </c>
      <c r="S34" s="49">
        <v>8</v>
      </c>
      <c r="T34" s="49">
        <v>18</v>
      </c>
      <c r="U34" s="49">
        <v>1899</v>
      </c>
      <c r="V34" s="49">
        <v>932</v>
      </c>
      <c r="W34" s="49">
        <v>967</v>
      </c>
      <c r="X34" s="49">
        <v>116</v>
      </c>
      <c r="Y34" s="49">
        <v>77</v>
      </c>
      <c r="Z34" s="49">
        <v>39</v>
      </c>
    </row>
    <row r="35" spans="1:26" ht="15" customHeight="1">
      <c r="A35" s="124"/>
      <c r="B35" s="127"/>
      <c r="C35" s="39" t="s">
        <v>235</v>
      </c>
      <c r="D35" s="50">
        <v>93</v>
      </c>
      <c r="E35" s="51">
        <v>1</v>
      </c>
      <c r="F35" s="51">
        <v>8</v>
      </c>
      <c r="G35" s="51">
        <v>33</v>
      </c>
      <c r="H35" s="51">
        <v>29</v>
      </c>
      <c r="I35" s="51">
        <v>10</v>
      </c>
      <c r="J35" s="51">
        <v>8</v>
      </c>
      <c r="K35" s="51">
        <v>4</v>
      </c>
      <c r="L35" s="51">
        <v>0</v>
      </c>
      <c r="M35" s="51">
        <v>2</v>
      </c>
      <c r="N35" s="51">
        <v>5</v>
      </c>
      <c r="O35" s="51">
        <v>50</v>
      </c>
      <c r="P35" s="51">
        <v>36</v>
      </c>
      <c r="Q35" s="51">
        <v>92</v>
      </c>
      <c r="R35" s="51">
        <v>1</v>
      </c>
      <c r="S35" s="51">
        <v>0</v>
      </c>
      <c r="T35" s="51">
        <v>0</v>
      </c>
      <c r="U35" s="51">
        <v>187</v>
      </c>
      <c r="V35" s="51">
        <v>85</v>
      </c>
      <c r="W35" s="51">
        <v>102</v>
      </c>
      <c r="X35" s="52">
        <v>45</v>
      </c>
      <c r="Y35" s="52">
        <v>28</v>
      </c>
      <c r="Z35" s="52">
        <v>17</v>
      </c>
    </row>
    <row r="36" spans="1:26" ht="15" customHeight="1">
      <c r="A36" s="125"/>
      <c r="B36" s="128"/>
      <c r="C36" s="43" t="s">
        <v>236</v>
      </c>
      <c r="D36" s="50">
        <v>931</v>
      </c>
      <c r="E36" s="51">
        <v>22</v>
      </c>
      <c r="F36" s="51">
        <v>195</v>
      </c>
      <c r="G36" s="51">
        <v>348</v>
      </c>
      <c r="H36" s="51">
        <v>293</v>
      </c>
      <c r="I36" s="51">
        <v>60</v>
      </c>
      <c r="J36" s="51">
        <v>11</v>
      </c>
      <c r="K36" s="51">
        <v>2</v>
      </c>
      <c r="L36" s="51">
        <v>0</v>
      </c>
      <c r="M36" s="51">
        <v>36</v>
      </c>
      <c r="N36" s="51">
        <v>50</v>
      </c>
      <c r="O36" s="51">
        <v>335</v>
      </c>
      <c r="P36" s="51">
        <v>510</v>
      </c>
      <c r="Q36" s="51">
        <v>896</v>
      </c>
      <c r="R36" s="51">
        <v>9</v>
      </c>
      <c r="S36" s="51">
        <v>8</v>
      </c>
      <c r="T36" s="51">
        <v>18</v>
      </c>
      <c r="U36" s="51">
        <v>1712</v>
      </c>
      <c r="V36" s="51">
        <v>847</v>
      </c>
      <c r="W36" s="51">
        <v>865</v>
      </c>
      <c r="X36" s="52">
        <v>71</v>
      </c>
      <c r="Y36" s="52">
        <v>49</v>
      </c>
      <c r="Z36" s="52">
        <v>22</v>
      </c>
    </row>
    <row r="37" spans="1:26" ht="15" customHeight="1">
      <c r="A37" s="129" t="s">
        <v>115</v>
      </c>
      <c r="B37" s="126" t="s">
        <v>6</v>
      </c>
      <c r="C37" s="37" t="s">
        <v>234</v>
      </c>
      <c r="D37" s="49">
        <v>1642</v>
      </c>
      <c r="E37" s="49">
        <v>38</v>
      </c>
      <c r="F37" s="49">
        <v>292</v>
      </c>
      <c r="G37" s="49">
        <v>545</v>
      </c>
      <c r="H37" s="49">
        <v>600</v>
      </c>
      <c r="I37" s="49">
        <v>154</v>
      </c>
      <c r="J37" s="49">
        <v>12</v>
      </c>
      <c r="K37" s="49">
        <v>1</v>
      </c>
      <c r="L37" s="49">
        <v>0</v>
      </c>
      <c r="M37" s="49">
        <v>243</v>
      </c>
      <c r="N37" s="49">
        <v>189</v>
      </c>
      <c r="O37" s="49">
        <v>398</v>
      </c>
      <c r="P37" s="49">
        <v>812</v>
      </c>
      <c r="Q37" s="49">
        <v>1602</v>
      </c>
      <c r="R37" s="49">
        <v>24</v>
      </c>
      <c r="S37" s="49">
        <v>7</v>
      </c>
      <c r="T37" s="49">
        <v>9</v>
      </c>
      <c r="U37" s="49">
        <v>1259</v>
      </c>
      <c r="V37" s="49">
        <v>624</v>
      </c>
      <c r="W37" s="49">
        <v>635</v>
      </c>
      <c r="X37" s="49">
        <v>6</v>
      </c>
      <c r="Y37" s="49">
        <v>2</v>
      </c>
      <c r="Z37" s="49">
        <v>4</v>
      </c>
    </row>
    <row r="38" spans="1:26" ht="15" customHeight="1">
      <c r="A38" s="124"/>
      <c r="B38" s="127"/>
      <c r="C38" s="39" t="s">
        <v>235</v>
      </c>
      <c r="D38" s="50">
        <v>221</v>
      </c>
      <c r="E38" s="51">
        <v>5</v>
      </c>
      <c r="F38" s="51">
        <v>34</v>
      </c>
      <c r="G38" s="51">
        <v>58</v>
      </c>
      <c r="H38" s="51">
        <v>75</v>
      </c>
      <c r="I38" s="51">
        <v>41</v>
      </c>
      <c r="J38" s="51">
        <v>7</v>
      </c>
      <c r="K38" s="51">
        <v>1</v>
      </c>
      <c r="L38" s="51">
        <v>0</v>
      </c>
      <c r="M38" s="51">
        <v>37</v>
      </c>
      <c r="N38" s="51">
        <v>33</v>
      </c>
      <c r="O38" s="51">
        <v>64</v>
      </c>
      <c r="P38" s="51">
        <v>87</v>
      </c>
      <c r="Q38" s="51">
        <v>209</v>
      </c>
      <c r="R38" s="51">
        <v>1</v>
      </c>
      <c r="S38" s="51">
        <v>3</v>
      </c>
      <c r="T38" s="51">
        <v>8</v>
      </c>
      <c r="U38" s="51">
        <v>177</v>
      </c>
      <c r="V38" s="51">
        <v>75</v>
      </c>
      <c r="W38" s="51">
        <v>102</v>
      </c>
      <c r="X38" s="52">
        <v>1</v>
      </c>
      <c r="Y38" s="52">
        <v>0</v>
      </c>
      <c r="Z38" s="52">
        <v>1</v>
      </c>
    </row>
    <row r="39" spans="1:26" ht="15" customHeight="1">
      <c r="A39" s="125"/>
      <c r="B39" s="128"/>
      <c r="C39" s="43" t="s">
        <v>236</v>
      </c>
      <c r="D39" s="50">
        <v>1421</v>
      </c>
      <c r="E39" s="51">
        <v>33</v>
      </c>
      <c r="F39" s="51">
        <v>258</v>
      </c>
      <c r="G39" s="51">
        <v>487</v>
      </c>
      <c r="H39" s="51">
        <v>525</v>
      </c>
      <c r="I39" s="51">
        <v>113</v>
      </c>
      <c r="J39" s="51">
        <v>5</v>
      </c>
      <c r="K39" s="51">
        <v>0</v>
      </c>
      <c r="L39" s="51">
        <v>0</v>
      </c>
      <c r="M39" s="51">
        <v>206</v>
      </c>
      <c r="N39" s="51">
        <v>156</v>
      </c>
      <c r="O39" s="51">
        <v>334</v>
      </c>
      <c r="P39" s="51">
        <v>725</v>
      </c>
      <c r="Q39" s="51">
        <v>1393</v>
      </c>
      <c r="R39" s="51">
        <v>23</v>
      </c>
      <c r="S39" s="51">
        <v>4</v>
      </c>
      <c r="T39" s="51">
        <v>1</v>
      </c>
      <c r="U39" s="51">
        <v>1082</v>
      </c>
      <c r="V39" s="51">
        <v>549</v>
      </c>
      <c r="W39" s="51">
        <v>533</v>
      </c>
      <c r="X39" s="52">
        <v>5</v>
      </c>
      <c r="Y39" s="52">
        <v>2</v>
      </c>
      <c r="Z39" s="52">
        <v>3</v>
      </c>
    </row>
    <row r="40" spans="1:26" ht="15" customHeight="1">
      <c r="A40" s="129" t="s">
        <v>116</v>
      </c>
      <c r="B40" s="126" t="s">
        <v>7</v>
      </c>
      <c r="C40" s="37" t="s">
        <v>234</v>
      </c>
      <c r="D40" s="49">
        <v>1166</v>
      </c>
      <c r="E40" s="49">
        <v>29</v>
      </c>
      <c r="F40" s="49">
        <v>258</v>
      </c>
      <c r="G40" s="49">
        <v>493</v>
      </c>
      <c r="H40" s="49">
        <v>308</v>
      </c>
      <c r="I40" s="49">
        <v>64</v>
      </c>
      <c r="J40" s="49">
        <v>11</v>
      </c>
      <c r="K40" s="49">
        <v>3</v>
      </c>
      <c r="L40" s="49">
        <v>0</v>
      </c>
      <c r="M40" s="49">
        <v>263</v>
      </c>
      <c r="N40" s="49">
        <v>99</v>
      </c>
      <c r="O40" s="49">
        <v>429</v>
      </c>
      <c r="P40" s="49">
        <v>375</v>
      </c>
      <c r="Q40" s="49">
        <v>1083</v>
      </c>
      <c r="R40" s="49">
        <v>66</v>
      </c>
      <c r="S40" s="49">
        <v>4</v>
      </c>
      <c r="T40" s="49">
        <v>13</v>
      </c>
      <c r="U40" s="49">
        <v>2038</v>
      </c>
      <c r="V40" s="49">
        <v>1026</v>
      </c>
      <c r="W40" s="49">
        <v>1012</v>
      </c>
      <c r="X40" s="49">
        <v>29</v>
      </c>
      <c r="Y40" s="49">
        <v>15</v>
      </c>
      <c r="Z40" s="49">
        <v>14</v>
      </c>
    </row>
    <row r="41" spans="1:26" ht="15" customHeight="1">
      <c r="A41" s="124"/>
      <c r="B41" s="127"/>
      <c r="C41" s="39" t="s">
        <v>235</v>
      </c>
      <c r="D41" s="50">
        <v>170</v>
      </c>
      <c r="E41" s="51">
        <v>1</v>
      </c>
      <c r="F41" s="51">
        <v>37</v>
      </c>
      <c r="G41" s="51">
        <v>82</v>
      </c>
      <c r="H41" s="51">
        <v>38</v>
      </c>
      <c r="I41" s="51">
        <v>6</v>
      </c>
      <c r="J41" s="51">
        <v>4</v>
      </c>
      <c r="K41" s="51">
        <v>2</v>
      </c>
      <c r="L41" s="51">
        <v>0</v>
      </c>
      <c r="M41" s="51">
        <v>17</v>
      </c>
      <c r="N41" s="51">
        <v>9</v>
      </c>
      <c r="O41" s="51">
        <v>118</v>
      </c>
      <c r="P41" s="51">
        <v>26</v>
      </c>
      <c r="Q41" s="51">
        <v>160</v>
      </c>
      <c r="R41" s="51">
        <v>8</v>
      </c>
      <c r="S41" s="51">
        <v>2</v>
      </c>
      <c r="T41" s="51">
        <v>0</v>
      </c>
      <c r="U41" s="51">
        <v>281</v>
      </c>
      <c r="V41" s="51">
        <v>136</v>
      </c>
      <c r="W41" s="51">
        <v>145</v>
      </c>
      <c r="X41" s="52">
        <v>4</v>
      </c>
      <c r="Y41" s="52">
        <v>2</v>
      </c>
      <c r="Z41" s="52">
        <v>2</v>
      </c>
    </row>
    <row r="42" spans="1:26" ht="15" customHeight="1">
      <c r="A42" s="125"/>
      <c r="B42" s="128"/>
      <c r="C42" s="43" t="s">
        <v>236</v>
      </c>
      <c r="D42" s="50">
        <v>996</v>
      </c>
      <c r="E42" s="51">
        <v>28</v>
      </c>
      <c r="F42" s="51">
        <v>221</v>
      </c>
      <c r="G42" s="51">
        <v>411</v>
      </c>
      <c r="H42" s="51">
        <v>270</v>
      </c>
      <c r="I42" s="51">
        <v>58</v>
      </c>
      <c r="J42" s="51">
        <v>7</v>
      </c>
      <c r="K42" s="51">
        <v>1</v>
      </c>
      <c r="L42" s="51">
        <v>0</v>
      </c>
      <c r="M42" s="51">
        <v>246</v>
      </c>
      <c r="N42" s="51">
        <v>90</v>
      </c>
      <c r="O42" s="51">
        <v>311</v>
      </c>
      <c r="P42" s="51">
        <v>349</v>
      </c>
      <c r="Q42" s="51">
        <v>923</v>
      </c>
      <c r="R42" s="51">
        <v>58</v>
      </c>
      <c r="S42" s="51">
        <v>2</v>
      </c>
      <c r="T42" s="51">
        <v>13</v>
      </c>
      <c r="U42" s="51">
        <v>1757</v>
      </c>
      <c r="V42" s="51">
        <v>890</v>
      </c>
      <c r="W42" s="51">
        <v>867</v>
      </c>
      <c r="X42" s="52">
        <v>25</v>
      </c>
      <c r="Y42" s="52">
        <v>13</v>
      </c>
      <c r="Z42" s="52">
        <v>12</v>
      </c>
    </row>
    <row r="43" spans="1:26" ht="15" customHeight="1">
      <c r="A43" s="129" t="s">
        <v>117</v>
      </c>
      <c r="B43" s="126" t="s">
        <v>8</v>
      </c>
      <c r="C43" s="37" t="s">
        <v>234</v>
      </c>
      <c r="D43" s="49">
        <v>1041</v>
      </c>
      <c r="E43" s="49">
        <v>15</v>
      </c>
      <c r="F43" s="49">
        <v>189</v>
      </c>
      <c r="G43" s="49">
        <v>374</v>
      </c>
      <c r="H43" s="49">
        <v>335</v>
      </c>
      <c r="I43" s="49">
        <v>111</v>
      </c>
      <c r="J43" s="49">
        <v>8</v>
      </c>
      <c r="K43" s="49">
        <v>9</v>
      </c>
      <c r="L43" s="49">
        <v>0</v>
      </c>
      <c r="M43" s="49">
        <v>130</v>
      </c>
      <c r="N43" s="49">
        <v>80</v>
      </c>
      <c r="O43" s="49">
        <v>263</v>
      </c>
      <c r="P43" s="49">
        <v>568</v>
      </c>
      <c r="Q43" s="49">
        <v>1021</v>
      </c>
      <c r="R43" s="49">
        <v>2</v>
      </c>
      <c r="S43" s="49">
        <v>6</v>
      </c>
      <c r="T43" s="49">
        <v>12</v>
      </c>
      <c r="U43" s="49">
        <v>1039</v>
      </c>
      <c r="V43" s="49">
        <v>519</v>
      </c>
      <c r="W43" s="49">
        <v>520</v>
      </c>
      <c r="X43" s="49">
        <v>19</v>
      </c>
      <c r="Y43" s="49">
        <v>11</v>
      </c>
      <c r="Z43" s="49">
        <v>8</v>
      </c>
    </row>
    <row r="44" spans="1:26" ht="15" customHeight="1">
      <c r="A44" s="124"/>
      <c r="B44" s="127"/>
      <c r="C44" s="39" t="s">
        <v>235</v>
      </c>
      <c r="D44" s="50">
        <v>172</v>
      </c>
      <c r="E44" s="51">
        <v>4</v>
      </c>
      <c r="F44" s="51">
        <v>37</v>
      </c>
      <c r="G44" s="51">
        <v>52</v>
      </c>
      <c r="H44" s="51">
        <v>44</v>
      </c>
      <c r="I44" s="51">
        <v>26</v>
      </c>
      <c r="J44" s="51">
        <v>7</v>
      </c>
      <c r="K44" s="51">
        <v>2</v>
      </c>
      <c r="L44" s="51">
        <v>0</v>
      </c>
      <c r="M44" s="51">
        <v>13</v>
      </c>
      <c r="N44" s="51">
        <v>12</v>
      </c>
      <c r="O44" s="51">
        <v>79</v>
      </c>
      <c r="P44" s="51">
        <v>68</v>
      </c>
      <c r="Q44" s="51">
        <v>164</v>
      </c>
      <c r="R44" s="51">
        <v>0</v>
      </c>
      <c r="S44" s="51">
        <v>3</v>
      </c>
      <c r="T44" s="51">
        <v>5</v>
      </c>
      <c r="U44" s="51">
        <v>176</v>
      </c>
      <c r="V44" s="51">
        <v>91</v>
      </c>
      <c r="W44" s="51">
        <v>85</v>
      </c>
      <c r="X44" s="52">
        <v>8</v>
      </c>
      <c r="Y44" s="52">
        <v>6</v>
      </c>
      <c r="Z44" s="52">
        <v>2</v>
      </c>
    </row>
    <row r="45" spans="1:26" ht="15" customHeight="1">
      <c r="A45" s="125"/>
      <c r="B45" s="128"/>
      <c r="C45" s="43" t="s">
        <v>236</v>
      </c>
      <c r="D45" s="50">
        <v>869</v>
      </c>
      <c r="E45" s="51">
        <v>11</v>
      </c>
      <c r="F45" s="51">
        <v>152</v>
      </c>
      <c r="G45" s="51">
        <v>322</v>
      </c>
      <c r="H45" s="51">
        <v>291</v>
      </c>
      <c r="I45" s="51">
        <v>85</v>
      </c>
      <c r="J45" s="51">
        <v>1</v>
      </c>
      <c r="K45" s="51">
        <v>7</v>
      </c>
      <c r="L45" s="51">
        <v>0</v>
      </c>
      <c r="M45" s="51">
        <v>117</v>
      </c>
      <c r="N45" s="51">
        <v>68</v>
      </c>
      <c r="O45" s="51">
        <v>184</v>
      </c>
      <c r="P45" s="51">
        <v>500</v>
      </c>
      <c r="Q45" s="51">
        <v>857</v>
      </c>
      <c r="R45" s="51">
        <v>2</v>
      </c>
      <c r="S45" s="51">
        <v>3</v>
      </c>
      <c r="T45" s="51">
        <v>7</v>
      </c>
      <c r="U45" s="51">
        <v>863</v>
      </c>
      <c r="V45" s="51">
        <v>428</v>
      </c>
      <c r="W45" s="51">
        <v>435</v>
      </c>
      <c r="X45" s="52">
        <v>11</v>
      </c>
      <c r="Y45" s="52">
        <v>5</v>
      </c>
      <c r="Z45" s="52">
        <v>6</v>
      </c>
    </row>
    <row r="46" spans="1:26" ht="15" customHeight="1">
      <c r="A46" s="129" t="s">
        <v>118</v>
      </c>
      <c r="B46" s="126" t="s">
        <v>9</v>
      </c>
      <c r="C46" s="37" t="s">
        <v>234</v>
      </c>
      <c r="D46" s="49">
        <v>649</v>
      </c>
      <c r="E46" s="49">
        <v>9</v>
      </c>
      <c r="F46" s="49">
        <v>77</v>
      </c>
      <c r="G46" s="49">
        <v>217</v>
      </c>
      <c r="H46" s="49">
        <v>285</v>
      </c>
      <c r="I46" s="49">
        <v>54</v>
      </c>
      <c r="J46" s="49">
        <v>1</v>
      </c>
      <c r="K46" s="49">
        <v>3</v>
      </c>
      <c r="L46" s="49">
        <v>3</v>
      </c>
      <c r="M46" s="49">
        <v>26</v>
      </c>
      <c r="N46" s="49">
        <v>41</v>
      </c>
      <c r="O46" s="49">
        <v>106</v>
      </c>
      <c r="P46" s="49">
        <v>476</v>
      </c>
      <c r="Q46" s="49">
        <v>601</v>
      </c>
      <c r="R46" s="49">
        <v>10</v>
      </c>
      <c r="S46" s="49">
        <v>8</v>
      </c>
      <c r="T46" s="49">
        <v>30</v>
      </c>
      <c r="U46" s="49">
        <v>1146</v>
      </c>
      <c r="V46" s="49">
        <v>583</v>
      </c>
      <c r="W46" s="49">
        <v>563</v>
      </c>
      <c r="X46" s="49">
        <v>25</v>
      </c>
      <c r="Y46" s="49">
        <v>17</v>
      </c>
      <c r="Z46" s="49">
        <v>8</v>
      </c>
    </row>
    <row r="47" spans="1:26" ht="15" customHeight="1">
      <c r="A47" s="124"/>
      <c r="B47" s="127"/>
      <c r="C47" s="39" t="s">
        <v>235</v>
      </c>
      <c r="D47" s="50">
        <v>60</v>
      </c>
      <c r="E47" s="51">
        <v>0</v>
      </c>
      <c r="F47" s="51">
        <v>4</v>
      </c>
      <c r="G47" s="51">
        <v>13</v>
      </c>
      <c r="H47" s="51">
        <v>32</v>
      </c>
      <c r="I47" s="51">
        <v>6</v>
      </c>
      <c r="J47" s="51">
        <v>1</v>
      </c>
      <c r="K47" s="51">
        <v>2</v>
      </c>
      <c r="L47" s="51">
        <v>2</v>
      </c>
      <c r="M47" s="51">
        <v>1</v>
      </c>
      <c r="N47" s="51">
        <v>2</v>
      </c>
      <c r="O47" s="51">
        <v>20</v>
      </c>
      <c r="P47" s="51">
        <v>37</v>
      </c>
      <c r="Q47" s="51">
        <v>59</v>
      </c>
      <c r="R47" s="51">
        <v>1</v>
      </c>
      <c r="S47" s="51">
        <v>0</v>
      </c>
      <c r="T47" s="51">
        <v>0</v>
      </c>
      <c r="U47" s="51">
        <v>90</v>
      </c>
      <c r="V47" s="51">
        <v>44</v>
      </c>
      <c r="W47" s="51">
        <v>46</v>
      </c>
      <c r="X47" s="52">
        <v>6</v>
      </c>
      <c r="Y47" s="52">
        <v>4</v>
      </c>
      <c r="Z47" s="52">
        <v>2</v>
      </c>
    </row>
    <row r="48" spans="1:26" ht="15" customHeight="1">
      <c r="A48" s="125"/>
      <c r="B48" s="128"/>
      <c r="C48" s="43" t="s">
        <v>236</v>
      </c>
      <c r="D48" s="50">
        <v>589</v>
      </c>
      <c r="E48" s="51">
        <v>9</v>
      </c>
      <c r="F48" s="51">
        <v>73</v>
      </c>
      <c r="G48" s="51">
        <v>204</v>
      </c>
      <c r="H48" s="51">
        <v>253</v>
      </c>
      <c r="I48" s="51">
        <v>48</v>
      </c>
      <c r="J48" s="51">
        <v>0</v>
      </c>
      <c r="K48" s="51">
        <v>1</v>
      </c>
      <c r="L48" s="51">
        <v>1</v>
      </c>
      <c r="M48" s="51">
        <v>25</v>
      </c>
      <c r="N48" s="51">
        <v>39</v>
      </c>
      <c r="O48" s="51">
        <v>86</v>
      </c>
      <c r="P48" s="51">
        <v>439</v>
      </c>
      <c r="Q48" s="51">
        <v>542</v>
      </c>
      <c r="R48" s="51">
        <v>9</v>
      </c>
      <c r="S48" s="51">
        <v>8</v>
      </c>
      <c r="T48" s="51">
        <v>30</v>
      </c>
      <c r="U48" s="51">
        <v>1056</v>
      </c>
      <c r="V48" s="51">
        <v>539</v>
      </c>
      <c r="W48" s="51">
        <v>517</v>
      </c>
      <c r="X48" s="52">
        <v>19</v>
      </c>
      <c r="Y48" s="52">
        <v>13</v>
      </c>
      <c r="Z48" s="52">
        <v>6</v>
      </c>
    </row>
    <row r="49" spans="1:26" ht="15" customHeight="1">
      <c r="A49" s="129" t="s">
        <v>119</v>
      </c>
      <c r="B49" s="126" t="s">
        <v>12</v>
      </c>
      <c r="C49" s="37" t="s">
        <v>234</v>
      </c>
      <c r="D49" s="49">
        <v>2131</v>
      </c>
      <c r="E49" s="49">
        <v>41</v>
      </c>
      <c r="F49" s="49">
        <v>352</v>
      </c>
      <c r="G49" s="49">
        <v>787</v>
      </c>
      <c r="H49" s="49">
        <v>777</v>
      </c>
      <c r="I49" s="49">
        <v>168</v>
      </c>
      <c r="J49" s="49">
        <v>3</v>
      </c>
      <c r="K49" s="49">
        <v>3</v>
      </c>
      <c r="L49" s="49">
        <v>0</v>
      </c>
      <c r="M49" s="49">
        <v>289</v>
      </c>
      <c r="N49" s="49">
        <v>153</v>
      </c>
      <c r="O49" s="49">
        <v>487</v>
      </c>
      <c r="P49" s="49">
        <v>1202</v>
      </c>
      <c r="Q49" s="49">
        <v>1730</v>
      </c>
      <c r="R49" s="49">
        <v>202</v>
      </c>
      <c r="S49" s="49">
        <v>55</v>
      </c>
      <c r="T49" s="49">
        <v>144</v>
      </c>
      <c r="U49" s="49">
        <v>3328</v>
      </c>
      <c r="V49" s="49">
        <v>1661</v>
      </c>
      <c r="W49" s="49">
        <v>1667</v>
      </c>
      <c r="X49" s="49">
        <v>8</v>
      </c>
      <c r="Y49" s="49">
        <v>3</v>
      </c>
      <c r="Z49" s="49">
        <v>5</v>
      </c>
    </row>
    <row r="50" spans="1:26" ht="15" customHeight="1">
      <c r="A50" s="124"/>
      <c r="B50" s="127"/>
      <c r="C50" s="39" t="s">
        <v>235</v>
      </c>
      <c r="D50" s="50">
        <v>198</v>
      </c>
      <c r="E50" s="51">
        <v>0</v>
      </c>
      <c r="F50" s="51">
        <v>3</v>
      </c>
      <c r="G50" s="51">
        <v>43</v>
      </c>
      <c r="H50" s="51">
        <v>103</v>
      </c>
      <c r="I50" s="51">
        <v>46</v>
      </c>
      <c r="J50" s="51">
        <v>2</v>
      </c>
      <c r="K50" s="51">
        <v>1</v>
      </c>
      <c r="L50" s="51">
        <v>0</v>
      </c>
      <c r="M50" s="51">
        <v>7</v>
      </c>
      <c r="N50" s="51">
        <v>9</v>
      </c>
      <c r="O50" s="51">
        <v>65</v>
      </c>
      <c r="P50" s="51">
        <v>117</v>
      </c>
      <c r="Q50" s="51">
        <v>191</v>
      </c>
      <c r="R50" s="51">
        <v>7</v>
      </c>
      <c r="S50" s="51">
        <v>0</v>
      </c>
      <c r="T50" s="51">
        <v>0</v>
      </c>
      <c r="U50" s="51">
        <v>311</v>
      </c>
      <c r="V50" s="51">
        <v>149</v>
      </c>
      <c r="W50" s="51">
        <v>162</v>
      </c>
      <c r="X50" s="52">
        <v>3</v>
      </c>
      <c r="Y50" s="52">
        <v>1</v>
      </c>
      <c r="Z50" s="52">
        <v>2</v>
      </c>
    </row>
    <row r="51" spans="1:26" ht="15" customHeight="1">
      <c r="A51" s="125"/>
      <c r="B51" s="128"/>
      <c r="C51" s="43" t="s">
        <v>236</v>
      </c>
      <c r="D51" s="50">
        <v>1933</v>
      </c>
      <c r="E51" s="51">
        <v>41</v>
      </c>
      <c r="F51" s="51">
        <v>349</v>
      </c>
      <c r="G51" s="51">
        <v>744</v>
      </c>
      <c r="H51" s="51">
        <v>674</v>
      </c>
      <c r="I51" s="51">
        <v>122</v>
      </c>
      <c r="J51" s="51">
        <v>1</v>
      </c>
      <c r="K51" s="51">
        <v>2</v>
      </c>
      <c r="L51" s="51">
        <v>0</v>
      </c>
      <c r="M51" s="51">
        <v>282</v>
      </c>
      <c r="N51" s="51">
        <v>144</v>
      </c>
      <c r="O51" s="51">
        <v>422</v>
      </c>
      <c r="P51" s="51">
        <v>1085</v>
      </c>
      <c r="Q51" s="51">
        <v>1539</v>
      </c>
      <c r="R51" s="51">
        <v>195</v>
      </c>
      <c r="S51" s="51">
        <v>55</v>
      </c>
      <c r="T51" s="51">
        <v>144</v>
      </c>
      <c r="U51" s="51">
        <v>3017</v>
      </c>
      <c r="V51" s="51">
        <v>1512</v>
      </c>
      <c r="W51" s="51">
        <v>1505</v>
      </c>
      <c r="X51" s="52">
        <v>5</v>
      </c>
      <c r="Y51" s="52">
        <v>2</v>
      </c>
      <c r="Z51" s="52">
        <v>3</v>
      </c>
    </row>
    <row r="52" spans="1:26" ht="15" customHeight="1">
      <c r="A52" s="129" t="s">
        <v>120</v>
      </c>
      <c r="B52" s="126" t="s">
        <v>13</v>
      </c>
      <c r="C52" s="37" t="s">
        <v>234</v>
      </c>
      <c r="D52" s="49">
        <v>128</v>
      </c>
      <c r="E52" s="49">
        <v>7</v>
      </c>
      <c r="F52" s="49">
        <v>41</v>
      </c>
      <c r="G52" s="49">
        <v>45</v>
      </c>
      <c r="H52" s="49">
        <v>23</v>
      </c>
      <c r="I52" s="49">
        <v>9</v>
      </c>
      <c r="J52" s="49">
        <v>2</v>
      </c>
      <c r="K52" s="49">
        <v>1</v>
      </c>
      <c r="L52" s="49">
        <v>0</v>
      </c>
      <c r="M52" s="49">
        <v>31</v>
      </c>
      <c r="N52" s="49">
        <v>20</v>
      </c>
      <c r="O52" s="49">
        <v>42</v>
      </c>
      <c r="P52" s="49">
        <v>35</v>
      </c>
      <c r="Q52" s="49">
        <v>74</v>
      </c>
      <c r="R52" s="49">
        <v>54</v>
      </c>
      <c r="S52" s="49">
        <v>0</v>
      </c>
      <c r="T52" s="49">
        <v>0</v>
      </c>
      <c r="U52" s="49">
        <v>95</v>
      </c>
      <c r="V52" s="49">
        <v>57</v>
      </c>
      <c r="W52" s="49">
        <v>38</v>
      </c>
      <c r="X52" s="49">
        <v>5</v>
      </c>
      <c r="Y52" s="49">
        <v>1</v>
      </c>
      <c r="Z52" s="49">
        <v>4</v>
      </c>
    </row>
    <row r="53" spans="1:26" ht="15" customHeight="1">
      <c r="A53" s="124"/>
      <c r="B53" s="127"/>
      <c r="C53" s="39" t="s">
        <v>235</v>
      </c>
      <c r="D53" s="50">
        <v>12</v>
      </c>
      <c r="E53" s="51">
        <v>0</v>
      </c>
      <c r="F53" s="51">
        <v>2</v>
      </c>
      <c r="G53" s="51">
        <v>6</v>
      </c>
      <c r="H53" s="51">
        <v>3</v>
      </c>
      <c r="I53" s="51">
        <v>0</v>
      </c>
      <c r="J53" s="51">
        <v>0</v>
      </c>
      <c r="K53" s="51">
        <v>1</v>
      </c>
      <c r="L53" s="51">
        <v>0</v>
      </c>
      <c r="M53" s="51">
        <v>0</v>
      </c>
      <c r="N53" s="51">
        <v>0</v>
      </c>
      <c r="O53" s="51">
        <v>9</v>
      </c>
      <c r="P53" s="51">
        <v>3</v>
      </c>
      <c r="Q53" s="51">
        <v>11</v>
      </c>
      <c r="R53" s="51">
        <v>1</v>
      </c>
      <c r="S53" s="51">
        <v>0</v>
      </c>
      <c r="T53" s="51">
        <v>0</v>
      </c>
      <c r="U53" s="51">
        <v>14</v>
      </c>
      <c r="V53" s="51">
        <v>10</v>
      </c>
      <c r="W53" s="51">
        <v>4</v>
      </c>
      <c r="X53" s="52">
        <v>1</v>
      </c>
      <c r="Y53" s="52">
        <v>0</v>
      </c>
      <c r="Z53" s="52">
        <v>1</v>
      </c>
    </row>
    <row r="54" spans="1:26" ht="15" customHeight="1">
      <c r="A54" s="125"/>
      <c r="B54" s="128"/>
      <c r="C54" s="43" t="s">
        <v>236</v>
      </c>
      <c r="D54" s="50">
        <v>116</v>
      </c>
      <c r="E54" s="51">
        <v>7</v>
      </c>
      <c r="F54" s="51">
        <v>39</v>
      </c>
      <c r="G54" s="51">
        <v>39</v>
      </c>
      <c r="H54" s="51">
        <v>20</v>
      </c>
      <c r="I54" s="51">
        <v>9</v>
      </c>
      <c r="J54" s="51">
        <v>2</v>
      </c>
      <c r="K54" s="51">
        <v>0</v>
      </c>
      <c r="L54" s="51">
        <v>0</v>
      </c>
      <c r="M54" s="51">
        <v>31</v>
      </c>
      <c r="N54" s="51">
        <v>20</v>
      </c>
      <c r="O54" s="51">
        <v>33</v>
      </c>
      <c r="P54" s="51">
        <v>32</v>
      </c>
      <c r="Q54" s="51">
        <v>63</v>
      </c>
      <c r="R54" s="51">
        <v>53</v>
      </c>
      <c r="S54" s="51">
        <v>0</v>
      </c>
      <c r="T54" s="51">
        <v>0</v>
      </c>
      <c r="U54" s="51">
        <v>81</v>
      </c>
      <c r="V54" s="51">
        <v>47</v>
      </c>
      <c r="W54" s="51">
        <v>34</v>
      </c>
      <c r="X54" s="52">
        <v>4</v>
      </c>
      <c r="Y54" s="52">
        <v>1</v>
      </c>
      <c r="Z54" s="52">
        <v>3</v>
      </c>
    </row>
    <row r="55" spans="1:26" ht="15" customHeight="1">
      <c r="A55" s="129" t="s">
        <v>121</v>
      </c>
      <c r="B55" s="126" t="s">
        <v>14</v>
      </c>
      <c r="C55" s="37" t="s">
        <v>234</v>
      </c>
      <c r="D55" s="49">
        <v>208</v>
      </c>
      <c r="E55" s="49">
        <v>14</v>
      </c>
      <c r="F55" s="49">
        <v>60</v>
      </c>
      <c r="G55" s="49">
        <v>96</v>
      </c>
      <c r="H55" s="49">
        <v>25</v>
      </c>
      <c r="I55" s="49">
        <v>10</v>
      </c>
      <c r="J55" s="49">
        <v>3</v>
      </c>
      <c r="K55" s="49">
        <v>0</v>
      </c>
      <c r="L55" s="49">
        <v>0</v>
      </c>
      <c r="M55" s="49">
        <v>54</v>
      </c>
      <c r="N55" s="49">
        <v>36</v>
      </c>
      <c r="O55" s="49">
        <v>87</v>
      </c>
      <c r="P55" s="49">
        <v>31</v>
      </c>
      <c r="Q55" s="49">
        <v>94</v>
      </c>
      <c r="R55" s="49">
        <v>111</v>
      </c>
      <c r="S55" s="49">
        <v>3</v>
      </c>
      <c r="T55" s="49">
        <v>0</v>
      </c>
      <c r="U55" s="49">
        <v>276</v>
      </c>
      <c r="V55" s="49">
        <v>128</v>
      </c>
      <c r="W55" s="49">
        <v>148</v>
      </c>
      <c r="X55" s="49">
        <v>8</v>
      </c>
      <c r="Y55" s="49">
        <v>3</v>
      </c>
      <c r="Z55" s="49">
        <v>5</v>
      </c>
    </row>
    <row r="56" spans="1:26" ht="15" customHeight="1">
      <c r="A56" s="124"/>
      <c r="B56" s="127"/>
      <c r="C56" s="39" t="s">
        <v>235</v>
      </c>
      <c r="D56" s="50">
        <v>7</v>
      </c>
      <c r="E56" s="51">
        <v>0</v>
      </c>
      <c r="F56" s="51">
        <v>0</v>
      </c>
      <c r="G56" s="51">
        <v>4</v>
      </c>
      <c r="H56" s="51">
        <v>2</v>
      </c>
      <c r="I56" s="51">
        <v>0</v>
      </c>
      <c r="J56" s="51">
        <v>1</v>
      </c>
      <c r="K56" s="51">
        <v>0</v>
      </c>
      <c r="L56" s="51">
        <v>0</v>
      </c>
      <c r="M56" s="51">
        <v>0</v>
      </c>
      <c r="N56" s="51">
        <v>1</v>
      </c>
      <c r="O56" s="51">
        <v>2</v>
      </c>
      <c r="P56" s="51">
        <v>4</v>
      </c>
      <c r="Q56" s="51">
        <v>3</v>
      </c>
      <c r="R56" s="51">
        <v>4</v>
      </c>
      <c r="S56" s="51">
        <v>0</v>
      </c>
      <c r="T56" s="51">
        <v>0</v>
      </c>
      <c r="U56" s="51">
        <v>12</v>
      </c>
      <c r="V56" s="51">
        <v>7</v>
      </c>
      <c r="W56" s="51">
        <v>5</v>
      </c>
      <c r="X56" s="52">
        <v>2</v>
      </c>
      <c r="Y56" s="52">
        <v>1</v>
      </c>
      <c r="Z56" s="52">
        <v>1</v>
      </c>
    </row>
    <row r="57" spans="1:26" ht="15" customHeight="1">
      <c r="A57" s="125"/>
      <c r="B57" s="128"/>
      <c r="C57" s="43" t="s">
        <v>236</v>
      </c>
      <c r="D57" s="50">
        <v>201</v>
      </c>
      <c r="E57" s="51">
        <v>14</v>
      </c>
      <c r="F57" s="51">
        <v>60</v>
      </c>
      <c r="G57" s="51">
        <v>92</v>
      </c>
      <c r="H57" s="51">
        <v>23</v>
      </c>
      <c r="I57" s="51">
        <v>10</v>
      </c>
      <c r="J57" s="51">
        <v>2</v>
      </c>
      <c r="K57" s="51">
        <v>0</v>
      </c>
      <c r="L57" s="51">
        <v>0</v>
      </c>
      <c r="M57" s="51">
        <v>54</v>
      </c>
      <c r="N57" s="51">
        <v>35</v>
      </c>
      <c r="O57" s="51">
        <v>85</v>
      </c>
      <c r="P57" s="51">
        <v>27</v>
      </c>
      <c r="Q57" s="51">
        <v>91</v>
      </c>
      <c r="R57" s="51">
        <v>107</v>
      </c>
      <c r="S57" s="51">
        <v>3</v>
      </c>
      <c r="T57" s="51">
        <v>0</v>
      </c>
      <c r="U57" s="51">
        <v>264</v>
      </c>
      <c r="V57" s="51">
        <v>121</v>
      </c>
      <c r="W57" s="51">
        <v>143</v>
      </c>
      <c r="X57" s="52">
        <v>6</v>
      </c>
      <c r="Y57" s="52">
        <v>2</v>
      </c>
      <c r="Z57" s="52">
        <v>4</v>
      </c>
    </row>
    <row r="58" spans="1:26" ht="15" customHeight="1">
      <c r="A58" s="129" t="s">
        <v>122</v>
      </c>
      <c r="B58" s="126" t="s">
        <v>15</v>
      </c>
      <c r="C58" s="37" t="s">
        <v>234</v>
      </c>
      <c r="D58" s="49">
        <v>70</v>
      </c>
      <c r="E58" s="49">
        <v>1</v>
      </c>
      <c r="F58" s="49">
        <v>12</v>
      </c>
      <c r="G58" s="49">
        <v>23</v>
      </c>
      <c r="H58" s="49">
        <v>24</v>
      </c>
      <c r="I58" s="49">
        <v>10</v>
      </c>
      <c r="J58" s="49">
        <v>0</v>
      </c>
      <c r="K58" s="49">
        <v>0</v>
      </c>
      <c r="L58" s="49">
        <v>0</v>
      </c>
      <c r="M58" s="49">
        <v>8</v>
      </c>
      <c r="N58" s="49">
        <v>8</v>
      </c>
      <c r="O58" s="49">
        <v>15</v>
      </c>
      <c r="P58" s="49">
        <v>39</v>
      </c>
      <c r="Q58" s="49">
        <v>66</v>
      </c>
      <c r="R58" s="49">
        <v>0</v>
      </c>
      <c r="S58" s="49">
        <v>0</v>
      </c>
      <c r="T58" s="49">
        <v>4</v>
      </c>
      <c r="U58" s="49">
        <v>100</v>
      </c>
      <c r="V58" s="49">
        <v>53</v>
      </c>
      <c r="W58" s="49">
        <v>47</v>
      </c>
      <c r="X58" s="49">
        <v>2</v>
      </c>
      <c r="Y58" s="49">
        <v>1</v>
      </c>
      <c r="Z58" s="49">
        <v>1</v>
      </c>
    </row>
    <row r="59" spans="1:26" ht="15" customHeight="1">
      <c r="A59" s="124"/>
      <c r="B59" s="127"/>
      <c r="C59" s="39" t="s">
        <v>235</v>
      </c>
      <c r="D59" s="50">
        <v>6</v>
      </c>
      <c r="E59" s="51">
        <v>1</v>
      </c>
      <c r="F59" s="51">
        <v>0</v>
      </c>
      <c r="G59" s="51">
        <v>3</v>
      </c>
      <c r="H59" s="51">
        <v>1</v>
      </c>
      <c r="I59" s="51">
        <v>1</v>
      </c>
      <c r="J59" s="51">
        <v>0</v>
      </c>
      <c r="K59" s="51">
        <v>0</v>
      </c>
      <c r="L59" s="51">
        <v>0</v>
      </c>
      <c r="M59" s="51">
        <v>1</v>
      </c>
      <c r="N59" s="51">
        <v>0</v>
      </c>
      <c r="O59" s="51">
        <v>3</v>
      </c>
      <c r="P59" s="51">
        <v>2</v>
      </c>
      <c r="Q59" s="51">
        <v>5</v>
      </c>
      <c r="R59" s="51">
        <v>0</v>
      </c>
      <c r="S59" s="51">
        <v>0</v>
      </c>
      <c r="T59" s="51">
        <v>1</v>
      </c>
      <c r="U59" s="51">
        <v>8</v>
      </c>
      <c r="V59" s="51">
        <v>3</v>
      </c>
      <c r="W59" s="51">
        <v>5</v>
      </c>
      <c r="X59" s="52">
        <v>2</v>
      </c>
      <c r="Y59" s="52">
        <v>1</v>
      </c>
      <c r="Z59" s="52">
        <v>1</v>
      </c>
    </row>
    <row r="60" spans="1:26" ht="15" customHeight="1">
      <c r="A60" s="125"/>
      <c r="B60" s="128"/>
      <c r="C60" s="43" t="s">
        <v>236</v>
      </c>
      <c r="D60" s="50">
        <v>64</v>
      </c>
      <c r="E60" s="51">
        <v>0</v>
      </c>
      <c r="F60" s="51">
        <v>12</v>
      </c>
      <c r="G60" s="51">
        <v>20</v>
      </c>
      <c r="H60" s="51">
        <v>23</v>
      </c>
      <c r="I60" s="51">
        <v>9</v>
      </c>
      <c r="J60" s="51">
        <v>0</v>
      </c>
      <c r="K60" s="51">
        <v>0</v>
      </c>
      <c r="L60" s="51">
        <v>0</v>
      </c>
      <c r="M60" s="51">
        <v>7</v>
      </c>
      <c r="N60" s="51">
        <v>8</v>
      </c>
      <c r="O60" s="51">
        <v>12</v>
      </c>
      <c r="P60" s="51">
        <v>37</v>
      </c>
      <c r="Q60" s="51">
        <v>61</v>
      </c>
      <c r="R60" s="51">
        <v>0</v>
      </c>
      <c r="S60" s="51">
        <v>0</v>
      </c>
      <c r="T60" s="51">
        <v>3</v>
      </c>
      <c r="U60" s="51">
        <v>92</v>
      </c>
      <c r="V60" s="51">
        <v>50</v>
      </c>
      <c r="W60" s="51">
        <v>42</v>
      </c>
      <c r="X60" s="52">
        <v>0</v>
      </c>
      <c r="Y60" s="52">
        <v>0</v>
      </c>
      <c r="Z60" s="52">
        <v>0</v>
      </c>
    </row>
    <row r="61" spans="1:26" ht="15" customHeight="1">
      <c r="A61" s="129" t="s">
        <v>123</v>
      </c>
      <c r="B61" s="126" t="s">
        <v>16</v>
      </c>
      <c r="C61" s="37" t="s">
        <v>234</v>
      </c>
      <c r="D61" s="49">
        <v>197</v>
      </c>
      <c r="E61" s="49">
        <v>5</v>
      </c>
      <c r="F61" s="49">
        <v>24</v>
      </c>
      <c r="G61" s="49">
        <v>74</v>
      </c>
      <c r="H61" s="49">
        <v>64</v>
      </c>
      <c r="I61" s="49">
        <v>27</v>
      </c>
      <c r="J61" s="49">
        <v>3</v>
      </c>
      <c r="K61" s="49">
        <v>0</v>
      </c>
      <c r="L61" s="49">
        <v>0</v>
      </c>
      <c r="M61" s="49">
        <v>65</v>
      </c>
      <c r="N61" s="49">
        <v>16</v>
      </c>
      <c r="O61" s="49">
        <v>37</v>
      </c>
      <c r="P61" s="49">
        <v>79</v>
      </c>
      <c r="Q61" s="49">
        <v>193</v>
      </c>
      <c r="R61" s="49">
        <v>4</v>
      </c>
      <c r="S61" s="49">
        <v>0</v>
      </c>
      <c r="T61" s="49">
        <v>0</v>
      </c>
      <c r="U61" s="49">
        <v>292</v>
      </c>
      <c r="V61" s="49">
        <v>133</v>
      </c>
      <c r="W61" s="49">
        <v>159</v>
      </c>
      <c r="X61" s="49">
        <v>3</v>
      </c>
      <c r="Y61" s="49">
        <v>0</v>
      </c>
      <c r="Z61" s="49">
        <v>3</v>
      </c>
    </row>
    <row r="62" spans="1:26" ht="15" customHeight="1">
      <c r="A62" s="124"/>
      <c r="B62" s="127"/>
      <c r="C62" s="39" t="s">
        <v>235</v>
      </c>
      <c r="D62" s="50">
        <v>16</v>
      </c>
      <c r="E62" s="51">
        <v>0</v>
      </c>
      <c r="F62" s="51">
        <v>0</v>
      </c>
      <c r="G62" s="51">
        <v>1</v>
      </c>
      <c r="H62" s="51">
        <v>9</v>
      </c>
      <c r="I62" s="51">
        <v>5</v>
      </c>
      <c r="J62" s="51">
        <v>1</v>
      </c>
      <c r="K62" s="51">
        <v>0</v>
      </c>
      <c r="L62" s="51">
        <v>0</v>
      </c>
      <c r="M62" s="51">
        <v>0</v>
      </c>
      <c r="N62" s="51">
        <v>3</v>
      </c>
      <c r="O62" s="51">
        <v>5</v>
      </c>
      <c r="P62" s="51">
        <v>8</v>
      </c>
      <c r="Q62" s="51">
        <v>16</v>
      </c>
      <c r="R62" s="51">
        <v>0</v>
      </c>
      <c r="S62" s="51">
        <v>0</v>
      </c>
      <c r="T62" s="51">
        <v>0</v>
      </c>
      <c r="U62" s="51">
        <v>28</v>
      </c>
      <c r="V62" s="51">
        <v>20</v>
      </c>
      <c r="W62" s="51">
        <v>8</v>
      </c>
      <c r="X62" s="52">
        <v>0</v>
      </c>
      <c r="Y62" s="52">
        <v>0</v>
      </c>
      <c r="Z62" s="52">
        <v>0</v>
      </c>
    </row>
    <row r="63" spans="1:26" ht="15" customHeight="1">
      <c r="A63" s="125"/>
      <c r="B63" s="128"/>
      <c r="C63" s="43" t="s">
        <v>236</v>
      </c>
      <c r="D63" s="50">
        <v>181</v>
      </c>
      <c r="E63" s="51">
        <v>5</v>
      </c>
      <c r="F63" s="51">
        <v>24</v>
      </c>
      <c r="G63" s="51">
        <v>73</v>
      </c>
      <c r="H63" s="51">
        <v>55</v>
      </c>
      <c r="I63" s="51">
        <v>22</v>
      </c>
      <c r="J63" s="51">
        <v>2</v>
      </c>
      <c r="K63" s="51">
        <v>0</v>
      </c>
      <c r="L63" s="51">
        <v>0</v>
      </c>
      <c r="M63" s="51">
        <v>65</v>
      </c>
      <c r="N63" s="51">
        <v>13</v>
      </c>
      <c r="O63" s="51">
        <v>32</v>
      </c>
      <c r="P63" s="51">
        <v>71</v>
      </c>
      <c r="Q63" s="51">
        <v>177</v>
      </c>
      <c r="R63" s="51">
        <v>4</v>
      </c>
      <c r="S63" s="51">
        <v>0</v>
      </c>
      <c r="T63" s="51">
        <v>0</v>
      </c>
      <c r="U63" s="51">
        <v>264</v>
      </c>
      <c r="V63" s="51">
        <v>113</v>
      </c>
      <c r="W63" s="51">
        <v>151</v>
      </c>
      <c r="X63" s="52">
        <v>3</v>
      </c>
      <c r="Y63" s="52">
        <v>0</v>
      </c>
      <c r="Z63" s="52">
        <v>3</v>
      </c>
    </row>
    <row r="64" spans="1:26" ht="15" customHeight="1">
      <c r="A64" s="129" t="s">
        <v>124</v>
      </c>
      <c r="B64" s="126" t="s">
        <v>17</v>
      </c>
      <c r="C64" s="37" t="s">
        <v>234</v>
      </c>
      <c r="D64" s="49">
        <v>241</v>
      </c>
      <c r="E64" s="49">
        <v>3</v>
      </c>
      <c r="F64" s="49">
        <v>51</v>
      </c>
      <c r="G64" s="49">
        <v>91</v>
      </c>
      <c r="H64" s="49">
        <v>74</v>
      </c>
      <c r="I64" s="49">
        <v>21</v>
      </c>
      <c r="J64" s="49">
        <v>1</v>
      </c>
      <c r="K64" s="49">
        <v>0</v>
      </c>
      <c r="L64" s="49">
        <v>0</v>
      </c>
      <c r="M64" s="49">
        <v>56</v>
      </c>
      <c r="N64" s="49">
        <v>20</v>
      </c>
      <c r="O64" s="49">
        <v>87</v>
      </c>
      <c r="P64" s="49">
        <v>78</v>
      </c>
      <c r="Q64" s="49">
        <v>228</v>
      </c>
      <c r="R64" s="49">
        <v>3</v>
      </c>
      <c r="S64" s="49">
        <v>6</v>
      </c>
      <c r="T64" s="49">
        <v>4</v>
      </c>
      <c r="U64" s="49">
        <v>364</v>
      </c>
      <c r="V64" s="49">
        <v>174</v>
      </c>
      <c r="W64" s="49">
        <v>190</v>
      </c>
      <c r="X64" s="49">
        <v>4</v>
      </c>
      <c r="Y64" s="49">
        <v>1</v>
      </c>
      <c r="Z64" s="49">
        <v>3</v>
      </c>
    </row>
    <row r="65" spans="1:26" ht="15" customHeight="1">
      <c r="A65" s="124"/>
      <c r="B65" s="127"/>
      <c r="C65" s="39" t="s">
        <v>235</v>
      </c>
      <c r="D65" s="50">
        <v>17</v>
      </c>
      <c r="E65" s="51">
        <v>0</v>
      </c>
      <c r="F65" s="51">
        <v>2</v>
      </c>
      <c r="G65" s="51">
        <v>5</v>
      </c>
      <c r="H65" s="51">
        <v>9</v>
      </c>
      <c r="I65" s="51">
        <v>1</v>
      </c>
      <c r="J65" s="51">
        <v>0</v>
      </c>
      <c r="K65" s="51">
        <v>0</v>
      </c>
      <c r="L65" s="51">
        <v>0</v>
      </c>
      <c r="M65" s="51">
        <v>2</v>
      </c>
      <c r="N65" s="51">
        <v>2</v>
      </c>
      <c r="O65" s="51">
        <v>9</v>
      </c>
      <c r="P65" s="51">
        <v>4</v>
      </c>
      <c r="Q65" s="51">
        <v>17</v>
      </c>
      <c r="R65" s="51">
        <v>0</v>
      </c>
      <c r="S65" s="51">
        <v>0</v>
      </c>
      <c r="T65" s="51">
        <v>0</v>
      </c>
      <c r="U65" s="51">
        <v>24</v>
      </c>
      <c r="V65" s="51">
        <v>11</v>
      </c>
      <c r="W65" s="51">
        <v>13</v>
      </c>
      <c r="X65" s="52">
        <v>1</v>
      </c>
      <c r="Y65" s="52">
        <v>0</v>
      </c>
      <c r="Z65" s="52">
        <v>1</v>
      </c>
    </row>
    <row r="66" spans="1:26" ht="15" customHeight="1">
      <c r="A66" s="125"/>
      <c r="B66" s="128"/>
      <c r="C66" s="43" t="s">
        <v>236</v>
      </c>
      <c r="D66" s="50">
        <v>224</v>
      </c>
      <c r="E66" s="51">
        <v>3</v>
      </c>
      <c r="F66" s="51">
        <v>49</v>
      </c>
      <c r="G66" s="51">
        <v>86</v>
      </c>
      <c r="H66" s="51">
        <v>65</v>
      </c>
      <c r="I66" s="51">
        <v>20</v>
      </c>
      <c r="J66" s="51">
        <v>1</v>
      </c>
      <c r="K66" s="51">
        <v>0</v>
      </c>
      <c r="L66" s="51">
        <v>0</v>
      </c>
      <c r="M66" s="51">
        <v>54</v>
      </c>
      <c r="N66" s="51">
        <v>18</v>
      </c>
      <c r="O66" s="51">
        <v>78</v>
      </c>
      <c r="P66" s="51">
        <v>74</v>
      </c>
      <c r="Q66" s="51">
        <v>211</v>
      </c>
      <c r="R66" s="51">
        <v>3</v>
      </c>
      <c r="S66" s="51">
        <v>6</v>
      </c>
      <c r="T66" s="51">
        <v>4</v>
      </c>
      <c r="U66" s="51">
        <v>340</v>
      </c>
      <c r="V66" s="51">
        <v>163</v>
      </c>
      <c r="W66" s="51">
        <v>177</v>
      </c>
      <c r="X66" s="52">
        <v>3</v>
      </c>
      <c r="Y66" s="52">
        <v>1</v>
      </c>
      <c r="Z66" s="52">
        <v>2</v>
      </c>
    </row>
    <row r="67" spans="1:26" ht="15" customHeight="1">
      <c r="A67" s="129" t="s">
        <v>125</v>
      </c>
      <c r="B67" s="126" t="s">
        <v>19</v>
      </c>
      <c r="C67" s="37" t="s">
        <v>234</v>
      </c>
      <c r="D67" s="49">
        <v>211</v>
      </c>
      <c r="E67" s="49">
        <v>4</v>
      </c>
      <c r="F67" s="49">
        <v>25</v>
      </c>
      <c r="G67" s="49">
        <v>82</v>
      </c>
      <c r="H67" s="49">
        <v>73</v>
      </c>
      <c r="I67" s="49">
        <v>26</v>
      </c>
      <c r="J67" s="49">
        <v>1</v>
      </c>
      <c r="K67" s="49">
        <v>0</v>
      </c>
      <c r="L67" s="49">
        <v>0</v>
      </c>
      <c r="M67" s="49">
        <v>31</v>
      </c>
      <c r="N67" s="49">
        <v>26</v>
      </c>
      <c r="O67" s="49">
        <v>91</v>
      </c>
      <c r="P67" s="49">
        <v>63</v>
      </c>
      <c r="Q67" s="49">
        <v>204</v>
      </c>
      <c r="R67" s="49">
        <v>1</v>
      </c>
      <c r="S67" s="49">
        <v>5</v>
      </c>
      <c r="T67" s="49">
        <v>1</v>
      </c>
      <c r="U67" s="49">
        <v>383</v>
      </c>
      <c r="V67" s="49">
        <v>176</v>
      </c>
      <c r="W67" s="49">
        <v>207</v>
      </c>
      <c r="X67" s="49">
        <v>2</v>
      </c>
      <c r="Y67" s="49">
        <v>0</v>
      </c>
      <c r="Z67" s="49">
        <v>2</v>
      </c>
    </row>
    <row r="68" spans="1:26" ht="15" customHeight="1">
      <c r="A68" s="124"/>
      <c r="B68" s="127"/>
      <c r="C68" s="39" t="s">
        <v>235</v>
      </c>
      <c r="D68" s="50">
        <v>11</v>
      </c>
      <c r="E68" s="51">
        <v>0</v>
      </c>
      <c r="F68" s="51">
        <v>0</v>
      </c>
      <c r="G68" s="51">
        <v>2</v>
      </c>
      <c r="H68" s="51">
        <v>5</v>
      </c>
      <c r="I68" s="51">
        <v>3</v>
      </c>
      <c r="J68" s="51">
        <v>1</v>
      </c>
      <c r="K68" s="51">
        <v>0</v>
      </c>
      <c r="L68" s="51">
        <v>0</v>
      </c>
      <c r="M68" s="51">
        <v>0</v>
      </c>
      <c r="N68" s="51">
        <v>1</v>
      </c>
      <c r="O68" s="51">
        <v>4</v>
      </c>
      <c r="P68" s="51">
        <v>6</v>
      </c>
      <c r="Q68" s="51">
        <v>11</v>
      </c>
      <c r="R68" s="51">
        <v>0</v>
      </c>
      <c r="S68" s="51">
        <v>0</v>
      </c>
      <c r="T68" s="51">
        <v>0</v>
      </c>
      <c r="U68" s="51">
        <v>23</v>
      </c>
      <c r="V68" s="51">
        <v>9</v>
      </c>
      <c r="W68" s="51">
        <v>14</v>
      </c>
      <c r="X68" s="52">
        <v>1</v>
      </c>
      <c r="Y68" s="52">
        <v>0</v>
      </c>
      <c r="Z68" s="52">
        <v>1</v>
      </c>
    </row>
    <row r="69" spans="1:26" ht="15" customHeight="1">
      <c r="A69" s="125"/>
      <c r="B69" s="128"/>
      <c r="C69" s="43" t="s">
        <v>236</v>
      </c>
      <c r="D69" s="50">
        <v>200</v>
      </c>
      <c r="E69" s="51">
        <v>4</v>
      </c>
      <c r="F69" s="51">
        <v>25</v>
      </c>
      <c r="G69" s="51">
        <v>80</v>
      </c>
      <c r="H69" s="51">
        <v>68</v>
      </c>
      <c r="I69" s="51">
        <v>23</v>
      </c>
      <c r="J69" s="51">
        <v>0</v>
      </c>
      <c r="K69" s="51">
        <v>0</v>
      </c>
      <c r="L69" s="51">
        <v>0</v>
      </c>
      <c r="M69" s="51">
        <v>31</v>
      </c>
      <c r="N69" s="51">
        <v>25</v>
      </c>
      <c r="O69" s="51">
        <v>87</v>
      </c>
      <c r="P69" s="51">
        <v>57</v>
      </c>
      <c r="Q69" s="51">
        <v>193</v>
      </c>
      <c r="R69" s="51">
        <v>1</v>
      </c>
      <c r="S69" s="51">
        <v>5</v>
      </c>
      <c r="T69" s="51">
        <v>1</v>
      </c>
      <c r="U69" s="51">
        <v>360</v>
      </c>
      <c r="V69" s="51">
        <v>167</v>
      </c>
      <c r="W69" s="51">
        <v>193</v>
      </c>
      <c r="X69" s="52">
        <v>1</v>
      </c>
      <c r="Y69" s="52">
        <v>0</v>
      </c>
      <c r="Z69" s="52">
        <v>1</v>
      </c>
    </row>
    <row r="70" spans="1:26" ht="15" customHeight="1">
      <c r="A70" s="129" t="s">
        <v>127</v>
      </c>
      <c r="B70" s="126" t="s">
        <v>24</v>
      </c>
      <c r="C70" s="37" t="s">
        <v>234</v>
      </c>
      <c r="D70" s="49">
        <v>56</v>
      </c>
      <c r="E70" s="49">
        <v>0</v>
      </c>
      <c r="F70" s="49">
        <v>7</v>
      </c>
      <c r="G70" s="49">
        <v>27</v>
      </c>
      <c r="H70" s="49">
        <v>17</v>
      </c>
      <c r="I70" s="49">
        <v>5</v>
      </c>
      <c r="J70" s="49">
        <v>0</v>
      </c>
      <c r="K70" s="49">
        <v>0</v>
      </c>
      <c r="L70" s="49">
        <v>0</v>
      </c>
      <c r="M70" s="49">
        <v>14</v>
      </c>
      <c r="N70" s="49">
        <v>1</v>
      </c>
      <c r="O70" s="49">
        <v>21</v>
      </c>
      <c r="P70" s="49">
        <v>20</v>
      </c>
      <c r="Q70" s="49">
        <v>41</v>
      </c>
      <c r="R70" s="49">
        <v>0</v>
      </c>
      <c r="S70" s="49">
        <v>14</v>
      </c>
      <c r="T70" s="49">
        <v>1</v>
      </c>
      <c r="U70" s="49">
        <v>85</v>
      </c>
      <c r="V70" s="49">
        <v>49</v>
      </c>
      <c r="W70" s="49">
        <v>36</v>
      </c>
      <c r="X70" s="49">
        <v>6</v>
      </c>
      <c r="Y70" s="49">
        <v>3</v>
      </c>
      <c r="Z70" s="49">
        <v>3</v>
      </c>
    </row>
    <row r="71" spans="1:26" ht="15" customHeight="1">
      <c r="A71" s="124"/>
      <c r="B71" s="127"/>
      <c r="C71" s="39" t="s">
        <v>235</v>
      </c>
      <c r="D71" s="50">
        <v>4</v>
      </c>
      <c r="E71" s="51">
        <v>0</v>
      </c>
      <c r="F71" s="51">
        <v>0</v>
      </c>
      <c r="G71" s="51">
        <v>2</v>
      </c>
      <c r="H71" s="51">
        <v>1</v>
      </c>
      <c r="I71" s="51">
        <v>1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2</v>
      </c>
      <c r="P71" s="51">
        <v>2</v>
      </c>
      <c r="Q71" s="51">
        <v>4</v>
      </c>
      <c r="R71" s="51">
        <v>0</v>
      </c>
      <c r="S71" s="51">
        <v>0</v>
      </c>
      <c r="T71" s="51">
        <v>0</v>
      </c>
      <c r="U71" s="51">
        <v>8</v>
      </c>
      <c r="V71" s="51">
        <v>5</v>
      </c>
      <c r="W71" s="51">
        <v>3</v>
      </c>
      <c r="X71" s="52">
        <v>6</v>
      </c>
      <c r="Y71" s="52">
        <v>3</v>
      </c>
      <c r="Z71" s="52">
        <v>3</v>
      </c>
    </row>
    <row r="72" spans="1:26" ht="15" customHeight="1">
      <c r="A72" s="125"/>
      <c r="B72" s="128"/>
      <c r="C72" s="43" t="s">
        <v>236</v>
      </c>
      <c r="D72" s="50">
        <v>52</v>
      </c>
      <c r="E72" s="51">
        <v>0</v>
      </c>
      <c r="F72" s="51">
        <v>7</v>
      </c>
      <c r="G72" s="51">
        <v>25</v>
      </c>
      <c r="H72" s="51">
        <v>16</v>
      </c>
      <c r="I72" s="51">
        <v>4</v>
      </c>
      <c r="J72" s="51">
        <v>0</v>
      </c>
      <c r="K72" s="51">
        <v>0</v>
      </c>
      <c r="L72" s="51">
        <v>0</v>
      </c>
      <c r="M72" s="51">
        <v>14</v>
      </c>
      <c r="N72" s="51">
        <v>1</v>
      </c>
      <c r="O72" s="51">
        <v>19</v>
      </c>
      <c r="P72" s="51">
        <v>18</v>
      </c>
      <c r="Q72" s="51">
        <v>37</v>
      </c>
      <c r="R72" s="51">
        <v>0</v>
      </c>
      <c r="S72" s="51">
        <v>14</v>
      </c>
      <c r="T72" s="51">
        <v>1</v>
      </c>
      <c r="U72" s="51">
        <v>77</v>
      </c>
      <c r="V72" s="51">
        <v>44</v>
      </c>
      <c r="W72" s="51">
        <v>33</v>
      </c>
      <c r="X72" s="52">
        <v>0</v>
      </c>
      <c r="Y72" s="52">
        <v>0</v>
      </c>
      <c r="Z72" s="52">
        <v>0</v>
      </c>
    </row>
    <row r="73" spans="1:26" ht="15" customHeight="1">
      <c r="A73" s="129" t="s">
        <v>128</v>
      </c>
      <c r="B73" s="126" t="s">
        <v>25</v>
      </c>
      <c r="C73" s="37" t="s">
        <v>234</v>
      </c>
      <c r="D73" s="49">
        <v>25</v>
      </c>
      <c r="E73" s="49">
        <v>1</v>
      </c>
      <c r="F73" s="49">
        <v>4</v>
      </c>
      <c r="G73" s="49">
        <v>13</v>
      </c>
      <c r="H73" s="49">
        <v>6</v>
      </c>
      <c r="I73" s="49">
        <v>1</v>
      </c>
      <c r="J73" s="49">
        <v>0</v>
      </c>
      <c r="K73" s="49">
        <v>0</v>
      </c>
      <c r="L73" s="49">
        <v>0</v>
      </c>
      <c r="M73" s="49">
        <v>4</v>
      </c>
      <c r="N73" s="49">
        <v>0</v>
      </c>
      <c r="O73" s="49">
        <v>15</v>
      </c>
      <c r="P73" s="49">
        <v>6</v>
      </c>
      <c r="Q73" s="49">
        <v>22</v>
      </c>
      <c r="R73" s="49">
        <v>3</v>
      </c>
      <c r="S73" s="49">
        <v>0</v>
      </c>
      <c r="T73" s="49">
        <v>0</v>
      </c>
      <c r="U73" s="49">
        <v>49</v>
      </c>
      <c r="V73" s="49">
        <v>25</v>
      </c>
      <c r="W73" s="49">
        <v>24</v>
      </c>
      <c r="X73" s="49">
        <v>0</v>
      </c>
      <c r="Y73" s="49">
        <v>0</v>
      </c>
      <c r="Z73" s="49">
        <v>0</v>
      </c>
    </row>
    <row r="74" spans="1:26" ht="15" customHeight="1">
      <c r="A74" s="124"/>
      <c r="B74" s="127"/>
      <c r="C74" s="39" t="s">
        <v>235</v>
      </c>
      <c r="D74" s="50">
        <v>3</v>
      </c>
      <c r="E74" s="51">
        <v>0</v>
      </c>
      <c r="F74" s="51">
        <v>0</v>
      </c>
      <c r="G74" s="51">
        <v>2</v>
      </c>
      <c r="H74" s="51">
        <v>1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3</v>
      </c>
      <c r="P74" s="51">
        <v>0</v>
      </c>
      <c r="Q74" s="51">
        <v>3</v>
      </c>
      <c r="R74" s="51">
        <v>0</v>
      </c>
      <c r="S74" s="51">
        <v>0</v>
      </c>
      <c r="T74" s="51">
        <v>0</v>
      </c>
      <c r="U74" s="51">
        <v>9</v>
      </c>
      <c r="V74" s="51">
        <v>3</v>
      </c>
      <c r="W74" s="51">
        <v>6</v>
      </c>
      <c r="X74" s="52">
        <v>0</v>
      </c>
      <c r="Y74" s="52">
        <v>0</v>
      </c>
      <c r="Z74" s="52">
        <v>0</v>
      </c>
    </row>
    <row r="75" spans="1:26" ht="15" customHeight="1">
      <c r="A75" s="125"/>
      <c r="B75" s="128"/>
      <c r="C75" s="43" t="s">
        <v>236</v>
      </c>
      <c r="D75" s="53">
        <v>22</v>
      </c>
      <c r="E75" s="54">
        <v>1</v>
      </c>
      <c r="F75" s="54">
        <v>4</v>
      </c>
      <c r="G75" s="54">
        <v>11</v>
      </c>
      <c r="H75" s="54">
        <v>5</v>
      </c>
      <c r="I75" s="54">
        <v>1</v>
      </c>
      <c r="J75" s="54">
        <v>0</v>
      </c>
      <c r="K75" s="54">
        <v>0</v>
      </c>
      <c r="L75" s="54">
        <v>0</v>
      </c>
      <c r="M75" s="54">
        <v>4</v>
      </c>
      <c r="N75" s="54">
        <v>0</v>
      </c>
      <c r="O75" s="54">
        <v>12</v>
      </c>
      <c r="P75" s="54">
        <v>6</v>
      </c>
      <c r="Q75" s="54">
        <v>19</v>
      </c>
      <c r="R75" s="54">
        <v>3</v>
      </c>
      <c r="S75" s="54">
        <v>0</v>
      </c>
      <c r="T75" s="54">
        <v>0</v>
      </c>
      <c r="U75" s="54">
        <v>40</v>
      </c>
      <c r="V75" s="54">
        <v>22</v>
      </c>
      <c r="W75" s="54">
        <v>18</v>
      </c>
      <c r="X75" s="55">
        <v>0</v>
      </c>
      <c r="Y75" s="55">
        <v>0</v>
      </c>
      <c r="Z75" s="55">
        <v>0</v>
      </c>
    </row>
    <row r="76" spans="1:26" ht="15" customHeight="1">
      <c r="A76" s="23" t="s">
        <v>95</v>
      </c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26" ht="15" customHeight="1">
      <c r="A77" s="48" t="s">
        <v>26</v>
      </c>
      <c r="B77" s="48"/>
    </row>
    <row r="78" spans="1:26" ht="20.25" customHeight="1">
      <c r="A78" s="24" t="s">
        <v>243</v>
      </c>
    </row>
  </sheetData>
  <mergeCells count="75">
    <mergeCell ref="M5:M6"/>
    <mergeCell ref="N5:N6"/>
    <mergeCell ref="M4:P4"/>
    <mergeCell ref="K5:K6"/>
    <mergeCell ref="O5:O6"/>
    <mergeCell ref="P5:P6"/>
    <mergeCell ref="X4:Z4"/>
    <mergeCell ref="Q4:T4"/>
    <mergeCell ref="T5:T6"/>
    <mergeCell ref="V5:V6"/>
    <mergeCell ref="W5:W6"/>
    <mergeCell ref="Z5:Z6"/>
    <mergeCell ref="U5:U6"/>
    <mergeCell ref="Y5:Y6"/>
    <mergeCell ref="X5:X6"/>
    <mergeCell ref="S5:S6"/>
    <mergeCell ref="U4:W4"/>
    <mergeCell ref="A10:A12"/>
    <mergeCell ref="B10:B12"/>
    <mergeCell ref="A13:A15"/>
    <mergeCell ref="B13:B15"/>
    <mergeCell ref="F5:F6"/>
    <mergeCell ref="C4:C6"/>
    <mergeCell ref="A4:B6"/>
    <mergeCell ref="D4:D6"/>
    <mergeCell ref="E4:L4"/>
    <mergeCell ref="G5:G6"/>
    <mergeCell ref="H5:H6"/>
    <mergeCell ref="I5:I6"/>
    <mergeCell ref="L5:L6"/>
    <mergeCell ref="J5:J6"/>
    <mergeCell ref="A7:A9"/>
    <mergeCell ref="B7:B9"/>
    <mergeCell ref="A34:A36"/>
    <mergeCell ref="B34:B36"/>
    <mergeCell ref="Q5:R5"/>
    <mergeCell ref="E5:E6"/>
    <mergeCell ref="B19:B21"/>
    <mergeCell ref="A22:A24"/>
    <mergeCell ref="B22:B24"/>
    <mergeCell ref="A16:A18"/>
    <mergeCell ref="B16:B18"/>
    <mergeCell ref="A25:A27"/>
    <mergeCell ref="B25:B27"/>
    <mergeCell ref="A28:A30"/>
    <mergeCell ref="B28:B30"/>
    <mergeCell ref="A31:A33"/>
    <mergeCell ref="B31:B33"/>
    <mergeCell ref="A19:A21"/>
    <mergeCell ref="A58:A60"/>
    <mergeCell ref="B58:B60"/>
    <mergeCell ref="A43:A45"/>
    <mergeCell ref="B43:B45"/>
    <mergeCell ref="A46:A48"/>
    <mergeCell ref="A55:A57"/>
    <mergeCell ref="B55:B57"/>
    <mergeCell ref="A52:A54"/>
    <mergeCell ref="B52:B54"/>
    <mergeCell ref="A70:A72"/>
    <mergeCell ref="B70:B72"/>
    <mergeCell ref="A73:A75"/>
    <mergeCell ref="B73:B75"/>
    <mergeCell ref="A61:A63"/>
    <mergeCell ref="B61:B63"/>
    <mergeCell ref="A64:A66"/>
    <mergeCell ref="B64:B66"/>
    <mergeCell ref="A67:A69"/>
    <mergeCell ref="B67:B69"/>
    <mergeCell ref="A37:A39"/>
    <mergeCell ref="B37:B39"/>
    <mergeCell ref="B46:B48"/>
    <mergeCell ref="A49:A51"/>
    <mergeCell ref="B49:B51"/>
    <mergeCell ref="A40:A42"/>
    <mergeCell ref="B40:B42"/>
  </mergeCells>
  <phoneticPr fontId="4" type="noConversion"/>
  <printOptions horizontalCentered="1"/>
  <pageMargins left="0.19685039370078741" right="0.23622047244094491" top="0.39370078740157483" bottom="0.4" header="0.31496062992125984" footer="0.23622047244094491"/>
  <pageSetup paperSize="9" fitToWidth="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workbookViewId="0"/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1.5" style="26" customWidth="1"/>
    <col min="19" max="22" width="10.5" style="26" customWidth="1"/>
    <col min="23" max="23" width="11.1640625" style="26" customWidth="1"/>
    <col min="24" max="26" width="10.5" style="26" customWidth="1"/>
    <col min="27" max="16384" width="9.33203125" style="26"/>
  </cols>
  <sheetData>
    <row r="1" spans="1:26" ht="20.25" customHeight="1">
      <c r="A1" s="1" t="s">
        <v>244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0.2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0.25" customHeight="1">
      <c r="A3" s="34" t="s">
        <v>249</v>
      </c>
      <c r="B3" s="34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s="59" customFormat="1" ht="30" customHeight="1">
      <c r="A4" s="97" t="s">
        <v>246</v>
      </c>
      <c r="B4" s="108"/>
      <c r="C4" s="108" t="s">
        <v>247</v>
      </c>
      <c r="D4" s="91" t="s">
        <v>248</v>
      </c>
      <c r="E4" s="100" t="s">
        <v>207</v>
      </c>
      <c r="F4" s="101"/>
      <c r="G4" s="101"/>
      <c r="H4" s="101"/>
      <c r="I4" s="101"/>
      <c r="J4" s="101"/>
      <c r="K4" s="101"/>
      <c r="L4" s="102"/>
      <c r="M4" s="100" t="s">
        <v>208</v>
      </c>
      <c r="N4" s="101"/>
      <c r="O4" s="101"/>
      <c r="P4" s="102"/>
      <c r="Q4" s="94" t="s">
        <v>209</v>
      </c>
      <c r="R4" s="138"/>
      <c r="S4" s="138"/>
      <c r="T4" s="95"/>
      <c r="U4" s="100" t="s">
        <v>210</v>
      </c>
      <c r="V4" s="101"/>
      <c r="W4" s="102"/>
      <c r="X4" s="100" t="s">
        <v>250</v>
      </c>
      <c r="Y4" s="138"/>
      <c r="Z4" s="138"/>
    </row>
    <row r="5" spans="1:26" s="59" customFormat="1" ht="28.5" customHeight="1">
      <c r="A5" s="115"/>
      <c r="B5" s="116"/>
      <c r="C5" s="116"/>
      <c r="D5" s="103"/>
      <c r="E5" s="112" t="s">
        <v>212</v>
      </c>
      <c r="F5" s="91" t="s">
        <v>213</v>
      </c>
      <c r="G5" s="91" t="s">
        <v>214</v>
      </c>
      <c r="H5" s="91" t="s">
        <v>215</v>
      </c>
      <c r="I5" s="91" t="s">
        <v>216</v>
      </c>
      <c r="J5" s="91" t="s">
        <v>217</v>
      </c>
      <c r="K5" s="91" t="s">
        <v>218</v>
      </c>
      <c r="L5" s="91" t="s">
        <v>219</v>
      </c>
      <c r="M5" s="91" t="s">
        <v>220</v>
      </c>
      <c r="N5" s="91" t="s">
        <v>221</v>
      </c>
      <c r="O5" s="91" t="s">
        <v>222</v>
      </c>
      <c r="P5" s="91" t="s">
        <v>59</v>
      </c>
      <c r="Q5" s="94" t="s">
        <v>223</v>
      </c>
      <c r="R5" s="95"/>
      <c r="S5" s="91" t="s">
        <v>224</v>
      </c>
      <c r="T5" s="91" t="s">
        <v>225</v>
      </c>
      <c r="U5" s="91" t="s">
        <v>226</v>
      </c>
      <c r="V5" s="91" t="s">
        <v>227</v>
      </c>
      <c r="W5" s="91" t="s">
        <v>228</v>
      </c>
      <c r="X5" s="91" t="s">
        <v>229</v>
      </c>
      <c r="Y5" s="91" t="s">
        <v>230</v>
      </c>
      <c r="Z5" s="96" t="s">
        <v>231</v>
      </c>
    </row>
    <row r="6" spans="1:26" s="59" customFormat="1" ht="28.5" customHeight="1">
      <c r="A6" s="99"/>
      <c r="B6" s="104"/>
      <c r="C6" s="104" t="s">
        <v>36</v>
      </c>
      <c r="D6" s="93"/>
      <c r="E6" s="113"/>
      <c r="F6" s="93"/>
      <c r="G6" s="93"/>
      <c r="H6" s="93"/>
      <c r="I6" s="93"/>
      <c r="J6" s="93"/>
      <c r="K6" s="93"/>
      <c r="L6" s="93"/>
      <c r="M6" s="93"/>
      <c r="N6" s="93"/>
      <c r="O6" s="92"/>
      <c r="P6" s="92"/>
      <c r="Q6" s="9" t="s">
        <v>232</v>
      </c>
      <c r="R6" s="9" t="s">
        <v>233</v>
      </c>
      <c r="S6" s="92"/>
      <c r="T6" s="92"/>
      <c r="U6" s="93"/>
      <c r="V6" s="93"/>
      <c r="W6" s="93"/>
      <c r="X6" s="92"/>
      <c r="Y6" s="92"/>
      <c r="Z6" s="105"/>
    </row>
    <row r="7" spans="1:26" ht="15" customHeight="1">
      <c r="A7" s="117" t="s">
        <v>101</v>
      </c>
      <c r="B7" s="120" t="s">
        <v>264</v>
      </c>
      <c r="C7" s="37" t="s">
        <v>234</v>
      </c>
      <c r="D7" s="49">
        <v>20834</v>
      </c>
      <c r="E7" s="49">
        <v>453</v>
      </c>
      <c r="F7" s="49">
        <v>3871</v>
      </c>
      <c r="G7" s="49">
        <v>7995</v>
      </c>
      <c r="H7" s="49">
        <v>6741</v>
      </c>
      <c r="I7" s="49">
        <v>1571</v>
      </c>
      <c r="J7" s="49">
        <v>136</v>
      </c>
      <c r="K7" s="49">
        <v>50</v>
      </c>
      <c r="L7" s="49">
        <v>17</v>
      </c>
      <c r="M7" s="49">
        <v>3437</v>
      </c>
      <c r="N7" s="49">
        <v>2129</v>
      </c>
      <c r="O7" s="49">
        <v>6324</v>
      </c>
      <c r="P7" s="49">
        <v>8944</v>
      </c>
      <c r="Q7" s="49">
        <v>19403</v>
      </c>
      <c r="R7" s="49">
        <v>774</v>
      </c>
      <c r="S7" s="49">
        <v>286</v>
      </c>
      <c r="T7" s="49">
        <v>371</v>
      </c>
      <c r="U7" s="49">
        <v>32061</v>
      </c>
      <c r="V7" s="49">
        <v>16153</v>
      </c>
      <c r="W7" s="49">
        <v>15908</v>
      </c>
      <c r="X7" s="49">
        <v>442</v>
      </c>
      <c r="Y7" s="49">
        <v>245</v>
      </c>
      <c r="Z7" s="49">
        <v>197</v>
      </c>
    </row>
    <row r="8" spans="1:26" ht="15" customHeight="1">
      <c r="A8" s="118"/>
      <c r="B8" s="121"/>
      <c r="C8" s="39" t="s">
        <v>235</v>
      </c>
      <c r="D8" s="50">
        <v>2275</v>
      </c>
      <c r="E8" s="51">
        <v>45</v>
      </c>
      <c r="F8" s="51">
        <v>305</v>
      </c>
      <c r="G8" s="51">
        <v>825</v>
      </c>
      <c r="H8" s="51">
        <v>764</v>
      </c>
      <c r="I8" s="51">
        <v>246</v>
      </c>
      <c r="J8" s="51">
        <v>60</v>
      </c>
      <c r="K8" s="51">
        <v>22</v>
      </c>
      <c r="L8" s="51">
        <v>8</v>
      </c>
      <c r="M8" s="51">
        <v>198</v>
      </c>
      <c r="N8" s="51">
        <v>192</v>
      </c>
      <c r="O8" s="51">
        <v>1084</v>
      </c>
      <c r="P8" s="51">
        <v>801</v>
      </c>
      <c r="Q8" s="51">
        <v>2180</v>
      </c>
      <c r="R8" s="51">
        <v>56</v>
      </c>
      <c r="S8" s="51">
        <v>13</v>
      </c>
      <c r="T8" s="51">
        <v>26</v>
      </c>
      <c r="U8" s="51">
        <v>3465</v>
      </c>
      <c r="V8" s="51">
        <v>1769</v>
      </c>
      <c r="W8" s="51">
        <v>1696</v>
      </c>
      <c r="X8" s="52">
        <v>137</v>
      </c>
      <c r="Y8" s="52">
        <v>74</v>
      </c>
      <c r="Z8" s="52">
        <v>63</v>
      </c>
    </row>
    <row r="9" spans="1:26" ht="15" customHeight="1">
      <c r="A9" s="119"/>
      <c r="B9" s="122"/>
      <c r="C9" s="43" t="s">
        <v>236</v>
      </c>
      <c r="D9" s="50">
        <v>18559</v>
      </c>
      <c r="E9" s="51">
        <v>408</v>
      </c>
      <c r="F9" s="51">
        <v>3566</v>
      </c>
      <c r="G9" s="51">
        <v>7170</v>
      </c>
      <c r="H9" s="51">
        <v>5977</v>
      </c>
      <c r="I9" s="51">
        <v>1325</v>
      </c>
      <c r="J9" s="51">
        <v>76</v>
      </c>
      <c r="K9" s="51">
        <v>28</v>
      </c>
      <c r="L9" s="51">
        <v>9</v>
      </c>
      <c r="M9" s="51">
        <v>3239</v>
      </c>
      <c r="N9" s="51">
        <v>1937</v>
      </c>
      <c r="O9" s="51">
        <v>5240</v>
      </c>
      <c r="P9" s="51">
        <v>8143</v>
      </c>
      <c r="Q9" s="51">
        <v>17223</v>
      </c>
      <c r="R9" s="51">
        <v>718</v>
      </c>
      <c r="S9" s="51">
        <v>273</v>
      </c>
      <c r="T9" s="51">
        <v>345</v>
      </c>
      <c r="U9" s="51">
        <v>28596</v>
      </c>
      <c r="V9" s="51">
        <v>14384</v>
      </c>
      <c r="W9" s="51">
        <v>14212</v>
      </c>
      <c r="X9" s="52">
        <v>305</v>
      </c>
      <c r="Y9" s="52">
        <v>171</v>
      </c>
      <c r="Z9" s="52">
        <v>134</v>
      </c>
    </row>
    <row r="10" spans="1:26" s="44" customFormat="1" ht="15" customHeight="1">
      <c r="A10" s="123" t="s">
        <v>275</v>
      </c>
      <c r="B10" s="126" t="s">
        <v>27</v>
      </c>
      <c r="C10" s="37" t="s">
        <v>234</v>
      </c>
      <c r="D10" s="49">
        <v>1444</v>
      </c>
      <c r="E10" s="49">
        <v>76</v>
      </c>
      <c r="F10" s="49">
        <v>352</v>
      </c>
      <c r="G10" s="49">
        <v>585</v>
      </c>
      <c r="H10" s="49">
        <v>355</v>
      </c>
      <c r="I10" s="49">
        <v>73</v>
      </c>
      <c r="J10" s="49">
        <v>3</v>
      </c>
      <c r="K10" s="49">
        <v>0</v>
      </c>
      <c r="L10" s="49">
        <v>0</v>
      </c>
      <c r="M10" s="49">
        <v>346</v>
      </c>
      <c r="N10" s="49">
        <v>233</v>
      </c>
      <c r="O10" s="49">
        <v>546</v>
      </c>
      <c r="P10" s="49">
        <v>319</v>
      </c>
      <c r="Q10" s="49">
        <v>1356</v>
      </c>
      <c r="R10" s="49">
        <v>51</v>
      </c>
      <c r="S10" s="49">
        <v>21</v>
      </c>
      <c r="T10" s="49">
        <v>16</v>
      </c>
      <c r="U10" s="49">
        <v>2419</v>
      </c>
      <c r="V10" s="49">
        <v>1155</v>
      </c>
      <c r="W10" s="49">
        <v>1264</v>
      </c>
      <c r="X10" s="49">
        <v>6</v>
      </c>
      <c r="Y10" s="49">
        <v>4</v>
      </c>
      <c r="Z10" s="49">
        <v>2</v>
      </c>
    </row>
    <row r="11" spans="1:26" s="44" customFormat="1" ht="15" customHeight="1">
      <c r="A11" s="124"/>
      <c r="B11" s="127"/>
      <c r="C11" s="39" t="s">
        <v>235</v>
      </c>
      <c r="D11" s="50">
        <v>115</v>
      </c>
      <c r="E11" s="51">
        <v>29</v>
      </c>
      <c r="F11" s="51">
        <v>8</v>
      </c>
      <c r="G11" s="51">
        <v>49</v>
      </c>
      <c r="H11" s="51">
        <v>20</v>
      </c>
      <c r="I11" s="51">
        <v>9</v>
      </c>
      <c r="J11" s="51">
        <v>0</v>
      </c>
      <c r="K11" s="51">
        <v>0</v>
      </c>
      <c r="L11" s="51">
        <v>0</v>
      </c>
      <c r="M11" s="51">
        <v>9</v>
      </c>
      <c r="N11" s="51">
        <v>12</v>
      </c>
      <c r="O11" s="51">
        <v>73</v>
      </c>
      <c r="P11" s="51">
        <v>21</v>
      </c>
      <c r="Q11" s="51">
        <v>110</v>
      </c>
      <c r="R11" s="51">
        <v>5</v>
      </c>
      <c r="S11" s="51">
        <v>0</v>
      </c>
      <c r="T11" s="51">
        <v>0</v>
      </c>
      <c r="U11" s="51">
        <v>180</v>
      </c>
      <c r="V11" s="51">
        <v>89</v>
      </c>
      <c r="W11" s="51">
        <v>91</v>
      </c>
      <c r="X11" s="52">
        <v>0</v>
      </c>
      <c r="Y11" s="52">
        <v>0</v>
      </c>
      <c r="Z11" s="52">
        <v>0</v>
      </c>
    </row>
    <row r="12" spans="1:26" s="44" customFormat="1" ht="15" customHeight="1">
      <c r="A12" s="125"/>
      <c r="B12" s="128"/>
      <c r="C12" s="43" t="s">
        <v>236</v>
      </c>
      <c r="D12" s="50">
        <v>1329</v>
      </c>
      <c r="E12" s="51">
        <v>47</v>
      </c>
      <c r="F12" s="51">
        <v>344</v>
      </c>
      <c r="G12" s="51">
        <v>536</v>
      </c>
      <c r="H12" s="51">
        <v>335</v>
      </c>
      <c r="I12" s="51">
        <v>64</v>
      </c>
      <c r="J12" s="51">
        <v>3</v>
      </c>
      <c r="K12" s="51">
        <v>0</v>
      </c>
      <c r="L12" s="51">
        <v>0</v>
      </c>
      <c r="M12" s="51">
        <v>337</v>
      </c>
      <c r="N12" s="51">
        <v>221</v>
      </c>
      <c r="O12" s="51">
        <v>473</v>
      </c>
      <c r="P12" s="51">
        <v>298</v>
      </c>
      <c r="Q12" s="51">
        <v>1246</v>
      </c>
      <c r="R12" s="51">
        <v>46</v>
      </c>
      <c r="S12" s="51">
        <v>21</v>
      </c>
      <c r="T12" s="51">
        <v>16</v>
      </c>
      <c r="U12" s="51">
        <v>2239</v>
      </c>
      <c r="V12" s="51">
        <v>1066</v>
      </c>
      <c r="W12" s="51">
        <v>1173</v>
      </c>
      <c r="X12" s="52">
        <v>6</v>
      </c>
      <c r="Y12" s="52">
        <v>4</v>
      </c>
      <c r="Z12" s="52">
        <v>2</v>
      </c>
    </row>
    <row r="13" spans="1:26" s="44" customFormat="1" ht="15" customHeight="1">
      <c r="A13" s="123" t="s">
        <v>274</v>
      </c>
      <c r="B13" s="126" t="s">
        <v>28</v>
      </c>
      <c r="C13" s="37" t="s">
        <v>234</v>
      </c>
      <c r="D13" s="49">
        <v>1890</v>
      </c>
      <c r="E13" s="49">
        <v>15</v>
      </c>
      <c r="F13" s="49">
        <v>254</v>
      </c>
      <c r="G13" s="49">
        <v>742</v>
      </c>
      <c r="H13" s="49">
        <v>640</v>
      </c>
      <c r="I13" s="49">
        <v>211</v>
      </c>
      <c r="J13" s="49">
        <v>21</v>
      </c>
      <c r="K13" s="49">
        <v>4</v>
      </c>
      <c r="L13" s="49">
        <v>3</v>
      </c>
      <c r="M13" s="49">
        <v>315</v>
      </c>
      <c r="N13" s="49">
        <v>275</v>
      </c>
      <c r="O13" s="49">
        <v>858</v>
      </c>
      <c r="P13" s="49">
        <v>442</v>
      </c>
      <c r="Q13" s="49">
        <v>1768</v>
      </c>
      <c r="R13" s="49">
        <v>46</v>
      </c>
      <c r="S13" s="49">
        <v>48</v>
      </c>
      <c r="T13" s="49">
        <v>28</v>
      </c>
      <c r="U13" s="49">
        <v>3124</v>
      </c>
      <c r="V13" s="49">
        <v>1582</v>
      </c>
      <c r="W13" s="49">
        <v>1542</v>
      </c>
      <c r="X13" s="49">
        <v>70</v>
      </c>
      <c r="Y13" s="49">
        <v>35</v>
      </c>
      <c r="Z13" s="49">
        <v>35</v>
      </c>
    </row>
    <row r="14" spans="1:26" s="44" customFormat="1" ht="15" customHeight="1">
      <c r="A14" s="124"/>
      <c r="B14" s="127"/>
      <c r="C14" s="39" t="s">
        <v>235</v>
      </c>
      <c r="D14" s="50">
        <v>107</v>
      </c>
      <c r="E14" s="51">
        <v>2</v>
      </c>
      <c r="F14" s="51">
        <v>8</v>
      </c>
      <c r="G14" s="51">
        <v>27</v>
      </c>
      <c r="H14" s="51">
        <v>49</v>
      </c>
      <c r="I14" s="51">
        <v>18</v>
      </c>
      <c r="J14" s="51">
        <v>3</v>
      </c>
      <c r="K14" s="51">
        <v>0</v>
      </c>
      <c r="L14" s="51">
        <v>0</v>
      </c>
      <c r="M14" s="51">
        <v>12</v>
      </c>
      <c r="N14" s="51">
        <v>12</v>
      </c>
      <c r="O14" s="51">
        <v>59</v>
      </c>
      <c r="P14" s="51">
        <v>24</v>
      </c>
      <c r="Q14" s="51">
        <v>104</v>
      </c>
      <c r="R14" s="51">
        <v>3</v>
      </c>
      <c r="S14" s="51">
        <v>0</v>
      </c>
      <c r="T14" s="51">
        <v>0</v>
      </c>
      <c r="U14" s="51">
        <v>168</v>
      </c>
      <c r="V14" s="51">
        <v>80</v>
      </c>
      <c r="W14" s="51">
        <v>88</v>
      </c>
      <c r="X14" s="52">
        <v>3</v>
      </c>
      <c r="Y14" s="52">
        <v>1</v>
      </c>
      <c r="Z14" s="52">
        <v>2</v>
      </c>
    </row>
    <row r="15" spans="1:26" s="44" customFormat="1" ht="15" customHeight="1">
      <c r="A15" s="125"/>
      <c r="B15" s="128"/>
      <c r="C15" s="43" t="s">
        <v>236</v>
      </c>
      <c r="D15" s="50">
        <v>1783</v>
      </c>
      <c r="E15" s="51">
        <v>13</v>
      </c>
      <c r="F15" s="51">
        <v>246</v>
      </c>
      <c r="G15" s="51">
        <v>715</v>
      </c>
      <c r="H15" s="51">
        <v>591</v>
      </c>
      <c r="I15" s="51">
        <v>193</v>
      </c>
      <c r="J15" s="51">
        <v>18</v>
      </c>
      <c r="K15" s="51">
        <v>4</v>
      </c>
      <c r="L15" s="51">
        <v>3</v>
      </c>
      <c r="M15" s="51">
        <v>303</v>
      </c>
      <c r="N15" s="51">
        <v>263</v>
      </c>
      <c r="O15" s="51">
        <v>799</v>
      </c>
      <c r="P15" s="51">
        <v>418</v>
      </c>
      <c r="Q15" s="51">
        <v>1664</v>
      </c>
      <c r="R15" s="51">
        <v>43</v>
      </c>
      <c r="S15" s="51">
        <v>48</v>
      </c>
      <c r="T15" s="51">
        <v>28</v>
      </c>
      <c r="U15" s="51">
        <v>2956</v>
      </c>
      <c r="V15" s="51">
        <v>1502</v>
      </c>
      <c r="W15" s="51">
        <v>1454</v>
      </c>
      <c r="X15" s="52">
        <v>67</v>
      </c>
      <c r="Y15" s="52">
        <v>34</v>
      </c>
      <c r="Z15" s="52">
        <v>33</v>
      </c>
    </row>
    <row r="16" spans="1:26" s="44" customFormat="1" ht="15" customHeight="1">
      <c r="A16" s="123" t="s">
        <v>273</v>
      </c>
      <c r="B16" s="126" t="s">
        <v>270</v>
      </c>
      <c r="C16" s="37" t="s">
        <v>234</v>
      </c>
      <c r="D16" s="49">
        <v>2092</v>
      </c>
      <c r="E16" s="49">
        <v>58</v>
      </c>
      <c r="F16" s="49">
        <v>379</v>
      </c>
      <c r="G16" s="49">
        <v>811</v>
      </c>
      <c r="H16" s="49">
        <v>655</v>
      </c>
      <c r="I16" s="49">
        <v>181</v>
      </c>
      <c r="J16" s="49">
        <v>6</v>
      </c>
      <c r="K16" s="49">
        <v>2</v>
      </c>
      <c r="L16" s="49">
        <v>0</v>
      </c>
      <c r="M16" s="49">
        <v>312</v>
      </c>
      <c r="N16" s="49">
        <v>388</v>
      </c>
      <c r="O16" s="49">
        <v>538</v>
      </c>
      <c r="P16" s="49">
        <v>854</v>
      </c>
      <c r="Q16" s="49">
        <v>1979</v>
      </c>
      <c r="R16" s="49">
        <v>60</v>
      </c>
      <c r="S16" s="49">
        <v>22</v>
      </c>
      <c r="T16" s="49">
        <v>31</v>
      </c>
      <c r="U16" s="49">
        <v>2127</v>
      </c>
      <c r="V16" s="49">
        <v>1051</v>
      </c>
      <c r="W16" s="49">
        <v>1076</v>
      </c>
      <c r="X16" s="49">
        <v>7</v>
      </c>
      <c r="Y16" s="49">
        <v>4</v>
      </c>
      <c r="Z16" s="49">
        <v>3</v>
      </c>
    </row>
    <row r="17" spans="1:26" s="44" customFormat="1" ht="15" customHeight="1">
      <c r="A17" s="124"/>
      <c r="B17" s="127"/>
      <c r="C17" s="39" t="s">
        <v>235</v>
      </c>
      <c r="D17" s="50">
        <v>201</v>
      </c>
      <c r="E17" s="51">
        <v>6</v>
      </c>
      <c r="F17" s="51">
        <v>28</v>
      </c>
      <c r="G17" s="51">
        <v>72</v>
      </c>
      <c r="H17" s="51">
        <v>68</v>
      </c>
      <c r="I17" s="51">
        <v>25</v>
      </c>
      <c r="J17" s="51">
        <v>2</v>
      </c>
      <c r="K17" s="51">
        <v>0</v>
      </c>
      <c r="L17" s="51">
        <v>0</v>
      </c>
      <c r="M17" s="51">
        <v>14</v>
      </c>
      <c r="N17" s="51">
        <v>34</v>
      </c>
      <c r="O17" s="51">
        <v>59</v>
      </c>
      <c r="P17" s="51">
        <v>94</v>
      </c>
      <c r="Q17" s="51">
        <v>177</v>
      </c>
      <c r="R17" s="51">
        <v>4</v>
      </c>
      <c r="S17" s="51">
        <v>6</v>
      </c>
      <c r="T17" s="51">
        <v>14</v>
      </c>
      <c r="U17" s="51">
        <v>231</v>
      </c>
      <c r="V17" s="51">
        <v>98</v>
      </c>
      <c r="W17" s="51">
        <v>133</v>
      </c>
      <c r="X17" s="52">
        <v>1</v>
      </c>
      <c r="Y17" s="52">
        <v>1</v>
      </c>
      <c r="Z17" s="52">
        <v>0</v>
      </c>
    </row>
    <row r="18" spans="1:26" s="44" customFormat="1" ht="15" customHeight="1">
      <c r="A18" s="125"/>
      <c r="B18" s="128"/>
      <c r="C18" s="43" t="s">
        <v>236</v>
      </c>
      <c r="D18" s="50">
        <v>1891</v>
      </c>
      <c r="E18" s="51">
        <v>52</v>
      </c>
      <c r="F18" s="51">
        <v>351</v>
      </c>
      <c r="G18" s="51">
        <v>739</v>
      </c>
      <c r="H18" s="51">
        <v>587</v>
      </c>
      <c r="I18" s="51">
        <v>156</v>
      </c>
      <c r="J18" s="51">
        <v>4</v>
      </c>
      <c r="K18" s="51">
        <v>2</v>
      </c>
      <c r="L18" s="51">
        <v>0</v>
      </c>
      <c r="M18" s="51">
        <v>298</v>
      </c>
      <c r="N18" s="51">
        <v>354</v>
      </c>
      <c r="O18" s="51">
        <v>479</v>
      </c>
      <c r="P18" s="51">
        <v>760</v>
      </c>
      <c r="Q18" s="51">
        <v>1802</v>
      </c>
      <c r="R18" s="51">
        <v>56</v>
      </c>
      <c r="S18" s="51">
        <v>16</v>
      </c>
      <c r="T18" s="51">
        <v>17</v>
      </c>
      <c r="U18" s="51">
        <v>1896</v>
      </c>
      <c r="V18" s="51">
        <v>953</v>
      </c>
      <c r="W18" s="51">
        <v>943</v>
      </c>
      <c r="X18" s="52">
        <v>6</v>
      </c>
      <c r="Y18" s="52">
        <v>3</v>
      </c>
      <c r="Z18" s="52">
        <v>3</v>
      </c>
    </row>
    <row r="19" spans="1:26" s="44" customFormat="1" ht="15" customHeight="1">
      <c r="A19" s="123" t="s">
        <v>272</v>
      </c>
      <c r="B19" s="126" t="s">
        <v>30</v>
      </c>
      <c r="C19" s="37" t="s">
        <v>234</v>
      </c>
      <c r="D19" s="49">
        <v>2151</v>
      </c>
      <c r="E19" s="49">
        <v>22</v>
      </c>
      <c r="F19" s="49">
        <v>243</v>
      </c>
      <c r="G19" s="49">
        <v>779</v>
      </c>
      <c r="H19" s="49">
        <v>862</v>
      </c>
      <c r="I19" s="49">
        <v>215</v>
      </c>
      <c r="J19" s="49">
        <v>19</v>
      </c>
      <c r="K19" s="49">
        <v>7</v>
      </c>
      <c r="L19" s="49">
        <v>4</v>
      </c>
      <c r="M19" s="49">
        <v>231</v>
      </c>
      <c r="N19" s="49">
        <v>153</v>
      </c>
      <c r="O19" s="49">
        <v>376</v>
      </c>
      <c r="P19" s="49">
        <v>1391</v>
      </c>
      <c r="Q19" s="49">
        <v>2094</v>
      </c>
      <c r="R19" s="49">
        <v>9</v>
      </c>
      <c r="S19" s="49">
        <v>19</v>
      </c>
      <c r="T19" s="49">
        <v>29</v>
      </c>
      <c r="U19" s="49">
        <v>3544</v>
      </c>
      <c r="V19" s="49">
        <v>1776</v>
      </c>
      <c r="W19" s="49">
        <v>1768</v>
      </c>
      <c r="X19" s="49">
        <v>57</v>
      </c>
      <c r="Y19" s="49">
        <v>38</v>
      </c>
      <c r="Z19" s="49">
        <v>19</v>
      </c>
    </row>
    <row r="20" spans="1:26" s="44" customFormat="1" ht="15" customHeight="1">
      <c r="A20" s="124"/>
      <c r="B20" s="127"/>
      <c r="C20" s="39" t="s">
        <v>235</v>
      </c>
      <c r="D20" s="50">
        <v>201</v>
      </c>
      <c r="E20" s="51">
        <v>0</v>
      </c>
      <c r="F20" s="51">
        <v>10</v>
      </c>
      <c r="G20" s="51">
        <v>43</v>
      </c>
      <c r="H20" s="51">
        <v>99</v>
      </c>
      <c r="I20" s="51">
        <v>36</v>
      </c>
      <c r="J20" s="51">
        <v>8</v>
      </c>
      <c r="K20" s="51">
        <v>3</v>
      </c>
      <c r="L20" s="51">
        <v>2</v>
      </c>
      <c r="M20" s="51">
        <v>8</v>
      </c>
      <c r="N20" s="51">
        <v>19</v>
      </c>
      <c r="O20" s="51">
        <v>41</v>
      </c>
      <c r="P20" s="51">
        <v>133</v>
      </c>
      <c r="Q20" s="51">
        <v>199</v>
      </c>
      <c r="R20" s="51">
        <v>1</v>
      </c>
      <c r="S20" s="51">
        <v>0</v>
      </c>
      <c r="T20" s="51">
        <v>1</v>
      </c>
      <c r="U20" s="51">
        <v>345</v>
      </c>
      <c r="V20" s="51">
        <v>191</v>
      </c>
      <c r="W20" s="51">
        <v>154</v>
      </c>
      <c r="X20" s="52">
        <v>15</v>
      </c>
      <c r="Y20" s="52">
        <v>10</v>
      </c>
      <c r="Z20" s="52">
        <v>5</v>
      </c>
    </row>
    <row r="21" spans="1:26" s="44" customFormat="1" ht="15" customHeight="1">
      <c r="A21" s="125"/>
      <c r="B21" s="128"/>
      <c r="C21" s="43" t="s">
        <v>236</v>
      </c>
      <c r="D21" s="50">
        <v>1950</v>
      </c>
      <c r="E21" s="51">
        <v>22</v>
      </c>
      <c r="F21" s="51">
        <v>233</v>
      </c>
      <c r="G21" s="51">
        <v>736</v>
      </c>
      <c r="H21" s="51">
        <v>763</v>
      </c>
      <c r="I21" s="51">
        <v>179</v>
      </c>
      <c r="J21" s="51">
        <v>11</v>
      </c>
      <c r="K21" s="51">
        <v>4</v>
      </c>
      <c r="L21" s="51">
        <v>2</v>
      </c>
      <c r="M21" s="51">
        <v>223</v>
      </c>
      <c r="N21" s="51">
        <v>134</v>
      </c>
      <c r="O21" s="51">
        <v>335</v>
      </c>
      <c r="P21" s="51">
        <v>1258</v>
      </c>
      <c r="Q21" s="51">
        <v>1895</v>
      </c>
      <c r="R21" s="51">
        <v>8</v>
      </c>
      <c r="S21" s="51">
        <v>19</v>
      </c>
      <c r="T21" s="51">
        <v>28</v>
      </c>
      <c r="U21" s="51">
        <v>3199</v>
      </c>
      <c r="V21" s="51">
        <v>1585</v>
      </c>
      <c r="W21" s="51">
        <v>1614</v>
      </c>
      <c r="X21" s="52">
        <v>42</v>
      </c>
      <c r="Y21" s="52">
        <v>28</v>
      </c>
      <c r="Z21" s="52">
        <v>14</v>
      </c>
    </row>
    <row r="22" spans="1:26" s="44" customFormat="1" ht="15" customHeight="1">
      <c r="A22" s="123" t="s">
        <v>271</v>
      </c>
      <c r="B22" s="126" t="s">
        <v>31</v>
      </c>
      <c r="C22" s="37" t="s">
        <v>234</v>
      </c>
      <c r="D22" s="49">
        <v>3960</v>
      </c>
      <c r="E22" s="49">
        <v>38</v>
      </c>
      <c r="F22" s="49">
        <v>761</v>
      </c>
      <c r="G22" s="49">
        <v>1711</v>
      </c>
      <c r="H22" s="49">
        <v>1176</v>
      </c>
      <c r="I22" s="49">
        <v>260</v>
      </c>
      <c r="J22" s="49">
        <v>9</v>
      </c>
      <c r="K22" s="49">
        <v>4</v>
      </c>
      <c r="L22" s="49">
        <v>1</v>
      </c>
      <c r="M22" s="49">
        <v>768</v>
      </c>
      <c r="N22" s="49">
        <v>155</v>
      </c>
      <c r="O22" s="49">
        <v>1445</v>
      </c>
      <c r="P22" s="49">
        <v>1592</v>
      </c>
      <c r="Q22" s="49">
        <v>3796</v>
      </c>
      <c r="R22" s="49">
        <v>54</v>
      </c>
      <c r="S22" s="49">
        <v>42</v>
      </c>
      <c r="T22" s="49">
        <v>68</v>
      </c>
      <c r="U22" s="49">
        <v>5761</v>
      </c>
      <c r="V22" s="49">
        <v>3023</v>
      </c>
      <c r="W22" s="49">
        <v>2738</v>
      </c>
      <c r="X22" s="49">
        <v>14</v>
      </c>
      <c r="Y22" s="49">
        <v>11</v>
      </c>
      <c r="Z22" s="49">
        <v>3</v>
      </c>
    </row>
    <row r="23" spans="1:26" s="44" customFormat="1" ht="15" customHeight="1">
      <c r="A23" s="124"/>
      <c r="B23" s="127"/>
      <c r="C23" s="39" t="s">
        <v>235</v>
      </c>
      <c r="D23" s="50">
        <v>677</v>
      </c>
      <c r="E23" s="51">
        <v>0</v>
      </c>
      <c r="F23" s="51">
        <v>105</v>
      </c>
      <c r="G23" s="51">
        <v>331</v>
      </c>
      <c r="H23" s="51">
        <v>196</v>
      </c>
      <c r="I23" s="51">
        <v>40</v>
      </c>
      <c r="J23" s="51">
        <v>2</v>
      </c>
      <c r="K23" s="51">
        <v>2</v>
      </c>
      <c r="L23" s="51">
        <v>1</v>
      </c>
      <c r="M23" s="51">
        <v>78</v>
      </c>
      <c r="N23" s="51">
        <v>15</v>
      </c>
      <c r="O23" s="51">
        <v>415</v>
      </c>
      <c r="P23" s="51">
        <v>169</v>
      </c>
      <c r="Q23" s="51">
        <v>673</v>
      </c>
      <c r="R23" s="51">
        <v>4</v>
      </c>
      <c r="S23" s="51">
        <v>0</v>
      </c>
      <c r="T23" s="51">
        <v>0</v>
      </c>
      <c r="U23" s="51">
        <v>944</v>
      </c>
      <c r="V23" s="51">
        <v>515</v>
      </c>
      <c r="W23" s="51">
        <v>429</v>
      </c>
      <c r="X23" s="52">
        <v>4</v>
      </c>
      <c r="Y23" s="52">
        <v>4</v>
      </c>
      <c r="Z23" s="52">
        <v>0</v>
      </c>
    </row>
    <row r="24" spans="1:26" s="44" customFormat="1" ht="15" customHeight="1">
      <c r="A24" s="125"/>
      <c r="B24" s="128"/>
      <c r="C24" s="43" t="s">
        <v>236</v>
      </c>
      <c r="D24" s="50">
        <v>3283</v>
      </c>
      <c r="E24" s="51">
        <v>38</v>
      </c>
      <c r="F24" s="51">
        <v>656</v>
      </c>
      <c r="G24" s="51">
        <v>1380</v>
      </c>
      <c r="H24" s="51">
        <v>980</v>
      </c>
      <c r="I24" s="51">
        <v>220</v>
      </c>
      <c r="J24" s="51">
        <v>7</v>
      </c>
      <c r="K24" s="51">
        <v>2</v>
      </c>
      <c r="L24" s="51">
        <v>0</v>
      </c>
      <c r="M24" s="51">
        <v>690</v>
      </c>
      <c r="N24" s="51">
        <v>140</v>
      </c>
      <c r="O24" s="51">
        <v>1030</v>
      </c>
      <c r="P24" s="51">
        <v>1423</v>
      </c>
      <c r="Q24" s="51">
        <v>3123</v>
      </c>
      <c r="R24" s="51">
        <v>50</v>
      </c>
      <c r="S24" s="51">
        <v>42</v>
      </c>
      <c r="T24" s="51">
        <v>68</v>
      </c>
      <c r="U24" s="51">
        <v>4817</v>
      </c>
      <c r="V24" s="51">
        <v>2508</v>
      </c>
      <c r="W24" s="51">
        <v>2309</v>
      </c>
      <c r="X24" s="52">
        <v>10</v>
      </c>
      <c r="Y24" s="52">
        <v>7</v>
      </c>
      <c r="Z24" s="52">
        <v>3</v>
      </c>
    </row>
    <row r="25" spans="1:26" ht="15" customHeight="1">
      <c r="A25" s="129" t="s">
        <v>196</v>
      </c>
      <c r="B25" s="126" t="s">
        <v>1</v>
      </c>
      <c r="C25" s="37" t="s">
        <v>234</v>
      </c>
      <c r="D25" s="49">
        <v>510</v>
      </c>
      <c r="E25" s="49">
        <v>10</v>
      </c>
      <c r="F25" s="49">
        <v>90</v>
      </c>
      <c r="G25" s="49">
        <v>184</v>
      </c>
      <c r="H25" s="49">
        <v>160</v>
      </c>
      <c r="I25" s="49">
        <v>53</v>
      </c>
      <c r="J25" s="49">
        <v>9</v>
      </c>
      <c r="K25" s="49">
        <v>4</v>
      </c>
      <c r="L25" s="49">
        <v>0</v>
      </c>
      <c r="M25" s="49">
        <v>58</v>
      </c>
      <c r="N25" s="49">
        <v>52</v>
      </c>
      <c r="O25" s="49">
        <v>185</v>
      </c>
      <c r="P25" s="49">
        <v>215</v>
      </c>
      <c r="Q25" s="49">
        <v>472</v>
      </c>
      <c r="R25" s="49">
        <v>32</v>
      </c>
      <c r="S25" s="49">
        <v>1</v>
      </c>
      <c r="T25" s="49">
        <v>5</v>
      </c>
      <c r="U25" s="49">
        <v>510</v>
      </c>
      <c r="V25" s="49">
        <v>247</v>
      </c>
      <c r="W25" s="49">
        <v>263</v>
      </c>
      <c r="X25" s="49">
        <v>21</v>
      </c>
      <c r="Y25" s="49">
        <v>11</v>
      </c>
      <c r="Z25" s="49">
        <v>10</v>
      </c>
    </row>
    <row r="26" spans="1:26" ht="15" customHeight="1">
      <c r="A26" s="124"/>
      <c r="B26" s="127"/>
      <c r="C26" s="39" t="s">
        <v>235</v>
      </c>
      <c r="D26" s="50">
        <v>76</v>
      </c>
      <c r="E26" s="51">
        <v>1</v>
      </c>
      <c r="F26" s="51">
        <v>8</v>
      </c>
      <c r="G26" s="51">
        <v>30</v>
      </c>
      <c r="H26" s="51">
        <v>19</v>
      </c>
      <c r="I26" s="51">
        <v>12</v>
      </c>
      <c r="J26" s="51">
        <v>4</v>
      </c>
      <c r="K26" s="51">
        <v>2</v>
      </c>
      <c r="L26" s="51">
        <v>0</v>
      </c>
      <c r="M26" s="51">
        <v>1</v>
      </c>
      <c r="N26" s="51">
        <v>10</v>
      </c>
      <c r="O26" s="51">
        <v>49</v>
      </c>
      <c r="P26" s="51">
        <v>16</v>
      </c>
      <c r="Q26" s="51">
        <v>72</v>
      </c>
      <c r="R26" s="51">
        <v>4</v>
      </c>
      <c r="S26" s="51">
        <v>0</v>
      </c>
      <c r="T26" s="51">
        <v>0</v>
      </c>
      <c r="U26" s="51">
        <v>76</v>
      </c>
      <c r="V26" s="51">
        <v>36</v>
      </c>
      <c r="W26" s="51">
        <v>40</v>
      </c>
      <c r="X26" s="52">
        <v>10</v>
      </c>
      <c r="Y26" s="52">
        <v>5</v>
      </c>
      <c r="Z26" s="52">
        <v>5</v>
      </c>
    </row>
    <row r="27" spans="1:26" ht="15" customHeight="1">
      <c r="A27" s="125"/>
      <c r="B27" s="128"/>
      <c r="C27" s="43" t="s">
        <v>236</v>
      </c>
      <c r="D27" s="50">
        <v>434</v>
      </c>
      <c r="E27" s="51">
        <v>9</v>
      </c>
      <c r="F27" s="51">
        <v>82</v>
      </c>
      <c r="G27" s="51">
        <v>154</v>
      </c>
      <c r="H27" s="51">
        <v>141</v>
      </c>
      <c r="I27" s="51">
        <v>41</v>
      </c>
      <c r="J27" s="51">
        <v>5</v>
      </c>
      <c r="K27" s="51">
        <v>2</v>
      </c>
      <c r="L27" s="51">
        <v>0</v>
      </c>
      <c r="M27" s="51">
        <v>57</v>
      </c>
      <c r="N27" s="51">
        <v>42</v>
      </c>
      <c r="O27" s="51">
        <v>136</v>
      </c>
      <c r="P27" s="51">
        <v>199</v>
      </c>
      <c r="Q27" s="51">
        <v>400</v>
      </c>
      <c r="R27" s="51">
        <v>28</v>
      </c>
      <c r="S27" s="51">
        <v>1</v>
      </c>
      <c r="T27" s="51">
        <v>5</v>
      </c>
      <c r="U27" s="51">
        <v>434</v>
      </c>
      <c r="V27" s="51">
        <v>211</v>
      </c>
      <c r="W27" s="51">
        <v>223</v>
      </c>
      <c r="X27" s="52">
        <v>11</v>
      </c>
      <c r="Y27" s="52">
        <v>6</v>
      </c>
      <c r="Z27" s="52">
        <v>5</v>
      </c>
    </row>
    <row r="28" spans="1:26" ht="15" customHeight="1">
      <c r="A28" s="129" t="s">
        <v>197</v>
      </c>
      <c r="B28" s="126" t="s">
        <v>2</v>
      </c>
      <c r="C28" s="37" t="s">
        <v>234</v>
      </c>
      <c r="D28" s="49">
        <v>1340</v>
      </c>
      <c r="E28" s="49">
        <v>19</v>
      </c>
      <c r="F28" s="49">
        <v>215</v>
      </c>
      <c r="G28" s="49">
        <v>581</v>
      </c>
      <c r="H28" s="49">
        <v>460</v>
      </c>
      <c r="I28" s="49">
        <v>54</v>
      </c>
      <c r="J28" s="49">
        <v>5</v>
      </c>
      <c r="K28" s="49">
        <v>4</v>
      </c>
      <c r="L28" s="49">
        <v>2</v>
      </c>
      <c r="M28" s="49">
        <v>193</v>
      </c>
      <c r="N28" s="49">
        <v>77</v>
      </c>
      <c r="O28" s="49">
        <v>301</v>
      </c>
      <c r="P28" s="49">
        <v>769</v>
      </c>
      <c r="Q28" s="49">
        <v>1256</v>
      </c>
      <c r="R28" s="49">
        <v>56</v>
      </c>
      <c r="S28" s="49">
        <v>5</v>
      </c>
      <c r="T28" s="49">
        <v>23</v>
      </c>
      <c r="U28" s="49">
        <v>2352</v>
      </c>
      <c r="V28" s="49">
        <v>1191</v>
      </c>
      <c r="W28" s="49">
        <v>1161</v>
      </c>
      <c r="X28" s="49">
        <v>28</v>
      </c>
      <c r="Y28" s="49">
        <v>16</v>
      </c>
      <c r="Z28" s="49">
        <v>12</v>
      </c>
    </row>
    <row r="29" spans="1:26" ht="15" customHeight="1">
      <c r="A29" s="124"/>
      <c r="B29" s="127"/>
      <c r="C29" s="39" t="s">
        <v>235</v>
      </c>
      <c r="D29" s="50">
        <v>105</v>
      </c>
      <c r="E29" s="51">
        <v>0</v>
      </c>
      <c r="F29" s="51">
        <v>5</v>
      </c>
      <c r="G29" s="51">
        <v>31</v>
      </c>
      <c r="H29" s="51">
        <v>49</v>
      </c>
      <c r="I29" s="51">
        <v>13</v>
      </c>
      <c r="J29" s="51">
        <v>4</v>
      </c>
      <c r="K29" s="51">
        <v>2</v>
      </c>
      <c r="L29" s="51">
        <v>1</v>
      </c>
      <c r="M29" s="51">
        <v>2</v>
      </c>
      <c r="N29" s="51">
        <v>3</v>
      </c>
      <c r="O29" s="51">
        <v>29</v>
      </c>
      <c r="P29" s="51">
        <v>71</v>
      </c>
      <c r="Q29" s="51">
        <v>104</v>
      </c>
      <c r="R29" s="51">
        <v>1</v>
      </c>
      <c r="S29" s="51">
        <v>0</v>
      </c>
      <c r="T29" s="51">
        <v>0</v>
      </c>
      <c r="U29" s="51">
        <v>189</v>
      </c>
      <c r="V29" s="51">
        <v>106</v>
      </c>
      <c r="W29" s="51">
        <v>83</v>
      </c>
      <c r="X29" s="52">
        <v>10</v>
      </c>
      <c r="Y29" s="52">
        <v>6</v>
      </c>
      <c r="Z29" s="52">
        <v>4</v>
      </c>
    </row>
    <row r="30" spans="1:26" ht="15" customHeight="1">
      <c r="A30" s="125"/>
      <c r="B30" s="128"/>
      <c r="C30" s="43" t="s">
        <v>236</v>
      </c>
      <c r="D30" s="50">
        <v>1235</v>
      </c>
      <c r="E30" s="51">
        <v>19</v>
      </c>
      <c r="F30" s="51">
        <v>210</v>
      </c>
      <c r="G30" s="51">
        <v>550</v>
      </c>
      <c r="H30" s="51">
        <v>411</v>
      </c>
      <c r="I30" s="51">
        <v>41</v>
      </c>
      <c r="J30" s="51">
        <v>1</v>
      </c>
      <c r="K30" s="51">
        <v>2</v>
      </c>
      <c r="L30" s="51">
        <v>1</v>
      </c>
      <c r="M30" s="51">
        <v>191</v>
      </c>
      <c r="N30" s="51">
        <v>74</v>
      </c>
      <c r="O30" s="51">
        <v>272</v>
      </c>
      <c r="P30" s="51">
        <v>698</v>
      </c>
      <c r="Q30" s="51">
        <v>1152</v>
      </c>
      <c r="R30" s="51">
        <v>55</v>
      </c>
      <c r="S30" s="51">
        <v>5</v>
      </c>
      <c r="T30" s="51">
        <v>23</v>
      </c>
      <c r="U30" s="51">
        <v>2163</v>
      </c>
      <c r="V30" s="51">
        <v>1085</v>
      </c>
      <c r="W30" s="51">
        <v>1078</v>
      </c>
      <c r="X30" s="52">
        <v>18</v>
      </c>
      <c r="Y30" s="52">
        <v>10</v>
      </c>
      <c r="Z30" s="52">
        <v>8</v>
      </c>
    </row>
    <row r="31" spans="1:26" ht="15" customHeight="1">
      <c r="A31" s="129" t="s">
        <v>113</v>
      </c>
      <c r="B31" s="126" t="s">
        <v>3</v>
      </c>
      <c r="C31" s="37" t="s">
        <v>234</v>
      </c>
      <c r="D31" s="49">
        <v>183</v>
      </c>
      <c r="E31" s="49">
        <v>4</v>
      </c>
      <c r="F31" s="49">
        <v>37</v>
      </c>
      <c r="G31" s="49">
        <v>76</v>
      </c>
      <c r="H31" s="49">
        <v>57</v>
      </c>
      <c r="I31" s="49">
        <v>8</v>
      </c>
      <c r="J31" s="49">
        <v>0</v>
      </c>
      <c r="K31" s="49">
        <v>1</v>
      </c>
      <c r="L31" s="49">
        <v>0</v>
      </c>
      <c r="M31" s="49">
        <v>32</v>
      </c>
      <c r="N31" s="49">
        <v>7</v>
      </c>
      <c r="O31" s="49">
        <v>42</v>
      </c>
      <c r="P31" s="49">
        <v>102</v>
      </c>
      <c r="Q31" s="49">
        <v>137</v>
      </c>
      <c r="R31" s="49">
        <v>12</v>
      </c>
      <c r="S31" s="49">
        <v>15</v>
      </c>
      <c r="T31" s="49">
        <v>19</v>
      </c>
      <c r="U31" s="49">
        <v>224</v>
      </c>
      <c r="V31" s="49">
        <v>110</v>
      </c>
      <c r="W31" s="49">
        <v>114</v>
      </c>
      <c r="X31" s="49">
        <v>1</v>
      </c>
      <c r="Y31" s="49">
        <v>0</v>
      </c>
      <c r="Z31" s="49">
        <v>1</v>
      </c>
    </row>
    <row r="32" spans="1:26" ht="15" customHeight="1">
      <c r="A32" s="124"/>
      <c r="B32" s="127"/>
      <c r="C32" s="39" t="s">
        <v>235</v>
      </c>
      <c r="D32" s="50">
        <v>15</v>
      </c>
      <c r="E32" s="51">
        <v>0</v>
      </c>
      <c r="F32" s="51">
        <v>0</v>
      </c>
      <c r="G32" s="51">
        <v>4</v>
      </c>
      <c r="H32" s="51">
        <v>7</v>
      </c>
      <c r="I32" s="51">
        <v>3</v>
      </c>
      <c r="J32" s="51">
        <v>0</v>
      </c>
      <c r="K32" s="51">
        <v>1</v>
      </c>
      <c r="L32" s="51">
        <v>0</v>
      </c>
      <c r="M32" s="51">
        <v>0</v>
      </c>
      <c r="N32" s="51">
        <v>0</v>
      </c>
      <c r="O32" s="51">
        <v>9</v>
      </c>
      <c r="P32" s="51">
        <v>6</v>
      </c>
      <c r="Q32" s="51">
        <v>14</v>
      </c>
      <c r="R32" s="51">
        <v>1</v>
      </c>
      <c r="S32" s="51">
        <v>0</v>
      </c>
      <c r="T32" s="51">
        <v>0</v>
      </c>
      <c r="U32" s="51">
        <v>19</v>
      </c>
      <c r="V32" s="51">
        <v>9</v>
      </c>
      <c r="W32" s="51">
        <v>10</v>
      </c>
      <c r="X32" s="52">
        <v>1</v>
      </c>
      <c r="Y32" s="52">
        <v>0</v>
      </c>
      <c r="Z32" s="52">
        <v>1</v>
      </c>
    </row>
    <row r="33" spans="1:26" ht="15" customHeight="1">
      <c r="A33" s="125"/>
      <c r="B33" s="128"/>
      <c r="C33" s="43" t="s">
        <v>236</v>
      </c>
      <c r="D33" s="50">
        <v>168</v>
      </c>
      <c r="E33" s="51">
        <v>4</v>
      </c>
      <c r="F33" s="51">
        <v>37</v>
      </c>
      <c r="G33" s="51">
        <v>72</v>
      </c>
      <c r="H33" s="51">
        <v>50</v>
      </c>
      <c r="I33" s="51">
        <v>5</v>
      </c>
      <c r="J33" s="51">
        <v>0</v>
      </c>
      <c r="K33" s="51">
        <v>0</v>
      </c>
      <c r="L33" s="51">
        <v>0</v>
      </c>
      <c r="M33" s="51">
        <v>32</v>
      </c>
      <c r="N33" s="51">
        <v>7</v>
      </c>
      <c r="O33" s="51">
        <v>33</v>
      </c>
      <c r="P33" s="51">
        <v>96</v>
      </c>
      <c r="Q33" s="51">
        <v>123</v>
      </c>
      <c r="R33" s="51">
        <v>11</v>
      </c>
      <c r="S33" s="51">
        <v>15</v>
      </c>
      <c r="T33" s="51">
        <v>19</v>
      </c>
      <c r="U33" s="51">
        <v>205</v>
      </c>
      <c r="V33" s="51">
        <v>101</v>
      </c>
      <c r="W33" s="51">
        <v>104</v>
      </c>
      <c r="X33" s="52">
        <v>0</v>
      </c>
      <c r="Y33" s="52">
        <v>0</v>
      </c>
      <c r="Z33" s="52">
        <v>0</v>
      </c>
    </row>
    <row r="34" spans="1:26" ht="15" customHeight="1">
      <c r="A34" s="129" t="s">
        <v>114</v>
      </c>
      <c r="B34" s="126" t="s">
        <v>4</v>
      </c>
      <c r="C34" s="37" t="s">
        <v>234</v>
      </c>
      <c r="D34" s="49">
        <v>1034</v>
      </c>
      <c r="E34" s="49">
        <v>22</v>
      </c>
      <c r="F34" s="49">
        <v>144</v>
      </c>
      <c r="G34" s="49">
        <v>363</v>
      </c>
      <c r="H34" s="49">
        <v>380</v>
      </c>
      <c r="I34" s="49">
        <v>91</v>
      </c>
      <c r="J34" s="49">
        <v>22</v>
      </c>
      <c r="K34" s="49">
        <v>8</v>
      </c>
      <c r="L34" s="49">
        <v>4</v>
      </c>
      <c r="M34" s="49">
        <v>126</v>
      </c>
      <c r="N34" s="49">
        <v>63</v>
      </c>
      <c r="O34" s="49">
        <v>335</v>
      </c>
      <c r="P34" s="49">
        <v>510</v>
      </c>
      <c r="Q34" s="49">
        <v>978</v>
      </c>
      <c r="R34" s="49">
        <v>29</v>
      </c>
      <c r="S34" s="49">
        <v>6</v>
      </c>
      <c r="T34" s="49">
        <v>21</v>
      </c>
      <c r="U34" s="49">
        <v>2308</v>
      </c>
      <c r="V34" s="49">
        <v>1215</v>
      </c>
      <c r="W34" s="49">
        <v>1093</v>
      </c>
      <c r="X34" s="49">
        <v>89</v>
      </c>
      <c r="Y34" s="49">
        <v>41</v>
      </c>
      <c r="Z34" s="49">
        <v>48</v>
      </c>
    </row>
    <row r="35" spans="1:26" ht="15" customHeight="1">
      <c r="A35" s="124"/>
      <c r="B35" s="127"/>
      <c r="C35" s="39" t="s">
        <v>235</v>
      </c>
      <c r="D35" s="50">
        <v>92</v>
      </c>
      <c r="E35" s="51">
        <v>0</v>
      </c>
      <c r="F35" s="51">
        <v>8</v>
      </c>
      <c r="G35" s="51">
        <v>26</v>
      </c>
      <c r="H35" s="51">
        <v>31</v>
      </c>
      <c r="I35" s="51">
        <v>12</v>
      </c>
      <c r="J35" s="51">
        <v>9</v>
      </c>
      <c r="K35" s="51">
        <v>4</v>
      </c>
      <c r="L35" s="51">
        <v>2</v>
      </c>
      <c r="M35" s="51">
        <v>16</v>
      </c>
      <c r="N35" s="51">
        <v>4</v>
      </c>
      <c r="O35" s="51">
        <v>49</v>
      </c>
      <c r="P35" s="51">
        <v>23</v>
      </c>
      <c r="Q35" s="51">
        <v>85</v>
      </c>
      <c r="R35" s="51">
        <v>7</v>
      </c>
      <c r="S35" s="51">
        <v>0</v>
      </c>
      <c r="T35" s="51">
        <v>0</v>
      </c>
      <c r="U35" s="51">
        <v>260</v>
      </c>
      <c r="V35" s="51">
        <v>128</v>
      </c>
      <c r="W35" s="51">
        <v>132</v>
      </c>
      <c r="X35" s="52">
        <v>47</v>
      </c>
      <c r="Y35" s="52">
        <v>23</v>
      </c>
      <c r="Z35" s="52">
        <v>24</v>
      </c>
    </row>
    <row r="36" spans="1:26" ht="15" customHeight="1">
      <c r="A36" s="125"/>
      <c r="B36" s="128"/>
      <c r="C36" s="43" t="s">
        <v>236</v>
      </c>
      <c r="D36" s="50">
        <v>942</v>
      </c>
      <c r="E36" s="51">
        <v>22</v>
      </c>
      <c r="F36" s="51">
        <v>136</v>
      </c>
      <c r="G36" s="51">
        <v>337</v>
      </c>
      <c r="H36" s="51">
        <v>349</v>
      </c>
      <c r="I36" s="51">
        <v>79</v>
      </c>
      <c r="J36" s="51">
        <v>13</v>
      </c>
      <c r="K36" s="51">
        <v>4</v>
      </c>
      <c r="L36" s="51">
        <v>2</v>
      </c>
      <c r="M36" s="51">
        <v>110</v>
      </c>
      <c r="N36" s="51">
        <v>59</v>
      </c>
      <c r="O36" s="51">
        <v>286</v>
      </c>
      <c r="P36" s="51">
        <v>487</v>
      </c>
      <c r="Q36" s="51">
        <v>893</v>
      </c>
      <c r="R36" s="51">
        <v>22</v>
      </c>
      <c r="S36" s="51">
        <v>6</v>
      </c>
      <c r="T36" s="51">
        <v>21</v>
      </c>
      <c r="U36" s="51">
        <v>2048</v>
      </c>
      <c r="V36" s="51">
        <v>1087</v>
      </c>
      <c r="W36" s="51">
        <v>961</v>
      </c>
      <c r="X36" s="52">
        <v>42</v>
      </c>
      <c r="Y36" s="52">
        <v>18</v>
      </c>
      <c r="Z36" s="52">
        <v>24</v>
      </c>
    </row>
    <row r="37" spans="1:26" ht="15" customHeight="1">
      <c r="A37" s="129" t="s">
        <v>115</v>
      </c>
      <c r="B37" s="126" t="s">
        <v>6</v>
      </c>
      <c r="C37" s="37" t="s">
        <v>234</v>
      </c>
      <c r="D37" s="49">
        <v>1100</v>
      </c>
      <c r="E37" s="49">
        <v>23</v>
      </c>
      <c r="F37" s="49">
        <v>210</v>
      </c>
      <c r="G37" s="49">
        <v>350</v>
      </c>
      <c r="H37" s="49">
        <v>422</v>
      </c>
      <c r="I37" s="49">
        <v>81</v>
      </c>
      <c r="J37" s="49">
        <v>14</v>
      </c>
      <c r="K37" s="49">
        <v>0</v>
      </c>
      <c r="L37" s="49">
        <v>0</v>
      </c>
      <c r="M37" s="49">
        <v>136</v>
      </c>
      <c r="N37" s="49">
        <v>252</v>
      </c>
      <c r="O37" s="49">
        <v>275</v>
      </c>
      <c r="P37" s="49">
        <v>437</v>
      </c>
      <c r="Q37" s="49">
        <v>1051</v>
      </c>
      <c r="R37" s="49">
        <v>18</v>
      </c>
      <c r="S37" s="49">
        <v>14</v>
      </c>
      <c r="T37" s="49">
        <v>17</v>
      </c>
      <c r="U37" s="49">
        <v>1155</v>
      </c>
      <c r="V37" s="49">
        <v>554</v>
      </c>
      <c r="W37" s="49">
        <v>601</v>
      </c>
      <c r="X37" s="49">
        <v>4</v>
      </c>
      <c r="Y37" s="49">
        <v>1</v>
      </c>
      <c r="Z37" s="49">
        <v>3</v>
      </c>
    </row>
    <row r="38" spans="1:26" ht="15" customHeight="1">
      <c r="A38" s="124"/>
      <c r="B38" s="127"/>
      <c r="C38" s="39" t="s">
        <v>235</v>
      </c>
      <c r="D38" s="50">
        <v>142</v>
      </c>
      <c r="E38" s="51">
        <v>4</v>
      </c>
      <c r="F38" s="51">
        <v>32</v>
      </c>
      <c r="G38" s="51">
        <v>27</v>
      </c>
      <c r="H38" s="51">
        <v>49</v>
      </c>
      <c r="I38" s="51">
        <v>17</v>
      </c>
      <c r="J38" s="51">
        <v>13</v>
      </c>
      <c r="K38" s="51">
        <v>0</v>
      </c>
      <c r="L38" s="51">
        <v>0</v>
      </c>
      <c r="M38" s="51">
        <v>27</v>
      </c>
      <c r="N38" s="51">
        <v>35</v>
      </c>
      <c r="O38" s="51">
        <v>40</v>
      </c>
      <c r="P38" s="51">
        <v>40</v>
      </c>
      <c r="Q38" s="51">
        <v>132</v>
      </c>
      <c r="R38" s="51">
        <v>0</v>
      </c>
      <c r="S38" s="51">
        <v>3</v>
      </c>
      <c r="T38" s="51">
        <v>7</v>
      </c>
      <c r="U38" s="51">
        <v>130</v>
      </c>
      <c r="V38" s="51">
        <v>59</v>
      </c>
      <c r="W38" s="51">
        <v>71</v>
      </c>
      <c r="X38" s="52">
        <v>0</v>
      </c>
      <c r="Y38" s="52">
        <v>0</v>
      </c>
      <c r="Z38" s="52">
        <v>0</v>
      </c>
    </row>
    <row r="39" spans="1:26" ht="15" customHeight="1">
      <c r="A39" s="125"/>
      <c r="B39" s="128"/>
      <c r="C39" s="43" t="s">
        <v>236</v>
      </c>
      <c r="D39" s="50">
        <v>958</v>
      </c>
      <c r="E39" s="51">
        <v>19</v>
      </c>
      <c r="F39" s="51">
        <v>178</v>
      </c>
      <c r="G39" s="51">
        <v>323</v>
      </c>
      <c r="H39" s="51">
        <v>373</v>
      </c>
      <c r="I39" s="51">
        <v>64</v>
      </c>
      <c r="J39" s="51">
        <v>1</v>
      </c>
      <c r="K39" s="51">
        <v>0</v>
      </c>
      <c r="L39" s="51">
        <v>0</v>
      </c>
      <c r="M39" s="51">
        <v>109</v>
      </c>
      <c r="N39" s="51">
        <v>217</v>
      </c>
      <c r="O39" s="51">
        <v>235</v>
      </c>
      <c r="P39" s="51">
        <v>397</v>
      </c>
      <c r="Q39" s="51">
        <v>919</v>
      </c>
      <c r="R39" s="51">
        <v>18</v>
      </c>
      <c r="S39" s="51">
        <v>11</v>
      </c>
      <c r="T39" s="51">
        <v>10</v>
      </c>
      <c r="U39" s="51">
        <v>1025</v>
      </c>
      <c r="V39" s="51">
        <v>495</v>
      </c>
      <c r="W39" s="51">
        <v>530</v>
      </c>
      <c r="X39" s="52">
        <v>4</v>
      </c>
      <c r="Y39" s="52">
        <v>1</v>
      </c>
      <c r="Z39" s="52">
        <v>3</v>
      </c>
    </row>
    <row r="40" spans="1:26" ht="15" customHeight="1">
      <c r="A40" s="129" t="s">
        <v>116</v>
      </c>
      <c r="B40" s="126" t="s">
        <v>7</v>
      </c>
      <c r="C40" s="37" t="s">
        <v>234</v>
      </c>
      <c r="D40" s="49">
        <v>1023</v>
      </c>
      <c r="E40" s="49">
        <v>57</v>
      </c>
      <c r="F40" s="49">
        <v>411</v>
      </c>
      <c r="G40" s="49">
        <v>390</v>
      </c>
      <c r="H40" s="49">
        <v>140</v>
      </c>
      <c r="I40" s="49">
        <v>20</v>
      </c>
      <c r="J40" s="49">
        <v>3</v>
      </c>
      <c r="K40" s="49">
        <v>2</v>
      </c>
      <c r="L40" s="49">
        <v>0</v>
      </c>
      <c r="M40" s="49">
        <v>239</v>
      </c>
      <c r="N40" s="49">
        <v>80</v>
      </c>
      <c r="O40" s="49">
        <v>422</v>
      </c>
      <c r="P40" s="49">
        <v>282</v>
      </c>
      <c r="Q40" s="49">
        <v>938</v>
      </c>
      <c r="R40" s="49">
        <v>69</v>
      </c>
      <c r="S40" s="49">
        <v>5</v>
      </c>
      <c r="T40" s="49">
        <v>11</v>
      </c>
      <c r="U40" s="49">
        <v>1751</v>
      </c>
      <c r="V40" s="49">
        <v>870</v>
      </c>
      <c r="W40" s="49">
        <v>881</v>
      </c>
      <c r="X40" s="49">
        <v>35</v>
      </c>
      <c r="Y40" s="49">
        <v>23</v>
      </c>
      <c r="Z40" s="49">
        <v>12</v>
      </c>
    </row>
    <row r="41" spans="1:26" ht="15" customHeight="1">
      <c r="A41" s="124"/>
      <c r="B41" s="127"/>
      <c r="C41" s="39" t="s">
        <v>235</v>
      </c>
      <c r="D41" s="50">
        <v>175</v>
      </c>
      <c r="E41" s="51">
        <v>3</v>
      </c>
      <c r="F41" s="51">
        <v>64</v>
      </c>
      <c r="G41" s="51">
        <v>70</v>
      </c>
      <c r="H41" s="51">
        <v>31</v>
      </c>
      <c r="I41" s="51">
        <v>6</v>
      </c>
      <c r="J41" s="51">
        <v>0</v>
      </c>
      <c r="K41" s="51">
        <v>1</v>
      </c>
      <c r="L41" s="51">
        <v>0</v>
      </c>
      <c r="M41" s="51">
        <v>19</v>
      </c>
      <c r="N41" s="51">
        <v>6</v>
      </c>
      <c r="O41" s="51">
        <v>126</v>
      </c>
      <c r="P41" s="51">
        <v>24</v>
      </c>
      <c r="Q41" s="51">
        <v>159</v>
      </c>
      <c r="R41" s="51">
        <v>9</v>
      </c>
      <c r="S41" s="51">
        <v>3</v>
      </c>
      <c r="T41" s="51">
        <v>4</v>
      </c>
      <c r="U41" s="51">
        <v>281</v>
      </c>
      <c r="V41" s="51">
        <v>127</v>
      </c>
      <c r="W41" s="51">
        <v>154</v>
      </c>
      <c r="X41" s="52">
        <v>12</v>
      </c>
      <c r="Y41" s="52">
        <v>9</v>
      </c>
      <c r="Z41" s="52">
        <v>3</v>
      </c>
    </row>
    <row r="42" spans="1:26" ht="15" customHeight="1">
      <c r="A42" s="125"/>
      <c r="B42" s="128"/>
      <c r="C42" s="43" t="s">
        <v>236</v>
      </c>
      <c r="D42" s="50">
        <v>848</v>
      </c>
      <c r="E42" s="51">
        <v>54</v>
      </c>
      <c r="F42" s="51">
        <v>347</v>
      </c>
      <c r="G42" s="51">
        <v>320</v>
      </c>
      <c r="H42" s="51">
        <v>109</v>
      </c>
      <c r="I42" s="51">
        <v>14</v>
      </c>
      <c r="J42" s="51">
        <v>3</v>
      </c>
      <c r="K42" s="51">
        <v>1</v>
      </c>
      <c r="L42" s="51">
        <v>0</v>
      </c>
      <c r="M42" s="51">
        <v>220</v>
      </c>
      <c r="N42" s="51">
        <v>74</v>
      </c>
      <c r="O42" s="51">
        <v>296</v>
      </c>
      <c r="P42" s="51">
        <v>258</v>
      </c>
      <c r="Q42" s="51">
        <v>779</v>
      </c>
      <c r="R42" s="51">
        <v>60</v>
      </c>
      <c r="S42" s="51">
        <v>2</v>
      </c>
      <c r="T42" s="51">
        <v>7</v>
      </c>
      <c r="U42" s="51">
        <v>1470</v>
      </c>
      <c r="V42" s="51">
        <v>743</v>
      </c>
      <c r="W42" s="51">
        <v>727</v>
      </c>
      <c r="X42" s="52">
        <v>23</v>
      </c>
      <c r="Y42" s="52">
        <v>14</v>
      </c>
      <c r="Z42" s="52">
        <v>9</v>
      </c>
    </row>
    <row r="43" spans="1:26" ht="15" customHeight="1">
      <c r="A43" s="129" t="s">
        <v>117</v>
      </c>
      <c r="B43" s="126" t="s">
        <v>8</v>
      </c>
      <c r="C43" s="37" t="s">
        <v>234</v>
      </c>
      <c r="D43" s="49">
        <v>609</v>
      </c>
      <c r="E43" s="49">
        <v>10</v>
      </c>
      <c r="F43" s="49">
        <v>146</v>
      </c>
      <c r="G43" s="49">
        <v>282</v>
      </c>
      <c r="H43" s="49">
        <v>132</v>
      </c>
      <c r="I43" s="49">
        <v>28</v>
      </c>
      <c r="J43" s="49">
        <v>6</v>
      </c>
      <c r="K43" s="49">
        <v>5</v>
      </c>
      <c r="L43" s="49">
        <v>0</v>
      </c>
      <c r="M43" s="49">
        <v>98</v>
      </c>
      <c r="N43" s="49">
        <v>46</v>
      </c>
      <c r="O43" s="49">
        <v>177</v>
      </c>
      <c r="P43" s="49">
        <v>288</v>
      </c>
      <c r="Q43" s="49">
        <v>596</v>
      </c>
      <c r="R43" s="49">
        <v>1</v>
      </c>
      <c r="S43" s="49">
        <v>0</v>
      </c>
      <c r="T43" s="49">
        <v>12</v>
      </c>
      <c r="U43" s="49">
        <v>997</v>
      </c>
      <c r="V43" s="49">
        <v>490</v>
      </c>
      <c r="W43" s="49">
        <v>507</v>
      </c>
      <c r="X43" s="49">
        <v>33</v>
      </c>
      <c r="Y43" s="49">
        <v>19</v>
      </c>
      <c r="Z43" s="49">
        <v>14</v>
      </c>
    </row>
    <row r="44" spans="1:26" ht="15" customHeight="1">
      <c r="A44" s="124"/>
      <c r="B44" s="127"/>
      <c r="C44" s="39" t="s">
        <v>235</v>
      </c>
      <c r="D44" s="50">
        <v>83</v>
      </c>
      <c r="E44" s="51">
        <v>0</v>
      </c>
      <c r="F44" s="51">
        <v>16</v>
      </c>
      <c r="G44" s="51">
        <v>34</v>
      </c>
      <c r="H44" s="51">
        <v>16</v>
      </c>
      <c r="I44" s="51">
        <v>12</v>
      </c>
      <c r="J44" s="51">
        <v>4</v>
      </c>
      <c r="K44" s="51">
        <v>1</v>
      </c>
      <c r="L44" s="51">
        <v>0</v>
      </c>
      <c r="M44" s="51">
        <v>3</v>
      </c>
      <c r="N44" s="51">
        <v>2</v>
      </c>
      <c r="O44" s="51">
        <v>50</v>
      </c>
      <c r="P44" s="51">
        <v>28</v>
      </c>
      <c r="Q44" s="51">
        <v>83</v>
      </c>
      <c r="R44" s="51">
        <v>0</v>
      </c>
      <c r="S44" s="51">
        <v>0</v>
      </c>
      <c r="T44" s="51">
        <v>0</v>
      </c>
      <c r="U44" s="51">
        <v>152</v>
      </c>
      <c r="V44" s="51">
        <v>83</v>
      </c>
      <c r="W44" s="51">
        <v>69</v>
      </c>
      <c r="X44" s="52">
        <v>8</v>
      </c>
      <c r="Y44" s="52">
        <v>4</v>
      </c>
      <c r="Z44" s="52">
        <v>4</v>
      </c>
    </row>
    <row r="45" spans="1:26" ht="15" customHeight="1">
      <c r="A45" s="125"/>
      <c r="B45" s="128"/>
      <c r="C45" s="43" t="s">
        <v>236</v>
      </c>
      <c r="D45" s="50">
        <v>526</v>
      </c>
      <c r="E45" s="51">
        <v>10</v>
      </c>
      <c r="F45" s="51">
        <v>130</v>
      </c>
      <c r="G45" s="51">
        <v>248</v>
      </c>
      <c r="H45" s="51">
        <v>116</v>
      </c>
      <c r="I45" s="51">
        <v>16</v>
      </c>
      <c r="J45" s="51">
        <v>2</v>
      </c>
      <c r="K45" s="51">
        <v>4</v>
      </c>
      <c r="L45" s="51">
        <v>0</v>
      </c>
      <c r="M45" s="51">
        <v>95</v>
      </c>
      <c r="N45" s="51">
        <v>44</v>
      </c>
      <c r="O45" s="51">
        <v>127</v>
      </c>
      <c r="P45" s="51">
        <v>260</v>
      </c>
      <c r="Q45" s="51">
        <v>513</v>
      </c>
      <c r="R45" s="51">
        <v>1</v>
      </c>
      <c r="S45" s="51">
        <v>0</v>
      </c>
      <c r="T45" s="51">
        <v>12</v>
      </c>
      <c r="U45" s="51">
        <v>845</v>
      </c>
      <c r="V45" s="51">
        <v>407</v>
      </c>
      <c r="W45" s="51">
        <v>438</v>
      </c>
      <c r="X45" s="52">
        <v>25</v>
      </c>
      <c r="Y45" s="52">
        <v>15</v>
      </c>
      <c r="Z45" s="52">
        <v>10</v>
      </c>
    </row>
    <row r="46" spans="1:26" ht="15" customHeight="1">
      <c r="A46" s="129" t="s">
        <v>118</v>
      </c>
      <c r="B46" s="126" t="s">
        <v>9</v>
      </c>
      <c r="C46" s="37" t="s">
        <v>234</v>
      </c>
      <c r="D46" s="49">
        <v>690</v>
      </c>
      <c r="E46" s="49">
        <v>0</v>
      </c>
      <c r="F46" s="49">
        <v>79</v>
      </c>
      <c r="G46" s="49">
        <v>230</v>
      </c>
      <c r="H46" s="49">
        <v>329</v>
      </c>
      <c r="I46" s="49">
        <v>44</v>
      </c>
      <c r="J46" s="49">
        <v>1</v>
      </c>
      <c r="K46" s="49">
        <v>4</v>
      </c>
      <c r="L46" s="49">
        <v>3</v>
      </c>
      <c r="M46" s="49">
        <v>29</v>
      </c>
      <c r="N46" s="49">
        <v>72</v>
      </c>
      <c r="O46" s="49">
        <v>121</v>
      </c>
      <c r="P46" s="49">
        <v>468</v>
      </c>
      <c r="Q46" s="49">
        <v>642</v>
      </c>
      <c r="R46" s="49">
        <v>17</v>
      </c>
      <c r="S46" s="49">
        <v>10</v>
      </c>
      <c r="T46" s="49">
        <v>21</v>
      </c>
      <c r="U46" s="49">
        <v>1273</v>
      </c>
      <c r="V46" s="49">
        <v>628</v>
      </c>
      <c r="W46" s="49">
        <v>645</v>
      </c>
      <c r="X46" s="49">
        <v>29</v>
      </c>
      <c r="Y46" s="49">
        <v>17</v>
      </c>
      <c r="Z46" s="49">
        <v>12</v>
      </c>
    </row>
    <row r="47" spans="1:26" ht="15" customHeight="1">
      <c r="A47" s="124"/>
      <c r="B47" s="127"/>
      <c r="C47" s="39" t="s">
        <v>235</v>
      </c>
      <c r="D47" s="50">
        <v>79</v>
      </c>
      <c r="E47" s="51">
        <v>0</v>
      </c>
      <c r="F47" s="51">
        <v>8</v>
      </c>
      <c r="G47" s="51">
        <v>17</v>
      </c>
      <c r="H47" s="51">
        <v>41</v>
      </c>
      <c r="I47" s="51">
        <v>7</v>
      </c>
      <c r="J47" s="51">
        <v>1</v>
      </c>
      <c r="K47" s="51">
        <v>3</v>
      </c>
      <c r="L47" s="51">
        <v>2</v>
      </c>
      <c r="M47" s="51">
        <v>1</v>
      </c>
      <c r="N47" s="51">
        <v>12</v>
      </c>
      <c r="O47" s="51">
        <v>22</v>
      </c>
      <c r="P47" s="51">
        <v>44</v>
      </c>
      <c r="Q47" s="51">
        <v>78</v>
      </c>
      <c r="R47" s="51">
        <v>1</v>
      </c>
      <c r="S47" s="51">
        <v>0</v>
      </c>
      <c r="T47" s="51">
        <v>0</v>
      </c>
      <c r="U47" s="51">
        <v>123</v>
      </c>
      <c r="V47" s="51">
        <v>63</v>
      </c>
      <c r="W47" s="51">
        <v>60</v>
      </c>
      <c r="X47" s="52">
        <v>7</v>
      </c>
      <c r="Y47" s="52">
        <v>4</v>
      </c>
      <c r="Z47" s="52">
        <v>3</v>
      </c>
    </row>
    <row r="48" spans="1:26" ht="15" customHeight="1">
      <c r="A48" s="125"/>
      <c r="B48" s="128"/>
      <c r="C48" s="43" t="s">
        <v>236</v>
      </c>
      <c r="D48" s="50">
        <v>611</v>
      </c>
      <c r="E48" s="51">
        <v>0</v>
      </c>
      <c r="F48" s="51">
        <v>71</v>
      </c>
      <c r="G48" s="51">
        <v>213</v>
      </c>
      <c r="H48" s="51">
        <v>288</v>
      </c>
      <c r="I48" s="51">
        <v>37</v>
      </c>
      <c r="J48" s="51">
        <v>0</v>
      </c>
      <c r="K48" s="51">
        <v>1</v>
      </c>
      <c r="L48" s="51">
        <v>1</v>
      </c>
      <c r="M48" s="51">
        <v>28</v>
      </c>
      <c r="N48" s="51">
        <v>60</v>
      </c>
      <c r="O48" s="51">
        <v>99</v>
      </c>
      <c r="P48" s="51">
        <v>424</v>
      </c>
      <c r="Q48" s="51">
        <v>564</v>
      </c>
      <c r="R48" s="51">
        <v>16</v>
      </c>
      <c r="S48" s="51">
        <v>10</v>
      </c>
      <c r="T48" s="51">
        <v>21</v>
      </c>
      <c r="U48" s="51">
        <v>1150</v>
      </c>
      <c r="V48" s="51">
        <v>565</v>
      </c>
      <c r="W48" s="51">
        <v>585</v>
      </c>
      <c r="X48" s="52">
        <v>22</v>
      </c>
      <c r="Y48" s="52">
        <v>13</v>
      </c>
      <c r="Z48" s="52">
        <v>9</v>
      </c>
    </row>
    <row r="49" spans="1:26" ht="15" customHeight="1">
      <c r="A49" s="129" t="s">
        <v>119</v>
      </c>
      <c r="B49" s="126" t="s">
        <v>12</v>
      </c>
      <c r="C49" s="37" t="s">
        <v>234</v>
      </c>
      <c r="D49" s="49">
        <v>1548</v>
      </c>
      <c r="E49" s="49">
        <v>63</v>
      </c>
      <c r="F49" s="49">
        <v>276</v>
      </c>
      <c r="G49" s="49">
        <v>435</v>
      </c>
      <c r="H49" s="49">
        <v>612</v>
      </c>
      <c r="I49" s="49">
        <v>151</v>
      </c>
      <c r="J49" s="49">
        <v>10</v>
      </c>
      <c r="K49" s="49">
        <v>1</v>
      </c>
      <c r="L49" s="49">
        <v>0</v>
      </c>
      <c r="M49" s="49">
        <v>272</v>
      </c>
      <c r="N49" s="49">
        <v>120</v>
      </c>
      <c r="O49" s="49">
        <v>300</v>
      </c>
      <c r="P49" s="49">
        <v>856</v>
      </c>
      <c r="Q49" s="49">
        <v>1351</v>
      </c>
      <c r="R49" s="49">
        <v>122</v>
      </c>
      <c r="S49" s="49">
        <v>29</v>
      </c>
      <c r="T49" s="49">
        <v>46</v>
      </c>
      <c r="U49" s="49">
        <v>2504</v>
      </c>
      <c r="V49" s="49">
        <v>1260</v>
      </c>
      <c r="W49" s="49">
        <v>1244</v>
      </c>
      <c r="X49" s="49">
        <v>21</v>
      </c>
      <c r="Y49" s="49">
        <v>13</v>
      </c>
      <c r="Z49" s="49">
        <v>8</v>
      </c>
    </row>
    <row r="50" spans="1:26" ht="15" customHeight="1">
      <c r="A50" s="124"/>
      <c r="B50" s="127"/>
      <c r="C50" s="39" t="s">
        <v>235</v>
      </c>
      <c r="D50" s="50">
        <v>122</v>
      </c>
      <c r="E50" s="51">
        <v>0</v>
      </c>
      <c r="F50" s="51">
        <v>2</v>
      </c>
      <c r="G50" s="51">
        <v>37</v>
      </c>
      <c r="H50" s="51">
        <v>56</v>
      </c>
      <c r="I50" s="51">
        <v>21</v>
      </c>
      <c r="J50" s="51">
        <v>6</v>
      </c>
      <c r="K50" s="51">
        <v>0</v>
      </c>
      <c r="L50" s="51">
        <v>0</v>
      </c>
      <c r="M50" s="51">
        <v>5</v>
      </c>
      <c r="N50" s="51">
        <v>11</v>
      </c>
      <c r="O50" s="51">
        <v>27</v>
      </c>
      <c r="P50" s="51">
        <v>79</v>
      </c>
      <c r="Q50" s="51">
        <v>115</v>
      </c>
      <c r="R50" s="51">
        <v>7</v>
      </c>
      <c r="S50" s="51">
        <v>0</v>
      </c>
      <c r="T50" s="51">
        <v>0</v>
      </c>
      <c r="U50" s="51">
        <v>206</v>
      </c>
      <c r="V50" s="51">
        <v>99</v>
      </c>
      <c r="W50" s="51">
        <v>107</v>
      </c>
      <c r="X50" s="52">
        <v>8</v>
      </c>
      <c r="Y50" s="52">
        <v>5</v>
      </c>
      <c r="Z50" s="52">
        <v>3</v>
      </c>
    </row>
    <row r="51" spans="1:26" ht="15" customHeight="1">
      <c r="A51" s="125"/>
      <c r="B51" s="128"/>
      <c r="C51" s="43" t="s">
        <v>236</v>
      </c>
      <c r="D51" s="50">
        <v>1426</v>
      </c>
      <c r="E51" s="51">
        <v>63</v>
      </c>
      <c r="F51" s="51">
        <v>274</v>
      </c>
      <c r="G51" s="51">
        <v>398</v>
      </c>
      <c r="H51" s="51">
        <v>556</v>
      </c>
      <c r="I51" s="51">
        <v>130</v>
      </c>
      <c r="J51" s="51">
        <v>4</v>
      </c>
      <c r="K51" s="51">
        <v>1</v>
      </c>
      <c r="L51" s="51">
        <v>0</v>
      </c>
      <c r="M51" s="51">
        <v>267</v>
      </c>
      <c r="N51" s="51">
        <v>109</v>
      </c>
      <c r="O51" s="51">
        <v>273</v>
      </c>
      <c r="P51" s="51">
        <v>777</v>
      </c>
      <c r="Q51" s="51">
        <v>1236</v>
      </c>
      <c r="R51" s="51">
        <v>115</v>
      </c>
      <c r="S51" s="51">
        <v>29</v>
      </c>
      <c r="T51" s="51">
        <v>46</v>
      </c>
      <c r="U51" s="51">
        <v>2298</v>
      </c>
      <c r="V51" s="51">
        <v>1161</v>
      </c>
      <c r="W51" s="51">
        <v>1137</v>
      </c>
      <c r="X51" s="52">
        <v>13</v>
      </c>
      <c r="Y51" s="52">
        <v>8</v>
      </c>
      <c r="Z51" s="52">
        <v>5</v>
      </c>
    </row>
    <row r="52" spans="1:26" ht="15" customHeight="1">
      <c r="A52" s="129" t="s">
        <v>120</v>
      </c>
      <c r="B52" s="126" t="s">
        <v>13</v>
      </c>
      <c r="C52" s="37" t="s">
        <v>234</v>
      </c>
      <c r="D52" s="49">
        <v>120</v>
      </c>
      <c r="E52" s="49">
        <v>9</v>
      </c>
      <c r="F52" s="49">
        <v>48</v>
      </c>
      <c r="G52" s="49">
        <v>29</v>
      </c>
      <c r="H52" s="49">
        <v>23</v>
      </c>
      <c r="I52" s="49">
        <v>7</v>
      </c>
      <c r="J52" s="49">
        <v>2</v>
      </c>
      <c r="K52" s="49">
        <v>2</v>
      </c>
      <c r="L52" s="49">
        <v>0</v>
      </c>
      <c r="M52" s="49">
        <v>43</v>
      </c>
      <c r="N52" s="49">
        <v>27</v>
      </c>
      <c r="O52" s="49">
        <v>30</v>
      </c>
      <c r="P52" s="49">
        <v>20</v>
      </c>
      <c r="Q52" s="49">
        <v>61</v>
      </c>
      <c r="R52" s="49">
        <v>56</v>
      </c>
      <c r="S52" s="49">
        <v>1</v>
      </c>
      <c r="T52" s="49">
        <v>2</v>
      </c>
      <c r="U52" s="49">
        <v>97</v>
      </c>
      <c r="V52" s="49">
        <v>50</v>
      </c>
      <c r="W52" s="49">
        <v>47</v>
      </c>
      <c r="X52" s="49">
        <v>3</v>
      </c>
      <c r="Y52" s="49">
        <v>0</v>
      </c>
      <c r="Z52" s="49">
        <v>3</v>
      </c>
    </row>
    <row r="53" spans="1:26" ht="15" customHeight="1">
      <c r="A53" s="124"/>
      <c r="B53" s="127"/>
      <c r="C53" s="39" t="s">
        <v>235</v>
      </c>
      <c r="D53" s="50">
        <v>12</v>
      </c>
      <c r="E53" s="51">
        <v>0</v>
      </c>
      <c r="F53" s="51">
        <v>1</v>
      </c>
      <c r="G53" s="51">
        <v>3</v>
      </c>
      <c r="H53" s="51">
        <v>3</v>
      </c>
      <c r="I53" s="51">
        <v>1</v>
      </c>
      <c r="J53" s="51">
        <v>2</v>
      </c>
      <c r="K53" s="51">
        <v>2</v>
      </c>
      <c r="L53" s="51">
        <v>0</v>
      </c>
      <c r="M53" s="51">
        <v>0</v>
      </c>
      <c r="N53" s="51">
        <v>3</v>
      </c>
      <c r="O53" s="51">
        <v>6</v>
      </c>
      <c r="P53" s="51">
        <v>3</v>
      </c>
      <c r="Q53" s="51">
        <v>10</v>
      </c>
      <c r="R53" s="51">
        <v>1</v>
      </c>
      <c r="S53" s="51">
        <v>1</v>
      </c>
      <c r="T53" s="51">
        <v>0</v>
      </c>
      <c r="U53" s="51">
        <v>9</v>
      </c>
      <c r="V53" s="51">
        <v>7</v>
      </c>
      <c r="W53" s="51">
        <v>2</v>
      </c>
      <c r="X53" s="52">
        <v>3</v>
      </c>
      <c r="Y53" s="52">
        <v>0</v>
      </c>
      <c r="Z53" s="52">
        <v>3</v>
      </c>
    </row>
    <row r="54" spans="1:26" ht="15" customHeight="1">
      <c r="A54" s="125"/>
      <c r="B54" s="128"/>
      <c r="C54" s="43" t="s">
        <v>236</v>
      </c>
      <c r="D54" s="50">
        <v>108</v>
      </c>
      <c r="E54" s="51">
        <v>9</v>
      </c>
      <c r="F54" s="51">
        <v>47</v>
      </c>
      <c r="G54" s="51">
        <v>26</v>
      </c>
      <c r="H54" s="51">
        <v>20</v>
      </c>
      <c r="I54" s="51">
        <v>6</v>
      </c>
      <c r="J54" s="51">
        <v>0</v>
      </c>
      <c r="K54" s="51">
        <v>0</v>
      </c>
      <c r="L54" s="51">
        <v>0</v>
      </c>
      <c r="M54" s="51">
        <v>43</v>
      </c>
      <c r="N54" s="51">
        <v>24</v>
      </c>
      <c r="O54" s="51">
        <v>24</v>
      </c>
      <c r="P54" s="51">
        <v>17</v>
      </c>
      <c r="Q54" s="51">
        <v>51</v>
      </c>
      <c r="R54" s="51">
        <v>55</v>
      </c>
      <c r="S54" s="51">
        <v>0</v>
      </c>
      <c r="T54" s="51">
        <v>2</v>
      </c>
      <c r="U54" s="51">
        <v>88</v>
      </c>
      <c r="V54" s="51">
        <v>43</v>
      </c>
      <c r="W54" s="51">
        <v>45</v>
      </c>
      <c r="X54" s="52">
        <v>0</v>
      </c>
      <c r="Y54" s="52">
        <v>0</v>
      </c>
      <c r="Z54" s="52">
        <v>0</v>
      </c>
    </row>
    <row r="55" spans="1:26" ht="15" customHeight="1">
      <c r="A55" s="129" t="s">
        <v>121</v>
      </c>
      <c r="B55" s="126" t="s">
        <v>14</v>
      </c>
      <c r="C55" s="37" t="s">
        <v>234</v>
      </c>
      <c r="D55" s="49">
        <v>283</v>
      </c>
      <c r="E55" s="49">
        <v>15</v>
      </c>
      <c r="F55" s="49">
        <v>80</v>
      </c>
      <c r="G55" s="49">
        <v>117</v>
      </c>
      <c r="H55" s="49">
        <v>57</v>
      </c>
      <c r="I55" s="49">
        <v>11</v>
      </c>
      <c r="J55" s="49">
        <v>2</v>
      </c>
      <c r="K55" s="49">
        <v>1</v>
      </c>
      <c r="L55" s="49">
        <v>0</v>
      </c>
      <c r="M55" s="49">
        <v>84</v>
      </c>
      <c r="N55" s="49">
        <v>49</v>
      </c>
      <c r="O55" s="49">
        <v>102</v>
      </c>
      <c r="P55" s="49">
        <v>48</v>
      </c>
      <c r="Q55" s="49">
        <v>136</v>
      </c>
      <c r="R55" s="49">
        <v>133</v>
      </c>
      <c r="S55" s="49">
        <v>11</v>
      </c>
      <c r="T55" s="49">
        <v>3</v>
      </c>
      <c r="U55" s="49">
        <v>495</v>
      </c>
      <c r="V55" s="49">
        <v>249</v>
      </c>
      <c r="W55" s="49">
        <v>246</v>
      </c>
      <c r="X55" s="49">
        <v>4</v>
      </c>
      <c r="Y55" s="49">
        <v>2</v>
      </c>
      <c r="Z55" s="49">
        <v>2</v>
      </c>
    </row>
    <row r="56" spans="1:26" ht="15" customHeight="1">
      <c r="A56" s="124"/>
      <c r="B56" s="127"/>
      <c r="C56" s="39" t="s">
        <v>235</v>
      </c>
      <c r="D56" s="50">
        <v>14</v>
      </c>
      <c r="E56" s="51">
        <v>0</v>
      </c>
      <c r="F56" s="51">
        <v>0</v>
      </c>
      <c r="G56" s="51">
        <v>7</v>
      </c>
      <c r="H56" s="51">
        <v>5</v>
      </c>
      <c r="I56" s="51">
        <v>2</v>
      </c>
      <c r="J56" s="51">
        <v>0</v>
      </c>
      <c r="K56" s="51">
        <v>0</v>
      </c>
      <c r="L56" s="51">
        <v>0</v>
      </c>
      <c r="M56" s="51">
        <v>1</v>
      </c>
      <c r="N56" s="51">
        <v>1</v>
      </c>
      <c r="O56" s="51">
        <v>8</v>
      </c>
      <c r="P56" s="51">
        <v>4</v>
      </c>
      <c r="Q56" s="51">
        <v>6</v>
      </c>
      <c r="R56" s="51">
        <v>8</v>
      </c>
      <c r="S56" s="51">
        <v>0</v>
      </c>
      <c r="T56" s="51">
        <v>0</v>
      </c>
      <c r="U56" s="51">
        <v>25</v>
      </c>
      <c r="V56" s="51">
        <v>15</v>
      </c>
      <c r="W56" s="51">
        <v>10</v>
      </c>
      <c r="X56" s="52">
        <v>0</v>
      </c>
      <c r="Y56" s="52">
        <v>0</v>
      </c>
      <c r="Z56" s="52">
        <v>0</v>
      </c>
    </row>
    <row r="57" spans="1:26" ht="15" customHeight="1">
      <c r="A57" s="125"/>
      <c r="B57" s="128"/>
      <c r="C57" s="43" t="s">
        <v>236</v>
      </c>
      <c r="D57" s="50">
        <v>269</v>
      </c>
      <c r="E57" s="51">
        <v>15</v>
      </c>
      <c r="F57" s="51">
        <v>80</v>
      </c>
      <c r="G57" s="51">
        <v>110</v>
      </c>
      <c r="H57" s="51">
        <v>52</v>
      </c>
      <c r="I57" s="51">
        <v>9</v>
      </c>
      <c r="J57" s="51">
        <v>2</v>
      </c>
      <c r="K57" s="51">
        <v>1</v>
      </c>
      <c r="L57" s="51">
        <v>0</v>
      </c>
      <c r="M57" s="51">
        <v>83</v>
      </c>
      <c r="N57" s="51">
        <v>48</v>
      </c>
      <c r="O57" s="51">
        <v>94</v>
      </c>
      <c r="P57" s="51">
        <v>44</v>
      </c>
      <c r="Q57" s="51">
        <v>130</v>
      </c>
      <c r="R57" s="51">
        <v>125</v>
      </c>
      <c r="S57" s="51">
        <v>11</v>
      </c>
      <c r="T57" s="51">
        <v>3</v>
      </c>
      <c r="U57" s="51">
        <v>470</v>
      </c>
      <c r="V57" s="51">
        <v>234</v>
      </c>
      <c r="W57" s="51">
        <v>236</v>
      </c>
      <c r="X57" s="52">
        <v>4</v>
      </c>
      <c r="Y57" s="52">
        <v>2</v>
      </c>
      <c r="Z57" s="52">
        <v>2</v>
      </c>
    </row>
    <row r="58" spans="1:26" ht="15" customHeight="1">
      <c r="A58" s="129" t="s">
        <v>122</v>
      </c>
      <c r="B58" s="126" t="s">
        <v>15</v>
      </c>
      <c r="C58" s="37" t="s">
        <v>234</v>
      </c>
      <c r="D58" s="49">
        <v>91</v>
      </c>
      <c r="E58" s="49">
        <v>0</v>
      </c>
      <c r="F58" s="49">
        <v>20</v>
      </c>
      <c r="G58" s="49">
        <v>37</v>
      </c>
      <c r="H58" s="49">
        <v>30</v>
      </c>
      <c r="I58" s="49">
        <v>4</v>
      </c>
      <c r="J58" s="49">
        <v>0</v>
      </c>
      <c r="K58" s="49">
        <v>0</v>
      </c>
      <c r="L58" s="49">
        <v>0</v>
      </c>
      <c r="M58" s="49">
        <v>12</v>
      </c>
      <c r="N58" s="49">
        <v>11</v>
      </c>
      <c r="O58" s="49">
        <v>31</v>
      </c>
      <c r="P58" s="49">
        <v>37</v>
      </c>
      <c r="Q58" s="49">
        <v>83</v>
      </c>
      <c r="R58" s="49">
        <v>0</v>
      </c>
      <c r="S58" s="49">
        <v>2</v>
      </c>
      <c r="T58" s="49">
        <v>6</v>
      </c>
      <c r="U58" s="49">
        <v>140</v>
      </c>
      <c r="V58" s="49">
        <v>70</v>
      </c>
      <c r="W58" s="49">
        <v>70</v>
      </c>
      <c r="X58" s="49">
        <v>0</v>
      </c>
      <c r="Y58" s="49">
        <v>0</v>
      </c>
      <c r="Z58" s="49">
        <v>0</v>
      </c>
    </row>
    <row r="59" spans="1:26" ht="15" customHeight="1">
      <c r="A59" s="124"/>
      <c r="B59" s="127"/>
      <c r="C59" s="39" t="s">
        <v>235</v>
      </c>
      <c r="D59" s="50">
        <v>6</v>
      </c>
      <c r="E59" s="51">
        <v>0</v>
      </c>
      <c r="F59" s="51">
        <v>0</v>
      </c>
      <c r="G59" s="51">
        <v>2</v>
      </c>
      <c r="H59" s="51">
        <v>3</v>
      </c>
      <c r="I59" s="51">
        <v>1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3</v>
      </c>
      <c r="P59" s="51">
        <v>3</v>
      </c>
      <c r="Q59" s="51">
        <v>6</v>
      </c>
      <c r="R59" s="51">
        <v>0</v>
      </c>
      <c r="S59" s="51">
        <v>0</v>
      </c>
      <c r="T59" s="51">
        <v>0</v>
      </c>
      <c r="U59" s="51">
        <v>15</v>
      </c>
      <c r="V59" s="51">
        <v>7</v>
      </c>
      <c r="W59" s="51">
        <v>8</v>
      </c>
      <c r="X59" s="52">
        <v>0</v>
      </c>
      <c r="Y59" s="52">
        <v>0</v>
      </c>
      <c r="Z59" s="52">
        <v>0</v>
      </c>
    </row>
    <row r="60" spans="1:26" ht="15" customHeight="1">
      <c r="A60" s="125"/>
      <c r="B60" s="128"/>
      <c r="C60" s="43" t="s">
        <v>236</v>
      </c>
      <c r="D60" s="50">
        <v>85</v>
      </c>
      <c r="E60" s="51">
        <v>0</v>
      </c>
      <c r="F60" s="51">
        <v>20</v>
      </c>
      <c r="G60" s="51">
        <v>35</v>
      </c>
      <c r="H60" s="51">
        <v>27</v>
      </c>
      <c r="I60" s="51">
        <v>3</v>
      </c>
      <c r="J60" s="51">
        <v>0</v>
      </c>
      <c r="K60" s="51">
        <v>0</v>
      </c>
      <c r="L60" s="51">
        <v>0</v>
      </c>
      <c r="M60" s="51">
        <v>12</v>
      </c>
      <c r="N60" s="51">
        <v>11</v>
      </c>
      <c r="O60" s="51">
        <v>28</v>
      </c>
      <c r="P60" s="51">
        <v>34</v>
      </c>
      <c r="Q60" s="51">
        <v>77</v>
      </c>
      <c r="R60" s="51">
        <v>0</v>
      </c>
      <c r="S60" s="51">
        <v>2</v>
      </c>
      <c r="T60" s="51">
        <v>6</v>
      </c>
      <c r="U60" s="51">
        <v>125</v>
      </c>
      <c r="V60" s="51">
        <v>63</v>
      </c>
      <c r="W60" s="51">
        <v>62</v>
      </c>
      <c r="X60" s="52">
        <v>0</v>
      </c>
      <c r="Y60" s="52">
        <v>0</v>
      </c>
      <c r="Z60" s="52">
        <v>0</v>
      </c>
    </row>
    <row r="61" spans="1:26" ht="15" customHeight="1">
      <c r="A61" s="129" t="s">
        <v>123</v>
      </c>
      <c r="B61" s="126" t="s">
        <v>16</v>
      </c>
      <c r="C61" s="37" t="s">
        <v>234</v>
      </c>
      <c r="D61" s="49">
        <v>181</v>
      </c>
      <c r="E61" s="49">
        <v>1</v>
      </c>
      <c r="F61" s="49">
        <v>25</v>
      </c>
      <c r="G61" s="49">
        <v>64</v>
      </c>
      <c r="H61" s="49">
        <v>62</v>
      </c>
      <c r="I61" s="49">
        <v>29</v>
      </c>
      <c r="J61" s="49">
        <v>0</v>
      </c>
      <c r="K61" s="49">
        <v>0</v>
      </c>
      <c r="L61" s="49">
        <v>0</v>
      </c>
      <c r="M61" s="49">
        <v>32</v>
      </c>
      <c r="N61" s="49">
        <v>14</v>
      </c>
      <c r="O61" s="49">
        <v>22</v>
      </c>
      <c r="P61" s="49">
        <v>113</v>
      </c>
      <c r="Q61" s="49">
        <v>179</v>
      </c>
      <c r="R61" s="49">
        <v>2</v>
      </c>
      <c r="S61" s="49">
        <v>0</v>
      </c>
      <c r="T61" s="49">
        <v>0</v>
      </c>
      <c r="U61" s="49">
        <v>268</v>
      </c>
      <c r="V61" s="49">
        <v>141</v>
      </c>
      <c r="W61" s="49">
        <v>127</v>
      </c>
      <c r="X61" s="49">
        <v>0</v>
      </c>
      <c r="Y61" s="49">
        <v>0</v>
      </c>
      <c r="Z61" s="49">
        <v>0</v>
      </c>
    </row>
    <row r="62" spans="1:26" ht="15" customHeight="1">
      <c r="A62" s="124"/>
      <c r="B62" s="127"/>
      <c r="C62" s="39" t="s">
        <v>235</v>
      </c>
      <c r="D62" s="50">
        <v>10</v>
      </c>
      <c r="E62" s="51">
        <v>0</v>
      </c>
      <c r="F62" s="51">
        <v>0</v>
      </c>
      <c r="G62" s="51">
        <v>3</v>
      </c>
      <c r="H62" s="51">
        <v>4</v>
      </c>
      <c r="I62" s="51">
        <v>3</v>
      </c>
      <c r="J62" s="51">
        <v>0</v>
      </c>
      <c r="K62" s="51">
        <v>0</v>
      </c>
      <c r="L62" s="51">
        <v>0</v>
      </c>
      <c r="M62" s="51">
        <v>0</v>
      </c>
      <c r="N62" s="51">
        <v>3</v>
      </c>
      <c r="O62" s="51">
        <v>1</v>
      </c>
      <c r="P62" s="51">
        <v>6</v>
      </c>
      <c r="Q62" s="51">
        <v>10</v>
      </c>
      <c r="R62" s="51">
        <v>0</v>
      </c>
      <c r="S62" s="51">
        <v>0</v>
      </c>
      <c r="T62" s="51">
        <v>0</v>
      </c>
      <c r="U62" s="51">
        <v>20</v>
      </c>
      <c r="V62" s="51">
        <v>9</v>
      </c>
      <c r="W62" s="51">
        <v>11</v>
      </c>
      <c r="X62" s="52">
        <v>0</v>
      </c>
      <c r="Y62" s="52">
        <v>0</v>
      </c>
      <c r="Z62" s="52">
        <v>0</v>
      </c>
    </row>
    <row r="63" spans="1:26" ht="15" customHeight="1">
      <c r="A63" s="125"/>
      <c r="B63" s="128"/>
      <c r="C63" s="43" t="s">
        <v>236</v>
      </c>
      <c r="D63" s="50">
        <v>171</v>
      </c>
      <c r="E63" s="51">
        <v>1</v>
      </c>
      <c r="F63" s="51">
        <v>25</v>
      </c>
      <c r="G63" s="51">
        <v>61</v>
      </c>
      <c r="H63" s="51">
        <v>58</v>
      </c>
      <c r="I63" s="51">
        <v>26</v>
      </c>
      <c r="J63" s="51">
        <v>0</v>
      </c>
      <c r="K63" s="51">
        <v>0</v>
      </c>
      <c r="L63" s="51">
        <v>0</v>
      </c>
      <c r="M63" s="51">
        <v>32</v>
      </c>
      <c r="N63" s="51">
        <v>11</v>
      </c>
      <c r="O63" s="51">
        <v>21</v>
      </c>
      <c r="P63" s="51">
        <v>107</v>
      </c>
      <c r="Q63" s="51">
        <v>169</v>
      </c>
      <c r="R63" s="51">
        <v>2</v>
      </c>
      <c r="S63" s="51">
        <v>0</v>
      </c>
      <c r="T63" s="51">
        <v>0</v>
      </c>
      <c r="U63" s="51">
        <v>248</v>
      </c>
      <c r="V63" s="51">
        <v>132</v>
      </c>
      <c r="W63" s="51">
        <v>116</v>
      </c>
      <c r="X63" s="52">
        <v>0</v>
      </c>
      <c r="Y63" s="52">
        <v>0</v>
      </c>
      <c r="Z63" s="52">
        <v>0</v>
      </c>
    </row>
    <row r="64" spans="1:26" ht="15" customHeight="1">
      <c r="A64" s="129" t="s">
        <v>124</v>
      </c>
      <c r="B64" s="126" t="s">
        <v>17</v>
      </c>
      <c r="C64" s="37" t="s">
        <v>234</v>
      </c>
      <c r="D64" s="49">
        <v>209</v>
      </c>
      <c r="E64" s="49">
        <v>3</v>
      </c>
      <c r="F64" s="49">
        <v>52</v>
      </c>
      <c r="G64" s="49">
        <v>78</v>
      </c>
      <c r="H64" s="49">
        <v>57</v>
      </c>
      <c r="I64" s="49">
        <v>18</v>
      </c>
      <c r="J64" s="49">
        <v>1</v>
      </c>
      <c r="K64" s="49">
        <v>0</v>
      </c>
      <c r="L64" s="49">
        <v>0</v>
      </c>
      <c r="M64" s="49">
        <v>51</v>
      </c>
      <c r="N64" s="49">
        <v>21</v>
      </c>
      <c r="O64" s="49">
        <v>63</v>
      </c>
      <c r="P64" s="49">
        <v>74</v>
      </c>
      <c r="Q64" s="49">
        <v>189</v>
      </c>
      <c r="R64" s="49">
        <v>3</v>
      </c>
      <c r="S64" s="49">
        <v>12</v>
      </c>
      <c r="T64" s="49">
        <v>5</v>
      </c>
      <c r="U64" s="49">
        <v>336</v>
      </c>
      <c r="V64" s="49">
        <v>158</v>
      </c>
      <c r="W64" s="49">
        <v>178</v>
      </c>
      <c r="X64" s="49">
        <v>3</v>
      </c>
      <c r="Y64" s="49">
        <v>1</v>
      </c>
      <c r="Z64" s="49">
        <v>2</v>
      </c>
    </row>
    <row r="65" spans="1:26" ht="15" customHeight="1">
      <c r="A65" s="124"/>
      <c r="B65" s="127"/>
      <c r="C65" s="39" t="s">
        <v>235</v>
      </c>
      <c r="D65" s="50">
        <v>10</v>
      </c>
      <c r="E65" s="51">
        <v>0</v>
      </c>
      <c r="F65" s="51">
        <v>2</v>
      </c>
      <c r="G65" s="51">
        <v>2</v>
      </c>
      <c r="H65" s="51">
        <v>3</v>
      </c>
      <c r="I65" s="51">
        <v>3</v>
      </c>
      <c r="J65" s="51">
        <v>0</v>
      </c>
      <c r="K65" s="51">
        <v>0</v>
      </c>
      <c r="L65" s="51">
        <v>0</v>
      </c>
      <c r="M65" s="51">
        <v>2</v>
      </c>
      <c r="N65" s="51">
        <v>1</v>
      </c>
      <c r="O65" s="51">
        <v>3</v>
      </c>
      <c r="P65" s="51">
        <v>4</v>
      </c>
      <c r="Q65" s="51">
        <v>10</v>
      </c>
      <c r="R65" s="51">
        <v>0</v>
      </c>
      <c r="S65" s="51">
        <v>0</v>
      </c>
      <c r="T65" s="51">
        <v>0</v>
      </c>
      <c r="U65" s="51">
        <v>16</v>
      </c>
      <c r="V65" s="51">
        <v>3</v>
      </c>
      <c r="W65" s="51">
        <v>13</v>
      </c>
      <c r="X65" s="52">
        <v>0</v>
      </c>
      <c r="Y65" s="52">
        <v>0</v>
      </c>
      <c r="Z65" s="52">
        <v>0</v>
      </c>
    </row>
    <row r="66" spans="1:26" ht="15" customHeight="1">
      <c r="A66" s="125"/>
      <c r="B66" s="128"/>
      <c r="C66" s="43" t="s">
        <v>236</v>
      </c>
      <c r="D66" s="50">
        <v>199</v>
      </c>
      <c r="E66" s="51">
        <v>3</v>
      </c>
      <c r="F66" s="51">
        <v>50</v>
      </c>
      <c r="G66" s="51">
        <v>76</v>
      </c>
      <c r="H66" s="51">
        <v>54</v>
      </c>
      <c r="I66" s="51">
        <v>15</v>
      </c>
      <c r="J66" s="51">
        <v>1</v>
      </c>
      <c r="K66" s="51">
        <v>0</v>
      </c>
      <c r="L66" s="51">
        <v>0</v>
      </c>
      <c r="M66" s="51">
        <v>49</v>
      </c>
      <c r="N66" s="51">
        <v>20</v>
      </c>
      <c r="O66" s="51">
        <v>60</v>
      </c>
      <c r="P66" s="51">
        <v>70</v>
      </c>
      <c r="Q66" s="51">
        <v>179</v>
      </c>
      <c r="R66" s="51">
        <v>3</v>
      </c>
      <c r="S66" s="51">
        <v>12</v>
      </c>
      <c r="T66" s="51">
        <v>5</v>
      </c>
      <c r="U66" s="51">
        <v>320</v>
      </c>
      <c r="V66" s="51">
        <v>155</v>
      </c>
      <c r="W66" s="51">
        <v>165</v>
      </c>
      <c r="X66" s="52">
        <v>3</v>
      </c>
      <c r="Y66" s="52">
        <v>1</v>
      </c>
      <c r="Z66" s="52">
        <v>2</v>
      </c>
    </row>
    <row r="67" spans="1:26" ht="15" customHeight="1">
      <c r="A67" s="129" t="s">
        <v>125</v>
      </c>
      <c r="B67" s="126" t="s">
        <v>19</v>
      </c>
      <c r="C67" s="37" t="s">
        <v>234</v>
      </c>
      <c r="D67" s="49">
        <v>258</v>
      </c>
      <c r="E67" s="49">
        <v>7</v>
      </c>
      <c r="F67" s="49">
        <v>37</v>
      </c>
      <c r="G67" s="49">
        <v>96</v>
      </c>
      <c r="H67" s="49">
        <v>89</v>
      </c>
      <c r="I67" s="49">
        <v>27</v>
      </c>
      <c r="J67" s="49">
        <v>2</v>
      </c>
      <c r="K67" s="49">
        <v>0</v>
      </c>
      <c r="L67" s="49">
        <v>0</v>
      </c>
      <c r="M67" s="49">
        <v>42</v>
      </c>
      <c r="N67" s="49">
        <v>25</v>
      </c>
      <c r="O67" s="49">
        <v>102</v>
      </c>
      <c r="P67" s="49">
        <v>89</v>
      </c>
      <c r="Q67" s="49">
        <v>249</v>
      </c>
      <c r="R67" s="49">
        <v>0</v>
      </c>
      <c r="S67" s="49">
        <v>8</v>
      </c>
      <c r="T67" s="49">
        <v>1</v>
      </c>
      <c r="U67" s="49">
        <v>472</v>
      </c>
      <c r="V67" s="49">
        <v>221</v>
      </c>
      <c r="W67" s="49">
        <v>251</v>
      </c>
      <c r="X67" s="49">
        <v>8</v>
      </c>
      <c r="Y67" s="49">
        <v>6</v>
      </c>
      <c r="Z67" s="49">
        <v>2</v>
      </c>
    </row>
    <row r="68" spans="1:26" ht="15" customHeight="1">
      <c r="A68" s="124"/>
      <c r="B68" s="127"/>
      <c r="C68" s="39" t="s">
        <v>235</v>
      </c>
      <c r="D68" s="50">
        <v>19</v>
      </c>
      <c r="E68" s="51">
        <v>0</v>
      </c>
      <c r="F68" s="51">
        <v>0</v>
      </c>
      <c r="G68" s="51">
        <v>6</v>
      </c>
      <c r="H68" s="51">
        <v>9</v>
      </c>
      <c r="I68" s="51">
        <v>3</v>
      </c>
      <c r="J68" s="51">
        <v>1</v>
      </c>
      <c r="K68" s="51">
        <v>0</v>
      </c>
      <c r="L68" s="51">
        <v>0</v>
      </c>
      <c r="M68" s="51">
        <v>0</v>
      </c>
      <c r="N68" s="51">
        <v>6</v>
      </c>
      <c r="O68" s="51">
        <v>8</v>
      </c>
      <c r="P68" s="51">
        <v>5</v>
      </c>
      <c r="Q68" s="51">
        <v>19</v>
      </c>
      <c r="R68" s="51">
        <v>0</v>
      </c>
      <c r="S68" s="51">
        <v>0</v>
      </c>
      <c r="T68" s="51">
        <v>0</v>
      </c>
      <c r="U68" s="51">
        <v>40</v>
      </c>
      <c r="V68" s="51">
        <v>21</v>
      </c>
      <c r="W68" s="51">
        <v>19</v>
      </c>
      <c r="X68" s="52">
        <v>2</v>
      </c>
      <c r="Y68" s="52">
        <v>1</v>
      </c>
      <c r="Z68" s="52">
        <v>1</v>
      </c>
    </row>
    <row r="69" spans="1:26" ht="15" customHeight="1">
      <c r="A69" s="125"/>
      <c r="B69" s="128"/>
      <c r="C69" s="43" t="s">
        <v>236</v>
      </c>
      <c r="D69" s="50">
        <v>239</v>
      </c>
      <c r="E69" s="51">
        <v>7</v>
      </c>
      <c r="F69" s="51">
        <v>37</v>
      </c>
      <c r="G69" s="51">
        <v>90</v>
      </c>
      <c r="H69" s="51">
        <v>80</v>
      </c>
      <c r="I69" s="51">
        <v>24</v>
      </c>
      <c r="J69" s="51">
        <v>1</v>
      </c>
      <c r="K69" s="51">
        <v>0</v>
      </c>
      <c r="L69" s="51">
        <v>0</v>
      </c>
      <c r="M69" s="51">
        <v>42</v>
      </c>
      <c r="N69" s="51">
        <v>19</v>
      </c>
      <c r="O69" s="51">
        <v>94</v>
      </c>
      <c r="P69" s="51">
        <v>84</v>
      </c>
      <c r="Q69" s="51">
        <v>230</v>
      </c>
      <c r="R69" s="51">
        <v>0</v>
      </c>
      <c r="S69" s="51">
        <v>8</v>
      </c>
      <c r="T69" s="51">
        <v>1</v>
      </c>
      <c r="U69" s="51">
        <v>432</v>
      </c>
      <c r="V69" s="51">
        <v>200</v>
      </c>
      <c r="W69" s="51">
        <v>232</v>
      </c>
      <c r="X69" s="52">
        <v>6</v>
      </c>
      <c r="Y69" s="52">
        <v>5</v>
      </c>
      <c r="Z69" s="52">
        <v>1</v>
      </c>
    </row>
    <row r="70" spans="1:26" ht="15" customHeight="1">
      <c r="A70" s="129" t="s">
        <v>127</v>
      </c>
      <c r="B70" s="126" t="s">
        <v>24</v>
      </c>
      <c r="C70" s="37" t="s">
        <v>234</v>
      </c>
      <c r="D70" s="49">
        <v>91</v>
      </c>
      <c r="E70" s="49">
        <v>0</v>
      </c>
      <c r="F70" s="49">
        <v>8</v>
      </c>
      <c r="G70" s="49">
        <v>41</v>
      </c>
      <c r="H70" s="49">
        <v>36</v>
      </c>
      <c r="I70" s="49">
        <v>4</v>
      </c>
      <c r="J70" s="49">
        <v>1</v>
      </c>
      <c r="K70" s="49">
        <v>1</v>
      </c>
      <c r="L70" s="49">
        <v>0</v>
      </c>
      <c r="M70" s="49">
        <v>14</v>
      </c>
      <c r="N70" s="49">
        <v>9</v>
      </c>
      <c r="O70" s="49">
        <v>36</v>
      </c>
      <c r="P70" s="49">
        <v>32</v>
      </c>
      <c r="Q70" s="49">
        <v>68</v>
      </c>
      <c r="R70" s="49">
        <v>1</v>
      </c>
      <c r="S70" s="49">
        <v>15</v>
      </c>
      <c r="T70" s="49">
        <v>7</v>
      </c>
      <c r="U70" s="49">
        <v>153</v>
      </c>
      <c r="V70" s="49">
        <v>85</v>
      </c>
      <c r="W70" s="49">
        <v>68</v>
      </c>
      <c r="X70" s="49">
        <v>9</v>
      </c>
      <c r="Y70" s="49">
        <v>3</v>
      </c>
      <c r="Z70" s="49">
        <v>6</v>
      </c>
    </row>
    <row r="71" spans="1:26" ht="15" customHeight="1">
      <c r="A71" s="124"/>
      <c r="B71" s="127"/>
      <c r="C71" s="39" t="s">
        <v>235</v>
      </c>
      <c r="D71" s="50">
        <v>11</v>
      </c>
      <c r="E71" s="51">
        <v>0</v>
      </c>
      <c r="F71" s="51">
        <v>0</v>
      </c>
      <c r="G71" s="51">
        <v>2</v>
      </c>
      <c r="H71" s="51">
        <v>5</v>
      </c>
      <c r="I71" s="51">
        <v>2</v>
      </c>
      <c r="J71" s="51">
        <v>1</v>
      </c>
      <c r="K71" s="51">
        <v>1</v>
      </c>
      <c r="L71" s="51">
        <v>0</v>
      </c>
      <c r="M71" s="51">
        <v>0</v>
      </c>
      <c r="N71" s="51">
        <v>3</v>
      </c>
      <c r="O71" s="51">
        <v>4</v>
      </c>
      <c r="P71" s="51">
        <v>4</v>
      </c>
      <c r="Q71" s="51">
        <v>11</v>
      </c>
      <c r="R71" s="51">
        <v>0</v>
      </c>
      <c r="S71" s="51">
        <v>0</v>
      </c>
      <c r="T71" s="51">
        <v>0</v>
      </c>
      <c r="U71" s="51">
        <v>26</v>
      </c>
      <c r="V71" s="51">
        <v>20</v>
      </c>
      <c r="W71" s="51">
        <v>6</v>
      </c>
      <c r="X71" s="52">
        <v>6</v>
      </c>
      <c r="Y71" s="52">
        <v>1</v>
      </c>
      <c r="Z71" s="52">
        <v>5</v>
      </c>
    </row>
    <row r="72" spans="1:26" ht="15" customHeight="1">
      <c r="A72" s="125"/>
      <c r="B72" s="128"/>
      <c r="C72" s="43" t="s">
        <v>236</v>
      </c>
      <c r="D72" s="50">
        <v>80</v>
      </c>
      <c r="E72" s="51">
        <v>0</v>
      </c>
      <c r="F72" s="51">
        <v>8</v>
      </c>
      <c r="G72" s="51">
        <v>39</v>
      </c>
      <c r="H72" s="51">
        <v>31</v>
      </c>
      <c r="I72" s="51">
        <v>2</v>
      </c>
      <c r="J72" s="51">
        <v>0</v>
      </c>
      <c r="K72" s="51">
        <v>0</v>
      </c>
      <c r="L72" s="51">
        <v>0</v>
      </c>
      <c r="M72" s="51">
        <v>14</v>
      </c>
      <c r="N72" s="51">
        <v>6</v>
      </c>
      <c r="O72" s="51">
        <v>32</v>
      </c>
      <c r="P72" s="51">
        <v>28</v>
      </c>
      <c r="Q72" s="51">
        <v>57</v>
      </c>
      <c r="R72" s="51">
        <v>1</v>
      </c>
      <c r="S72" s="51">
        <v>15</v>
      </c>
      <c r="T72" s="51">
        <v>7</v>
      </c>
      <c r="U72" s="51">
        <v>127</v>
      </c>
      <c r="V72" s="51">
        <v>65</v>
      </c>
      <c r="W72" s="51">
        <v>62</v>
      </c>
      <c r="X72" s="52">
        <v>3</v>
      </c>
      <c r="Y72" s="52">
        <v>2</v>
      </c>
      <c r="Z72" s="52">
        <v>1</v>
      </c>
    </row>
    <row r="73" spans="1:26" ht="15" customHeight="1">
      <c r="A73" s="129" t="s">
        <v>128</v>
      </c>
      <c r="B73" s="126" t="s">
        <v>25</v>
      </c>
      <c r="C73" s="37" t="s">
        <v>234</v>
      </c>
      <c r="D73" s="49">
        <v>27</v>
      </c>
      <c r="E73" s="49">
        <v>1</v>
      </c>
      <c r="F73" s="49">
        <v>4</v>
      </c>
      <c r="G73" s="49">
        <v>14</v>
      </c>
      <c r="H73" s="49">
        <v>7</v>
      </c>
      <c r="I73" s="49">
        <v>1</v>
      </c>
      <c r="J73" s="49">
        <v>0</v>
      </c>
      <c r="K73" s="49">
        <v>0</v>
      </c>
      <c r="L73" s="49">
        <v>0</v>
      </c>
      <c r="M73" s="49">
        <v>4</v>
      </c>
      <c r="N73" s="49">
        <v>0</v>
      </c>
      <c r="O73" s="49">
        <v>17</v>
      </c>
      <c r="P73" s="49">
        <v>6</v>
      </c>
      <c r="Q73" s="49">
        <v>24</v>
      </c>
      <c r="R73" s="49">
        <v>3</v>
      </c>
      <c r="S73" s="49">
        <v>0</v>
      </c>
      <c r="T73" s="49">
        <v>0</v>
      </c>
      <c r="U73" s="49">
        <v>51</v>
      </c>
      <c r="V73" s="49">
        <v>27</v>
      </c>
      <c r="W73" s="49">
        <v>24</v>
      </c>
      <c r="X73" s="49">
        <v>0</v>
      </c>
      <c r="Y73" s="49">
        <v>0</v>
      </c>
      <c r="Z73" s="49">
        <v>0</v>
      </c>
    </row>
    <row r="74" spans="1:26" ht="15" customHeight="1">
      <c r="A74" s="124"/>
      <c r="B74" s="127"/>
      <c r="C74" s="39" t="s">
        <v>235</v>
      </c>
      <c r="D74" s="50">
        <v>3</v>
      </c>
      <c r="E74" s="51">
        <v>0</v>
      </c>
      <c r="F74" s="51">
        <v>0</v>
      </c>
      <c r="G74" s="51">
        <v>2</v>
      </c>
      <c r="H74" s="51">
        <v>1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3</v>
      </c>
      <c r="P74" s="51">
        <v>0</v>
      </c>
      <c r="Q74" s="51">
        <v>3</v>
      </c>
      <c r="R74" s="51">
        <v>0</v>
      </c>
      <c r="S74" s="51">
        <v>0</v>
      </c>
      <c r="T74" s="51">
        <v>0</v>
      </c>
      <c r="U74" s="51">
        <v>10</v>
      </c>
      <c r="V74" s="51">
        <v>4</v>
      </c>
      <c r="W74" s="51">
        <v>6</v>
      </c>
      <c r="X74" s="52">
        <v>0</v>
      </c>
      <c r="Y74" s="52">
        <v>0</v>
      </c>
      <c r="Z74" s="52">
        <v>0</v>
      </c>
    </row>
    <row r="75" spans="1:26" ht="15" customHeight="1">
      <c r="A75" s="125"/>
      <c r="B75" s="128"/>
      <c r="C75" s="43" t="s">
        <v>236</v>
      </c>
      <c r="D75" s="53">
        <v>24</v>
      </c>
      <c r="E75" s="54">
        <v>1</v>
      </c>
      <c r="F75" s="54">
        <v>4</v>
      </c>
      <c r="G75" s="54">
        <v>12</v>
      </c>
      <c r="H75" s="54">
        <v>6</v>
      </c>
      <c r="I75" s="54">
        <v>1</v>
      </c>
      <c r="J75" s="54">
        <v>0</v>
      </c>
      <c r="K75" s="54">
        <v>0</v>
      </c>
      <c r="L75" s="54">
        <v>0</v>
      </c>
      <c r="M75" s="54">
        <v>4</v>
      </c>
      <c r="N75" s="54">
        <v>0</v>
      </c>
      <c r="O75" s="54">
        <v>14</v>
      </c>
      <c r="P75" s="54">
        <v>6</v>
      </c>
      <c r="Q75" s="54">
        <v>21</v>
      </c>
      <c r="R75" s="54">
        <v>3</v>
      </c>
      <c r="S75" s="54">
        <v>0</v>
      </c>
      <c r="T75" s="54">
        <v>0</v>
      </c>
      <c r="U75" s="54">
        <v>41</v>
      </c>
      <c r="V75" s="54">
        <v>23</v>
      </c>
      <c r="W75" s="54">
        <v>18</v>
      </c>
      <c r="X75" s="55">
        <v>0</v>
      </c>
      <c r="Y75" s="55">
        <v>0</v>
      </c>
      <c r="Z75" s="55">
        <v>0</v>
      </c>
    </row>
    <row r="76" spans="1:26" ht="15" customHeight="1">
      <c r="A76" s="23" t="s">
        <v>95</v>
      </c>
      <c r="B76" s="2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26" ht="15" customHeight="1">
      <c r="A77" s="48" t="s">
        <v>26</v>
      </c>
      <c r="B77" s="48"/>
    </row>
    <row r="78" spans="1:26" ht="20.25" customHeight="1">
      <c r="A78" s="24" t="s">
        <v>243</v>
      </c>
    </row>
    <row r="82" spans="1:1" ht="20.25" customHeight="1">
      <c r="A82" s="26" t="s">
        <v>251</v>
      </c>
    </row>
  </sheetData>
  <mergeCells count="75">
    <mergeCell ref="L5:L6"/>
    <mergeCell ref="M5:M6"/>
    <mergeCell ref="X4:Z4"/>
    <mergeCell ref="S5:S6"/>
    <mergeCell ref="T5:T6"/>
    <mergeCell ref="N5:N6"/>
    <mergeCell ref="Q4:T4"/>
    <mergeCell ref="U4:W4"/>
    <mergeCell ref="X5:X6"/>
    <mergeCell ref="Y5:Y6"/>
    <mergeCell ref="Z5:Z6"/>
    <mergeCell ref="U5:U6"/>
    <mergeCell ref="V5:V6"/>
    <mergeCell ref="W5:W6"/>
    <mergeCell ref="O5:O6"/>
    <mergeCell ref="P5:P6"/>
    <mergeCell ref="Q5:R5"/>
    <mergeCell ref="B10:B12"/>
    <mergeCell ref="K5:K6"/>
    <mergeCell ref="A4:B6"/>
    <mergeCell ref="A10:A12"/>
    <mergeCell ref="C4:C6"/>
    <mergeCell ref="D4:D6"/>
    <mergeCell ref="E4:L4"/>
    <mergeCell ref="E5:E6"/>
    <mergeCell ref="F5:F6"/>
    <mergeCell ref="G5:G6"/>
    <mergeCell ref="H5:H6"/>
    <mergeCell ref="I5:I6"/>
    <mergeCell ref="J5:J6"/>
    <mergeCell ref="M4:P4"/>
    <mergeCell ref="A7:A9"/>
    <mergeCell ref="B13:B15"/>
    <mergeCell ref="A16:A18"/>
    <mergeCell ref="B16:B18"/>
    <mergeCell ref="A19:A21"/>
    <mergeCell ref="B19:B21"/>
    <mergeCell ref="A13:A15"/>
    <mergeCell ref="A31:A33"/>
    <mergeCell ref="B31:B33"/>
    <mergeCell ref="A25:A27"/>
    <mergeCell ref="B25:B27"/>
    <mergeCell ref="A22:A24"/>
    <mergeCell ref="B22:B24"/>
    <mergeCell ref="A73:A75"/>
    <mergeCell ref="B73:B75"/>
    <mergeCell ref="A64:A66"/>
    <mergeCell ref="B64:B66"/>
    <mergeCell ref="A67:A69"/>
    <mergeCell ref="B67:B69"/>
    <mergeCell ref="A70:A72"/>
    <mergeCell ref="B70:B72"/>
    <mergeCell ref="A55:A57"/>
    <mergeCell ref="B55:B57"/>
    <mergeCell ref="A58:A60"/>
    <mergeCell ref="B58:B60"/>
    <mergeCell ref="B49:B51"/>
    <mergeCell ref="A52:A54"/>
    <mergeCell ref="B52:B54"/>
    <mergeCell ref="B7:B9"/>
    <mergeCell ref="A40:A42"/>
    <mergeCell ref="B40:B42"/>
    <mergeCell ref="A61:A63"/>
    <mergeCell ref="B61:B63"/>
    <mergeCell ref="A34:A36"/>
    <mergeCell ref="B34:B36"/>
    <mergeCell ref="A43:A45"/>
    <mergeCell ref="B43:B45"/>
    <mergeCell ref="A46:A48"/>
    <mergeCell ref="B46:B48"/>
    <mergeCell ref="A37:A39"/>
    <mergeCell ref="B37:B39"/>
    <mergeCell ref="A28:A30"/>
    <mergeCell ref="B28:B30"/>
    <mergeCell ref="A49:A51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workbookViewId="0">
      <pane xSplit="3" ySplit="9" topLeftCell="D61" activePane="bottomRight" state="frozen"/>
      <selection activeCell="M5" sqref="M5:P7"/>
      <selection pane="topRight" activeCell="M5" sqref="M5:P7"/>
      <selection pane="bottomLeft" activeCell="M5" sqref="M5:P7"/>
      <selection pane="bottomRight" activeCell="A7" sqref="A7:B9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1.5" style="26" customWidth="1"/>
    <col min="19" max="22" width="10.5" style="26" customWidth="1"/>
    <col min="23" max="23" width="11.1640625" style="26" customWidth="1"/>
    <col min="24" max="26" width="10.5" style="26" customWidth="1"/>
    <col min="27" max="16384" width="9.33203125" style="26"/>
  </cols>
  <sheetData>
    <row r="1" spans="1:26" ht="20.25" customHeight="1">
      <c r="A1" s="1" t="s">
        <v>244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0.2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0.25" customHeight="1">
      <c r="A3" s="34" t="s">
        <v>245</v>
      </c>
      <c r="B3" s="34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s="59" customFormat="1" ht="30" customHeight="1">
      <c r="A4" s="97" t="s">
        <v>246</v>
      </c>
      <c r="B4" s="108"/>
      <c r="C4" s="108" t="s">
        <v>247</v>
      </c>
      <c r="D4" s="91" t="s">
        <v>248</v>
      </c>
      <c r="E4" s="100" t="s">
        <v>207</v>
      </c>
      <c r="F4" s="101"/>
      <c r="G4" s="101"/>
      <c r="H4" s="101"/>
      <c r="I4" s="101"/>
      <c r="J4" s="101"/>
      <c r="K4" s="101"/>
      <c r="L4" s="102"/>
      <c r="M4" s="100" t="s">
        <v>208</v>
      </c>
      <c r="N4" s="101"/>
      <c r="O4" s="101"/>
      <c r="P4" s="102"/>
      <c r="Q4" s="94" t="s">
        <v>209</v>
      </c>
      <c r="R4" s="138"/>
      <c r="S4" s="138"/>
      <c r="T4" s="95"/>
      <c r="U4" s="100" t="s">
        <v>210</v>
      </c>
      <c r="V4" s="101"/>
      <c r="W4" s="102"/>
      <c r="X4" s="100" t="s">
        <v>211</v>
      </c>
      <c r="Y4" s="138"/>
      <c r="Z4" s="138"/>
    </row>
    <row r="5" spans="1:26" s="59" customFormat="1" ht="28.5" customHeight="1">
      <c r="A5" s="115"/>
      <c r="B5" s="116"/>
      <c r="C5" s="116"/>
      <c r="D5" s="103"/>
      <c r="E5" s="112" t="s">
        <v>212</v>
      </c>
      <c r="F5" s="91" t="s">
        <v>213</v>
      </c>
      <c r="G5" s="91" t="s">
        <v>214</v>
      </c>
      <c r="H5" s="91" t="s">
        <v>215</v>
      </c>
      <c r="I5" s="91" t="s">
        <v>216</v>
      </c>
      <c r="J5" s="91" t="s">
        <v>217</v>
      </c>
      <c r="K5" s="91" t="s">
        <v>218</v>
      </c>
      <c r="L5" s="91" t="s">
        <v>219</v>
      </c>
      <c r="M5" s="91" t="s">
        <v>220</v>
      </c>
      <c r="N5" s="91" t="s">
        <v>221</v>
      </c>
      <c r="O5" s="91" t="s">
        <v>222</v>
      </c>
      <c r="P5" s="91" t="s">
        <v>59</v>
      </c>
      <c r="Q5" s="94" t="s">
        <v>223</v>
      </c>
      <c r="R5" s="95"/>
      <c r="S5" s="91" t="s">
        <v>224</v>
      </c>
      <c r="T5" s="91" t="s">
        <v>225</v>
      </c>
      <c r="U5" s="91" t="s">
        <v>226</v>
      </c>
      <c r="V5" s="91" t="s">
        <v>227</v>
      </c>
      <c r="W5" s="91" t="s">
        <v>228</v>
      </c>
      <c r="X5" s="91" t="s">
        <v>229</v>
      </c>
      <c r="Y5" s="91" t="s">
        <v>230</v>
      </c>
      <c r="Z5" s="96" t="s">
        <v>231</v>
      </c>
    </row>
    <row r="6" spans="1:26" s="59" customFormat="1" ht="28.5" customHeight="1">
      <c r="A6" s="99"/>
      <c r="B6" s="104"/>
      <c r="C6" s="104" t="s">
        <v>36</v>
      </c>
      <c r="D6" s="93"/>
      <c r="E6" s="113"/>
      <c r="F6" s="93"/>
      <c r="G6" s="93"/>
      <c r="H6" s="93"/>
      <c r="I6" s="93"/>
      <c r="J6" s="93"/>
      <c r="K6" s="93"/>
      <c r="L6" s="93"/>
      <c r="M6" s="93"/>
      <c r="N6" s="93"/>
      <c r="O6" s="92"/>
      <c r="P6" s="92"/>
      <c r="Q6" s="9" t="s">
        <v>232</v>
      </c>
      <c r="R6" s="9" t="s">
        <v>233</v>
      </c>
      <c r="S6" s="92"/>
      <c r="T6" s="92"/>
      <c r="U6" s="93"/>
      <c r="V6" s="93"/>
      <c r="W6" s="93"/>
      <c r="X6" s="92"/>
      <c r="Y6" s="92"/>
      <c r="Z6" s="105"/>
    </row>
    <row r="7" spans="1:26" ht="15" customHeight="1">
      <c r="A7" s="117" t="s">
        <v>101</v>
      </c>
      <c r="B7" s="120" t="s">
        <v>264</v>
      </c>
      <c r="C7" s="37" t="s">
        <v>234</v>
      </c>
      <c r="D7" s="49">
        <v>20879</v>
      </c>
      <c r="E7" s="49">
        <v>350</v>
      </c>
      <c r="F7" s="49">
        <v>4068</v>
      </c>
      <c r="G7" s="49">
        <v>8321</v>
      </c>
      <c r="H7" s="49">
        <v>6508</v>
      </c>
      <c r="I7" s="49">
        <v>1372</v>
      </c>
      <c r="J7" s="49">
        <v>186</v>
      </c>
      <c r="K7" s="49">
        <v>65</v>
      </c>
      <c r="L7" s="49">
        <v>9</v>
      </c>
      <c r="M7" s="49">
        <v>3073</v>
      </c>
      <c r="N7" s="49">
        <v>1768</v>
      </c>
      <c r="O7" s="49">
        <v>6774</v>
      </c>
      <c r="P7" s="49">
        <v>9264</v>
      </c>
      <c r="Q7" s="49">
        <v>19546</v>
      </c>
      <c r="R7" s="49">
        <v>603</v>
      </c>
      <c r="S7" s="49">
        <v>311</v>
      </c>
      <c r="T7" s="49">
        <v>419</v>
      </c>
      <c r="U7" s="49">
        <v>31865</v>
      </c>
      <c r="V7" s="49">
        <v>15855</v>
      </c>
      <c r="W7" s="49">
        <v>16010</v>
      </c>
      <c r="X7" s="49">
        <v>350</v>
      </c>
      <c r="Y7" s="49">
        <v>192</v>
      </c>
      <c r="Z7" s="49">
        <v>158</v>
      </c>
    </row>
    <row r="8" spans="1:26" ht="15" customHeight="1">
      <c r="A8" s="118"/>
      <c r="B8" s="121"/>
      <c r="C8" s="39" t="s">
        <v>235</v>
      </c>
      <c r="D8" s="50">
        <v>2213</v>
      </c>
      <c r="E8" s="51">
        <v>18</v>
      </c>
      <c r="F8" s="51">
        <v>303</v>
      </c>
      <c r="G8" s="51">
        <v>796</v>
      </c>
      <c r="H8" s="51">
        <v>790</v>
      </c>
      <c r="I8" s="51">
        <v>238</v>
      </c>
      <c r="J8" s="51">
        <v>41</v>
      </c>
      <c r="K8" s="51">
        <v>23</v>
      </c>
      <c r="L8" s="51">
        <v>4</v>
      </c>
      <c r="M8" s="51">
        <v>155</v>
      </c>
      <c r="N8" s="51">
        <v>148</v>
      </c>
      <c r="O8" s="51">
        <v>1117</v>
      </c>
      <c r="P8" s="51">
        <v>793</v>
      </c>
      <c r="Q8" s="51">
        <v>2157</v>
      </c>
      <c r="R8" s="51">
        <v>32</v>
      </c>
      <c r="S8" s="51">
        <v>10</v>
      </c>
      <c r="T8" s="51">
        <v>14</v>
      </c>
      <c r="U8" s="51">
        <v>3735</v>
      </c>
      <c r="V8" s="51">
        <v>1993</v>
      </c>
      <c r="W8" s="51">
        <v>1742</v>
      </c>
      <c r="X8" s="52">
        <v>115</v>
      </c>
      <c r="Y8" s="52">
        <v>64</v>
      </c>
      <c r="Z8" s="52">
        <v>51</v>
      </c>
    </row>
    <row r="9" spans="1:26" ht="15" customHeight="1">
      <c r="A9" s="119"/>
      <c r="B9" s="122"/>
      <c r="C9" s="43" t="s">
        <v>236</v>
      </c>
      <c r="D9" s="50">
        <v>18666</v>
      </c>
      <c r="E9" s="51">
        <v>332</v>
      </c>
      <c r="F9" s="51">
        <v>3765</v>
      </c>
      <c r="G9" s="51">
        <v>7525</v>
      </c>
      <c r="H9" s="51">
        <v>5718</v>
      </c>
      <c r="I9" s="51">
        <v>1134</v>
      </c>
      <c r="J9" s="51">
        <v>145</v>
      </c>
      <c r="K9" s="51">
        <v>42</v>
      </c>
      <c r="L9" s="51">
        <v>5</v>
      </c>
      <c r="M9" s="51">
        <v>2918</v>
      </c>
      <c r="N9" s="51">
        <v>1620</v>
      </c>
      <c r="O9" s="51">
        <v>5657</v>
      </c>
      <c r="P9" s="51">
        <v>8471</v>
      </c>
      <c r="Q9" s="51">
        <v>17389</v>
      </c>
      <c r="R9" s="51">
        <v>571</v>
      </c>
      <c r="S9" s="51">
        <v>301</v>
      </c>
      <c r="T9" s="51">
        <v>405</v>
      </c>
      <c r="U9" s="51">
        <v>28130</v>
      </c>
      <c r="V9" s="51">
        <v>13862</v>
      </c>
      <c r="W9" s="51">
        <v>14268</v>
      </c>
      <c r="X9" s="52">
        <v>235</v>
      </c>
      <c r="Y9" s="52">
        <v>128</v>
      </c>
      <c r="Z9" s="52">
        <v>107</v>
      </c>
    </row>
    <row r="10" spans="1:26" s="44" customFormat="1" ht="15" customHeight="1">
      <c r="A10" s="129" t="s">
        <v>237</v>
      </c>
      <c r="B10" s="126" t="s">
        <v>38</v>
      </c>
      <c r="C10" s="37" t="s">
        <v>234</v>
      </c>
      <c r="D10" s="49">
        <v>1683</v>
      </c>
      <c r="E10" s="49">
        <v>49</v>
      </c>
      <c r="F10" s="49">
        <v>447</v>
      </c>
      <c r="G10" s="49">
        <v>680</v>
      </c>
      <c r="H10" s="49">
        <v>410</v>
      </c>
      <c r="I10" s="49">
        <v>89</v>
      </c>
      <c r="J10" s="49">
        <v>8</v>
      </c>
      <c r="K10" s="49">
        <v>0</v>
      </c>
      <c r="L10" s="49">
        <v>0</v>
      </c>
      <c r="M10" s="49">
        <v>401</v>
      </c>
      <c r="N10" s="49">
        <v>272</v>
      </c>
      <c r="O10" s="49">
        <v>656</v>
      </c>
      <c r="P10" s="49">
        <v>354</v>
      </c>
      <c r="Q10" s="49">
        <v>1588</v>
      </c>
      <c r="R10" s="49">
        <v>47</v>
      </c>
      <c r="S10" s="49">
        <v>35</v>
      </c>
      <c r="T10" s="49">
        <v>13</v>
      </c>
      <c r="U10" s="49">
        <v>2644</v>
      </c>
      <c r="V10" s="49">
        <v>1327</v>
      </c>
      <c r="W10" s="49">
        <v>1317</v>
      </c>
      <c r="X10" s="49">
        <v>7</v>
      </c>
      <c r="Y10" s="49">
        <v>1</v>
      </c>
      <c r="Z10" s="49">
        <v>6</v>
      </c>
    </row>
    <row r="11" spans="1:26" s="44" customFormat="1" ht="15" customHeight="1">
      <c r="A11" s="124"/>
      <c r="B11" s="127"/>
      <c r="C11" s="39" t="s">
        <v>235</v>
      </c>
      <c r="D11" s="50">
        <v>76</v>
      </c>
      <c r="E11" s="51">
        <v>0</v>
      </c>
      <c r="F11" s="51">
        <v>14</v>
      </c>
      <c r="G11" s="51">
        <v>31</v>
      </c>
      <c r="H11" s="51">
        <v>19</v>
      </c>
      <c r="I11" s="51">
        <v>11</v>
      </c>
      <c r="J11" s="51">
        <v>1</v>
      </c>
      <c r="K11" s="51">
        <v>0</v>
      </c>
      <c r="L11" s="51">
        <v>0</v>
      </c>
      <c r="M11" s="51">
        <v>6</v>
      </c>
      <c r="N11" s="51">
        <v>3</v>
      </c>
      <c r="O11" s="51">
        <v>47</v>
      </c>
      <c r="P11" s="51">
        <v>20</v>
      </c>
      <c r="Q11" s="51">
        <v>76</v>
      </c>
      <c r="R11" s="51">
        <v>0</v>
      </c>
      <c r="S11" s="51">
        <v>0</v>
      </c>
      <c r="T11" s="51">
        <v>0</v>
      </c>
      <c r="U11" s="51">
        <v>134</v>
      </c>
      <c r="V11" s="51">
        <v>76</v>
      </c>
      <c r="W11" s="51">
        <v>58</v>
      </c>
      <c r="X11" s="52">
        <v>0</v>
      </c>
      <c r="Y11" s="52">
        <v>0</v>
      </c>
      <c r="Z11" s="52">
        <v>0</v>
      </c>
    </row>
    <row r="12" spans="1:26" s="44" customFormat="1" ht="15" customHeight="1">
      <c r="A12" s="125"/>
      <c r="B12" s="128"/>
      <c r="C12" s="43" t="s">
        <v>236</v>
      </c>
      <c r="D12" s="50">
        <v>1607</v>
      </c>
      <c r="E12" s="51">
        <v>49</v>
      </c>
      <c r="F12" s="51">
        <v>433</v>
      </c>
      <c r="G12" s="51">
        <v>649</v>
      </c>
      <c r="H12" s="51">
        <v>391</v>
      </c>
      <c r="I12" s="51">
        <v>78</v>
      </c>
      <c r="J12" s="51">
        <v>7</v>
      </c>
      <c r="K12" s="51">
        <v>0</v>
      </c>
      <c r="L12" s="51">
        <v>0</v>
      </c>
      <c r="M12" s="51">
        <v>395</v>
      </c>
      <c r="N12" s="51">
        <v>269</v>
      </c>
      <c r="O12" s="51">
        <v>609</v>
      </c>
      <c r="P12" s="51">
        <v>334</v>
      </c>
      <c r="Q12" s="51">
        <v>1512</v>
      </c>
      <c r="R12" s="51">
        <v>47</v>
      </c>
      <c r="S12" s="51">
        <v>35</v>
      </c>
      <c r="T12" s="51">
        <v>13</v>
      </c>
      <c r="U12" s="51">
        <v>2510</v>
      </c>
      <c r="V12" s="51">
        <v>1251</v>
      </c>
      <c r="W12" s="51">
        <v>1259</v>
      </c>
      <c r="X12" s="52">
        <v>7</v>
      </c>
      <c r="Y12" s="52">
        <v>1</v>
      </c>
      <c r="Z12" s="52">
        <v>6</v>
      </c>
    </row>
    <row r="13" spans="1:26" s="44" customFormat="1" ht="15" customHeight="1">
      <c r="A13" s="129" t="s">
        <v>238</v>
      </c>
      <c r="B13" s="126" t="s">
        <v>39</v>
      </c>
      <c r="C13" s="37" t="s">
        <v>234</v>
      </c>
      <c r="D13" s="49">
        <v>327</v>
      </c>
      <c r="E13" s="49">
        <v>5</v>
      </c>
      <c r="F13" s="49">
        <v>57</v>
      </c>
      <c r="G13" s="49">
        <v>119</v>
      </c>
      <c r="H13" s="49">
        <v>109</v>
      </c>
      <c r="I13" s="49">
        <v>33</v>
      </c>
      <c r="J13" s="49">
        <v>4</v>
      </c>
      <c r="K13" s="49">
        <v>0</v>
      </c>
      <c r="L13" s="49">
        <v>0</v>
      </c>
      <c r="M13" s="49">
        <v>33</v>
      </c>
      <c r="N13" s="49">
        <v>16</v>
      </c>
      <c r="O13" s="49">
        <v>70</v>
      </c>
      <c r="P13" s="49">
        <v>208</v>
      </c>
      <c r="Q13" s="49">
        <v>311</v>
      </c>
      <c r="R13" s="49">
        <v>5</v>
      </c>
      <c r="S13" s="49">
        <v>5</v>
      </c>
      <c r="T13" s="49">
        <v>6</v>
      </c>
      <c r="U13" s="49">
        <v>986</v>
      </c>
      <c r="V13" s="49">
        <v>487</v>
      </c>
      <c r="W13" s="49">
        <v>499</v>
      </c>
      <c r="X13" s="49">
        <v>0</v>
      </c>
      <c r="Y13" s="49">
        <v>0</v>
      </c>
      <c r="Z13" s="49">
        <v>0</v>
      </c>
    </row>
    <row r="14" spans="1:26" s="44" customFormat="1" ht="15" customHeight="1">
      <c r="A14" s="124"/>
      <c r="B14" s="127"/>
      <c r="C14" s="39" t="s">
        <v>235</v>
      </c>
      <c r="D14" s="50">
        <v>24</v>
      </c>
      <c r="E14" s="51">
        <v>0</v>
      </c>
      <c r="F14" s="51">
        <v>1</v>
      </c>
      <c r="G14" s="51">
        <v>11</v>
      </c>
      <c r="H14" s="51">
        <v>7</v>
      </c>
      <c r="I14" s="51">
        <v>5</v>
      </c>
      <c r="J14" s="51">
        <v>0</v>
      </c>
      <c r="K14" s="51">
        <v>0</v>
      </c>
      <c r="L14" s="51">
        <v>0</v>
      </c>
      <c r="M14" s="51">
        <v>0</v>
      </c>
      <c r="N14" s="51">
        <v>2</v>
      </c>
      <c r="O14" s="51">
        <v>5</v>
      </c>
      <c r="P14" s="51">
        <v>17</v>
      </c>
      <c r="Q14" s="51">
        <v>22</v>
      </c>
      <c r="R14" s="51">
        <v>1</v>
      </c>
      <c r="S14" s="51">
        <v>1</v>
      </c>
      <c r="T14" s="51">
        <v>0</v>
      </c>
      <c r="U14" s="51">
        <v>75</v>
      </c>
      <c r="V14" s="51">
        <v>35</v>
      </c>
      <c r="W14" s="51">
        <v>40</v>
      </c>
      <c r="X14" s="52">
        <v>0</v>
      </c>
      <c r="Y14" s="52">
        <v>0</v>
      </c>
      <c r="Z14" s="52">
        <v>0</v>
      </c>
    </row>
    <row r="15" spans="1:26" s="44" customFormat="1" ht="15" customHeight="1">
      <c r="A15" s="125"/>
      <c r="B15" s="128"/>
      <c r="C15" s="43" t="s">
        <v>236</v>
      </c>
      <c r="D15" s="50">
        <v>303</v>
      </c>
      <c r="E15" s="51">
        <v>5</v>
      </c>
      <c r="F15" s="51">
        <v>56</v>
      </c>
      <c r="G15" s="51">
        <v>108</v>
      </c>
      <c r="H15" s="51">
        <v>102</v>
      </c>
      <c r="I15" s="51">
        <v>28</v>
      </c>
      <c r="J15" s="51">
        <v>4</v>
      </c>
      <c r="K15" s="51">
        <v>0</v>
      </c>
      <c r="L15" s="51">
        <v>0</v>
      </c>
      <c r="M15" s="51">
        <v>33</v>
      </c>
      <c r="N15" s="51">
        <v>14</v>
      </c>
      <c r="O15" s="51">
        <v>65</v>
      </c>
      <c r="P15" s="51">
        <v>191</v>
      </c>
      <c r="Q15" s="51">
        <v>289</v>
      </c>
      <c r="R15" s="51">
        <v>4</v>
      </c>
      <c r="S15" s="51">
        <v>4</v>
      </c>
      <c r="T15" s="51">
        <v>6</v>
      </c>
      <c r="U15" s="51">
        <v>911</v>
      </c>
      <c r="V15" s="51">
        <v>452</v>
      </c>
      <c r="W15" s="51">
        <v>459</v>
      </c>
      <c r="X15" s="52">
        <v>0</v>
      </c>
      <c r="Y15" s="52">
        <v>0</v>
      </c>
      <c r="Z15" s="52">
        <v>0</v>
      </c>
    </row>
    <row r="16" spans="1:26" s="44" customFormat="1" ht="15" customHeight="1">
      <c r="A16" s="129" t="s">
        <v>239</v>
      </c>
      <c r="B16" s="126" t="s">
        <v>40</v>
      </c>
      <c r="C16" s="37" t="s">
        <v>234</v>
      </c>
      <c r="D16" s="49">
        <v>1298</v>
      </c>
      <c r="E16" s="49">
        <v>14</v>
      </c>
      <c r="F16" s="49">
        <v>217</v>
      </c>
      <c r="G16" s="49">
        <v>599</v>
      </c>
      <c r="H16" s="49">
        <v>416</v>
      </c>
      <c r="I16" s="49">
        <v>45</v>
      </c>
      <c r="J16" s="49">
        <v>4</v>
      </c>
      <c r="K16" s="49">
        <v>3</v>
      </c>
      <c r="L16" s="49">
        <v>0</v>
      </c>
      <c r="M16" s="49">
        <v>184</v>
      </c>
      <c r="N16" s="49">
        <v>87</v>
      </c>
      <c r="O16" s="49">
        <v>281</v>
      </c>
      <c r="P16" s="49">
        <v>746</v>
      </c>
      <c r="Q16" s="49">
        <v>1179</v>
      </c>
      <c r="R16" s="49">
        <v>81</v>
      </c>
      <c r="S16" s="49">
        <v>7</v>
      </c>
      <c r="T16" s="49">
        <v>31</v>
      </c>
      <c r="U16" s="49">
        <v>2367</v>
      </c>
      <c r="V16" s="49">
        <v>1169</v>
      </c>
      <c r="W16" s="49">
        <v>1198</v>
      </c>
      <c r="X16" s="49">
        <v>17</v>
      </c>
      <c r="Y16" s="49">
        <v>10</v>
      </c>
      <c r="Z16" s="49">
        <v>7</v>
      </c>
    </row>
    <row r="17" spans="1:26" s="44" customFormat="1" ht="15" customHeight="1">
      <c r="A17" s="124"/>
      <c r="B17" s="127"/>
      <c r="C17" s="39" t="s">
        <v>235</v>
      </c>
      <c r="D17" s="50">
        <v>84</v>
      </c>
      <c r="E17" s="51">
        <v>0</v>
      </c>
      <c r="F17" s="51">
        <v>6</v>
      </c>
      <c r="G17" s="51">
        <v>27</v>
      </c>
      <c r="H17" s="51">
        <v>37</v>
      </c>
      <c r="I17" s="51">
        <v>9</v>
      </c>
      <c r="J17" s="51">
        <v>2</v>
      </c>
      <c r="K17" s="51">
        <v>3</v>
      </c>
      <c r="L17" s="51">
        <v>0</v>
      </c>
      <c r="M17" s="51">
        <v>3</v>
      </c>
      <c r="N17" s="51">
        <v>1</v>
      </c>
      <c r="O17" s="51">
        <v>26</v>
      </c>
      <c r="P17" s="51">
        <v>54</v>
      </c>
      <c r="Q17" s="51">
        <v>83</v>
      </c>
      <c r="R17" s="51">
        <v>1</v>
      </c>
      <c r="S17" s="51">
        <v>0</v>
      </c>
      <c r="T17" s="51">
        <v>0</v>
      </c>
      <c r="U17" s="51">
        <v>155</v>
      </c>
      <c r="V17" s="51">
        <v>80</v>
      </c>
      <c r="W17" s="51">
        <v>75</v>
      </c>
      <c r="X17" s="52">
        <v>9</v>
      </c>
      <c r="Y17" s="52">
        <v>5</v>
      </c>
      <c r="Z17" s="52">
        <v>4</v>
      </c>
    </row>
    <row r="18" spans="1:26" s="44" customFormat="1" ht="15" customHeight="1">
      <c r="A18" s="125"/>
      <c r="B18" s="128"/>
      <c r="C18" s="43" t="s">
        <v>236</v>
      </c>
      <c r="D18" s="50">
        <v>1214</v>
      </c>
      <c r="E18" s="51">
        <v>14</v>
      </c>
      <c r="F18" s="51">
        <v>211</v>
      </c>
      <c r="G18" s="51">
        <v>572</v>
      </c>
      <c r="H18" s="51">
        <v>379</v>
      </c>
      <c r="I18" s="51">
        <v>36</v>
      </c>
      <c r="J18" s="51">
        <v>2</v>
      </c>
      <c r="K18" s="51">
        <v>0</v>
      </c>
      <c r="L18" s="51">
        <v>0</v>
      </c>
      <c r="M18" s="51">
        <v>181</v>
      </c>
      <c r="N18" s="51">
        <v>86</v>
      </c>
      <c r="O18" s="51">
        <v>255</v>
      </c>
      <c r="P18" s="51">
        <v>692</v>
      </c>
      <c r="Q18" s="51">
        <v>1096</v>
      </c>
      <c r="R18" s="51">
        <v>80</v>
      </c>
      <c r="S18" s="51">
        <v>7</v>
      </c>
      <c r="T18" s="51">
        <v>31</v>
      </c>
      <c r="U18" s="51">
        <v>2212</v>
      </c>
      <c r="V18" s="51">
        <v>1089</v>
      </c>
      <c r="W18" s="51">
        <v>1123</v>
      </c>
      <c r="X18" s="52">
        <v>8</v>
      </c>
      <c r="Y18" s="52">
        <v>5</v>
      </c>
      <c r="Z18" s="52">
        <v>3</v>
      </c>
    </row>
    <row r="19" spans="1:26" s="44" customFormat="1" ht="15" customHeight="1">
      <c r="A19" s="129" t="s">
        <v>240</v>
      </c>
      <c r="B19" s="126" t="s">
        <v>41</v>
      </c>
      <c r="C19" s="37" t="s">
        <v>234</v>
      </c>
      <c r="D19" s="49">
        <v>168</v>
      </c>
      <c r="E19" s="49">
        <v>3</v>
      </c>
      <c r="F19" s="49">
        <v>29</v>
      </c>
      <c r="G19" s="49">
        <v>81</v>
      </c>
      <c r="H19" s="49">
        <v>51</v>
      </c>
      <c r="I19" s="49">
        <v>2</v>
      </c>
      <c r="J19" s="49">
        <v>2</v>
      </c>
      <c r="K19" s="49">
        <v>0</v>
      </c>
      <c r="L19" s="49">
        <v>0</v>
      </c>
      <c r="M19" s="49">
        <v>25</v>
      </c>
      <c r="N19" s="49">
        <v>9</v>
      </c>
      <c r="O19" s="49">
        <v>39</v>
      </c>
      <c r="P19" s="49">
        <v>95</v>
      </c>
      <c r="Q19" s="49">
        <v>130</v>
      </c>
      <c r="R19" s="49">
        <v>10</v>
      </c>
      <c r="S19" s="49">
        <v>13</v>
      </c>
      <c r="T19" s="49">
        <v>15</v>
      </c>
      <c r="U19" s="49">
        <v>293</v>
      </c>
      <c r="V19" s="49">
        <v>144</v>
      </c>
      <c r="W19" s="49">
        <v>149</v>
      </c>
      <c r="X19" s="49">
        <v>0</v>
      </c>
      <c r="Y19" s="49">
        <v>0</v>
      </c>
      <c r="Z19" s="49">
        <v>0</v>
      </c>
    </row>
    <row r="20" spans="1:26" s="44" customFormat="1" ht="15" customHeight="1">
      <c r="A20" s="124"/>
      <c r="B20" s="127"/>
      <c r="C20" s="39" t="s">
        <v>235</v>
      </c>
      <c r="D20" s="50">
        <v>15</v>
      </c>
      <c r="E20" s="51">
        <v>0</v>
      </c>
      <c r="F20" s="51">
        <v>1</v>
      </c>
      <c r="G20" s="51">
        <v>4</v>
      </c>
      <c r="H20" s="51">
        <v>9</v>
      </c>
      <c r="I20" s="51">
        <v>0</v>
      </c>
      <c r="J20" s="51">
        <v>1</v>
      </c>
      <c r="K20" s="51">
        <v>0</v>
      </c>
      <c r="L20" s="51">
        <v>0</v>
      </c>
      <c r="M20" s="51">
        <v>0</v>
      </c>
      <c r="N20" s="51">
        <v>0</v>
      </c>
      <c r="O20" s="51">
        <v>7</v>
      </c>
      <c r="P20" s="51">
        <v>8</v>
      </c>
      <c r="Q20" s="51">
        <v>15</v>
      </c>
      <c r="R20" s="51">
        <v>0</v>
      </c>
      <c r="S20" s="51">
        <v>0</v>
      </c>
      <c r="T20" s="51">
        <v>0</v>
      </c>
      <c r="U20" s="51">
        <v>25</v>
      </c>
      <c r="V20" s="51">
        <v>13</v>
      </c>
      <c r="W20" s="51">
        <v>12</v>
      </c>
      <c r="X20" s="52">
        <v>0</v>
      </c>
      <c r="Y20" s="52">
        <v>0</v>
      </c>
      <c r="Z20" s="52">
        <v>0</v>
      </c>
    </row>
    <row r="21" spans="1:26" s="44" customFormat="1" ht="15" customHeight="1">
      <c r="A21" s="125"/>
      <c r="B21" s="128"/>
      <c r="C21" s="43" t="s">
        <v>236</v>
      </c>
      <c r="D21" s="50">
        <v>153</v>
      </c>
      <c r="E21" s="51">
        <v>3</v>
      </c>
      <c r="F21" s="51">
        <v>28</v>
      </c>
      <c r="G21" s="51">
        <v>77</v>
      </c>
      <c r="H21" s="51">
        <v>42</v>
      </c>
      <c r="I21" s="51">
        <v>2</v>
      </c>
      <c r="J21" s="51">
        <v>1</v>
      </c>
      <c r="K21" s="51">
        <v>0</v>
      </c>
      <c r="L21" s="51">
        <v>0</v>
      </c>
      <c r="M21" s="51">
        <v>25</v>
      </c>
      <c r="N21" s="51">
        <v>9</v>
      </c>
      <c r="O21" s="51">
        <v>32</v>
      </c>
      <c r="P21" s="51">
        <v>87</v>
      </c>
      <c r="Q21" s="51">
        <v>115</v>
      </c>
      <c r="R21" s="51">
        <v>10</v>
      </c>
      <c r="S21" s="51">
        <v>13</v>
      </c>
      <c r="T21" s="51">
        <v>15</v>
      </c>
      <c r="U21" s="51">
        <v>268</v>
      </c>
      <c r="V21" s="51">
        <v>131</v>
      </c>
      <c r="W21" s="51">
        <v>137</v>
      </c>
      <c r="X21" s="52">
        <v>0</v>
      </c>
      <c r="Y21" s="52">
        <v>0</v>
      </c>
      <c r="Z21" s="52">
        <v>0</v>
      </c>
    </row>
    <row r="22" spans="1:26" s="44" customFormat="1" ht="15" customHeight="1">
      <c r="A22" s="129" t="s">
        <v>114</v>
      </c>
      <c r="B22" s="126" t="s">
        <v>4</v>
      </c>
      <c r="C22" s="37" t="s">
        <v>234</v>
      </c>
      <c r="D22" s="49">
        <v>844</v>
      </c>
      <c r="E22" s="49">
        <v>10</v>
      </c>
      <c r="F22" s="49">
        <v>152</v>
      </c>
      <c r="G22" s="49">
        <v>295</v>
      </c>
      <c r="H22" s="49">
        <v>319</v>
      </c>
      <c r="I22" s="49">
        <v>60</v>
      </c>
      <c r="J22" s="49">
        <v>7</v>
      </c>
      <c r="K22" s="49">
        <v>1</v>
      </c>
      <c r="L22" s="49">
        <v>0</v>
      </c>
      <c r="M22" s="49">
        <v>54</v>
      </c>
      <c r="N22" s="49">
        <v>51</v>
      </c>
      <c r="O22" s="49">
        <v>317</v>
      </c>
      <c r="P22" s="49">
        <v>422</v>
      </c>
      <c r="Q22" s="49">
        <v>796</v>
      </c>
      <c r="R22" s="49">
        <v>30</v>
      </c>
      <c r="S22" s="49">
        <v>5</v>
      </c>
      <c r="T22" s="49">
        <v>13</v>
      </c>
      <c r="U22" s="49">
        <v>1231</v>
      </c>
      <c r="V22" s="49">
        <v>642</v>
      </c>
      <c r="W22" s="49">
        <v>589</v>
      </c>
      <c r="X22" s="49">
        <v>36</v>
      </c>
      <c r="Y22" s="49">
        <v>17</v>
      </c>
      <c r="Z22" s="49">
        <v>19</v>
      </c>
    </row>
    <row r="23" spans="1:26" s="44" customFormat="1" ht="15" customHeight="1">
      <c r="A23" s="124"/>
      <c r="B23" s="127"/>
      <c r="C23" s="39" t="s">
        <v>235</v>
      </c>
      <c r="D23" s="50">
        <v>61</v>
      </c>
      <c r="E23" s="51">
        <v>0</v>
      </c>
      <c r="F23" s="51">
        <v>7</v>
      </c>
      <c r="G23" s="51">
        <v>18</v>
      </c>
      <c r="H23" s="51">
        <v>20</v>
      </c>
      <c r="I23" s="51">
        <v>11</v>
      </c>
      <c r="J23" s="51">
        <v>5</v>
      </c>
      <c r="K23" s="51">
        <v>0</v>
      </c>
      <c r="L23" s="51">
        <v>0</v>
      </c>
      <c r="M23" s="51">
        <v>10</v>
      </c>
      <c r="N23" s="51">
        <v>2</v>
      </c>
      <c r="O23" s="51">
        <v>36</v>
      </c>
      <c r="P23" s="51">
        <v>13</v>
      </c>
      <c r="Q23" s="51">
        <v>58</v>
      </c>
      <c r="R23" s="51">
        <v>3</v>
      </c>
      <c r="S23" s="51">
        <v>0</v>
      </c>
      <c r="T23" s="51">
        <v>0</v>
      </c>
      <c r="U23" s="51">
        <v>110</v>
      </c>
      <c r="V23" s="51">
        <v>62</v>
      </c>
      <c r="W23" s="51">
        <v>48</v>
      </c>
      <c r="X23" s="52">
        <v>19</v>
      </c>
      <c r="Y23" s="52">
        <v>9</v>
      </c>
      <c r="Z23" s="52">
        <v>10</v>
      </c>
    </row>
    <row r="24" spans="1:26" s="44" customFormat="1" ht="15" customHeight="1">
      <c r="A24" s="125"/>
      <c r="B24" s="128"/>
      <c r="C24" s="43" t="s">
        <v>236</v>
      </c>
      <c r="D24" s="50">
        <v>783</v>
      </c>
      <c r="E24" s="51">
        <v>10</v>
      </c>
      <c r="F24" s="51">
        <v>145</v>
      </c>
      <c r="G24" s="51">
        <v>277</v>
      </c>
      <c r="H24" s="51">
        <v>299</v>
      </c>
      <c r="I24" s="51">
        <v>49</v>
      </c>
      <c r="J24" s="51">
        <v>2</v>
      </c>
      <c r="K24" s="51">
        <v>1</v>
      </c>
      <c r="L24" s="51">
        <v>0</v>
      </c>
      <c r="M24" s="51">
        <v>44</v>
      </c>
      <c r="N24" s="51">
        <v>49</v>
      </c>
      <c r="O24" s="51">
        <v>281</v>
      </c>
      <c r="P24" s="51">
        <v>409</v>
      </c>
      <c r="Q24" s="51">
        <v>738</v>
      </c>
      <c r="R24" s="51">
        <v>27</v>
      </c>
      <c r="S24" s="51">
        <v>5</v>
      </c>
      <c r="T24" s="51">
        <v>13</v>
      </c>
      <c r="U24" s="51">
        <v>1121</v>
      </c>
      <c r="V24" s="51">
        <v>580</v>
      </c>
      <c r="W24" s="51">
        <v>541</v>
      </c>
      <c r="X24" s="52">
        <v>17</v>
      </c>
      <c r="Y24" s="52">
        <v>8</v>
      </c>
      <c r="Z24" s="52">
        <v>9</v>
      </c>
    </row>
    <row r="25" spans="1:26" ht="15" customHeight="1">
      <c r="A25" s="129" t="s">
        <v>198</v>
      </c>
      <c r="B25" s="126" t="s">
        <v>5</v>
      </c>
      <c r="C25" s="37" t="s">
        <v>234</v>
      </c>
      <c r="D25" s="49">
        <v>1603</v>
      </c>
      <c r="E25" s="49">
        <v>13</v>
      </c>
      <c r="F25" s="49">
        <v>263</v>
      </c>
      <c r="G25" s="49">
        <v>707</v>
      </c>
      <c r="H25" s="49">
        <v>520</v>
      </c>
      <c r="I25" s="49">
        <v>91</v>
      </c>
      <c r="J25" s="49">
        <v>9</v>
      </c>
      <c r="K25" s="49">
        <v>0</v>
      </c>
      <c r="L25" s="49">
        <v>0</v>
      </c>
      <c r="M25" s="49">
        <v>78</v>
      </c>
      <c r="N25" s="49">
        <v>98</v>
      </c>
      <c r="O25" s="49">
        <v>436</v>
      </c>
      <c r="P25" s="49">
        <v>991</v>
      </c>
      <c r="Q25" s="49">
        <v>1550</v>
      </c>
      <c r="R25" s="49">
        <v>20</v>
      </c>
      <c r="S25" s="49">
        <v>26</v>
      </c>
      <c r="T25" s="49">
        <v>7</v>
      </c>
      <c r="U25" s="49">
        <v>1859</v>
      </c>
      <c r="V25" s="49">
        <v>920</v>
      </c>
      <c r="W25" s="49">
        <v>939</v>
      </c>
      <c r="X25" s="49">
        <v>8</v>
      </c>
      <c r="Y25" s="49">
        <v>5</v>
      </c>
      <c r="Z25" s="49">
        <v>3</v>
      </c>
    </row>
    <row r="26" spans="1:26" ht="15" customHeight="1">
      <c r="A26" s="124"/>
      <c r="B26" s="127"/>
      <c r="C26" s="39" t="s">
        <v>235</v>
      </c>
      <c r="D26" s="50">
        <v>156</v>
      </c>
      <c r="E26" s="51">
        <v>0</v>
      </c>
      <c r="F26" s="51">
        <v>9</v>
      </c>
      <c r="G26" s="51">
        <v>57</v>
      </c>
      <c r="H26" s="51">
        <v>75</v>
      </c>
      <c r="I26" s="51">
        <v>14</v>
      </c>
      <c r="J26" s="51">
        <v>1</v>
      </c>
      <c r="K26" s="51">
        <v>0</v>
      </c>
      <c r="L26" s="51">
        <v>0</v>
      </c>
      <c r="M26" s="51">
        <v>6</v>
      </c>
      <c r="N26" s="51">
        <v>18</v>
      </c>
      <c r="O26" s="51">
        <v>44</v>
      </c>
      <c r="P26" s="51">
        <v>88</v>
      </c>
      <c r="Q26" s="51">
        <v>143</v>
      </c>
      <c r="R26" s="51">
        <v>4</v>
      </c>
      <c r="S26" s="51">
        <v>4</v>
      </c>
      <c r="T26" s="51">
        <v>5</v>
      </c>
      <c r="U26" s="51">
        <v>304</v>
      </c>
      <c r="V26" s="51">
        <v>189</v>
      </c>
      <c r="W26" s="51">
        <v>115</v>
      </c>
      <c r="X26" s="52">
        <v>0</v>
      </c>
      <c r="Y26" s="52">
        <v>0</v>
      </c>
      <c r="Z26" s="52">
        <v>0</v>
      </c>
    </row>
    <row r="27" spans="1:26" ht="15" customHeight="1">
      <c r="A27" s="125"/>
      <c r="B27" s="128"/>
      <c r="C27" s="43" t="s">
        <v>236</v>
      </c>
      <c r="D27" s="50">
        <v>1447</v>
      </c>
      <c r="E27" s="51">
        <v>13</v>
      </c>
      <c r="F27" s="51">
        <v>254</v>
      </c>
      <c r="G27" s="51">
        <v>650</v>
      </c>
      <c r="H27" s="51">
        <v>445</v>
      </c>
      <c r="I27" s="51">
        <v>77</v>
      </c>
      <c r="J27" s="51">
        <v>8</v>
      </c>
      <c r="K27" s="51">
        <v>0</v>
      </c>
      <c r="L27" s="51">
        <v>0</v>
      </c>
      <c r="M27" s="51">
        <v>72</v>
      </c>
      <c r="N27" s="51">
        <v>80</v>
      </c>
      <c r="O27" s="51">
        <v>392</v>
      </c>
      <c r="P27" s="51">
        <v>903</v>
      </c>
      <c r="Q27" s="51">
        <v>1407</v>
      </c>
      <c r="R27" s="51">
        <v>16</v>
      </c>
      <c r="S27" s="51">
        <v>22</v>
      </c>
      <c r="T27" s="51">
        <v>2</v>
      </c>
      <c r="U27" s="51">
        <v>1555</v>
      </c>
      <c r="V27" s="51">
        <v>731</v>
      </c>
      <c r="W27" s="51">
        <v>824</v>
      </c>
      <c r="X27" s="52">
        <v>8</v>
      </c>
      <c r="Y27" s="52">
        <v>5</v>
      </c>
      <c r="Z27" s="52">
        <v>3</v>
      </c>
    </row>
    <row r="28" spans="1:26" ht="15" customHeight="1">
      <c r="A28" s="129" t="s">
        <v>115</v>
      </c>
      <c r="B28" s="126" t="s">
        <v>6</v>
      </c>
      <c r="C28" s="37" t="s">
        <v>234</v>
      </c>
      <c r="D28" s="49">
        <v>987</v>
      </c>
      <c r="E28" s="49">
        <v>12</v>
      </c>
      <c r="F28" s="49">
        <v>148</v>
      </c>
      <c r="G28" s="49">
        <v>276</v>
      </c>
      <c r="H28" s="49">
        <v>441</v>
      </c>
      <c r="I28" s="49">
        <v>105</v>
      </c>
      <c r="J28" s="49">
        <v>3</v>
      </c>
      <c r="K28" s="49">
        <v>2</v>
      </c>
      <c r="L28" s="49">
        <v>0</v>
      </c>
      <c r="M28" s="49">
        <v>86</v>
      </c>
      <c r="N28" s="49">
        <v>124</v>
      </c>
      <c r="O28" s="49">
        <v>244</v>
      </c>
      <c r="P28" s="49">
        <v>533</v>
      </c>
      <c r="Q28" s="49">
        <v>947</v>
      </c>
      <c r="R28" s="49">
        <v>9</v>
      </c>
      <c r="S28" s="49">
        <v>14</v>
      </c>
      <c r="T28" s="49">
        <v>17</v>
      </c>
      <c r="U28" s="49">
        <v>1129</v>
      </c>
      <c r="V28" s="49">
        <v>504</v>
      </c>
      <c r="W28" s="49">
        <v>625</v>
      </c>
      <c r="X28" s="49">
        <v>7</v>
      </c>
      <c r="Y28" s="49">
        <v>2</v>
      </c>
      <c r="Z28" s="49">
        <v>5</v>
      </c>
    </row>
    <row r="29" spans="1:26" ht="15" customHeight="1">
      <c r="A29" s="124"/>
      <c r="B29" s="127"/>
      <c r="C29" s="39" t="s">
        <v>235</v>
      </c>
      <c r="D29" s="50">
        <v>96</v>
      </c>
      <c r="E29" s="51">
        <v>2</v>
      </c>
      <c r="F29" s="51">
        <v>18</v>
      </c>
      <c r="G29" s="51">
        <v>21</v>
      </c>
      <c r="H29" s="51">
        <v>38</v>
      </c>
      <c r="I29" s="51">
        <v>15</v>
      </c>
      <c r="J29" s="51">
        <v>2</v>
      </c>
      <c r="K29" s="51">
        <v>0</v>
      </c>
      <c r="L29" s="51">
        <v>0</v>
      </c>
      <c r="M29" s="51">
        <v>21</v>
      </c>
      <c r="N29" s="51">
        <v>15</v>
      </c>
      <c r="O29" s="51">
        <v>28</v>
      </c>
      <c r="P29" s="51">
        <v>32</v>
      </c>
      <c r="Q29" s="51">
        <v>91</v>
      </c>
      <c r="R29" s="51">
        <v>0</v>
      </c>
      <c r="S29" s="51">
        <v>3</v>
      </c>
      <c r="T29" s="51">
        <v>2</v>
      </c>
      <c r="U29" s="51">
        <v>98</v>
      </c>
      <c r="V29" s="51">
        <v>34</v>
      </c>
      <c r="W29" s="51">
        <v>64</v>
      </c>
      <c r="X29" s="52">
        <v>1</v>
      </c>
      <c r="Y29" s="52">
        <v>0</v>
      </c>
      <c r="Z29" s="52">
        <v>1</v>
      </c>
    </row>
    <row r="30" spans="1:26" ht="15" customHeight="1">
      <c r="A30" s="125"/>
      <c r="B30" s="128"/>
      <c r="C30" s="43" t="s">
        <v>236</v>
      </c>
      <c r="D30" s="50">
        <v>891</v>
      </c>
      <c r="E30" s="51">
        <v>10</v>
      </c>
      <c r="F30" s="51">
        <v>130</v>
      </c>
      <c r="G30" s="51">
        <v>255</v>
      </c>
      <c r="H30" s="51">
        <v>403</v>
      </c>
      <c r="I30" s="51">
        <v>90</v>
      </c>
      <c r="J30" s="51">
        <v>1</v>
      </c>
      <c r="K30" s="51">
        <v>2</v>
      </c>
      <c r="L30" s="51">
        <v>0</v>
      </c>
      <c r="M30" s="51">
        <v>65</v>
      </c>
      <c r="N30" s="51">
        <v>109</v>
      </c>
      <c r="O30" s="51">
        <v>216</v>
      </c>
      <c r="P30" s="51">
        <v>501</v>
      </c>
      <c r="Q30" s="51">
        <v>856</v>
      </c>
      <c r="R30" s="51">
        <v>9</v>
      </c>
      <c r="S30" s="51">
        <v>11</v>
      </c>
      <c r="T30" s="51">
        <v>15</v>
      </c>
      <c r="U30" s="51">
        <v>1031</v>
      </c>
      <c r="V30" s="51">
        <v>470</v>
      </c>
      <c r="W30" s="51">
        <v>561</v>
      </c>
      <c r="X30" s="52">
        <v>6</v>
      </c>
      <c r="Y30" s="52">
        <v>2</v>
      </c>
      <c r="Z30" s="52">
        <v>4</v>
      </c>
    </row>
    <row r="31" spans="1:26" ht="15" customHeight="1">
      <c r="A31" s="129" t="s">
        <v>116</v>
      </c>
      <c r="B31" s="126" t="s">
        <v>7</v>
      </c>
      <c r="C31" s="37" t="s">
        <v>234</v>
      </c>
      <c r="D31" s="49">
        <v>803</v>
      </c>
      <c r="E31" s="49">
        <v>40</v>
      </c>
      <c r="F31" s="49">
        <v>342</v>
      </c>
      <c r="G31" s="49">
        <v>307</v>
      </c>
      <c r="H31" s="49">
        <v>99</v>
      </c>
      <c r="I31" s="49">
        <v>8</v>
      </c>
      <c r="J31" s="49">
        <v>5</v>
      </c>
      <c r="K31" s="49">
        <v>2</v>
      </c>
      <c r="L31" s="49">
        <v>0</v>
      </c>
      <c r="M31" s="49">
        <v>181</v>
      </c>
      <c r="N31" s="49">
        <v>55</v>
      </c>
      <c r="O31" s="49">
        <v>329</v>
      </c>
      <c r="P31" s="49">
        <v>238</v>
      </c>
      <c r="Q31" s="49">
        <v>728</v>
      </c>
      <c r="R31" s="49">
        <v>55</v>
      </c>
      <c r="S31" s="49">
        <v>2</v>
      </c>
      <c r="T31" s="49">
        <v>18</v>
      </c>
      <c r="U31" s="49">
        <v>1351</v>
      </c>
      <c r="V31" s="49">
        <v>691</v>
      </c>
      <c r="W31" s="49">
        <v>660</v>
      </c>
      <c r="X31" s="49">
        <v>37</v>
      </c>
      <c r="Y31" s="49">
        <v>21</v>
      </c>
      <c r="Z31" s="49">
        <v>16</v>
      </c>
    </row>
    <row r="32" spans="1:26" ht="15" customHeight="1">
      <c r="A32" s="124"/>
      <c r="B32" s="127"/>
      <c r="C32" s="39" t="s">
        <v>235</v>
      </c>
      <c r="D32" s="50">
        <v>132</v>
      </c>
      <c r="E32" s="51">
        <v>6</v>
      </c>
      <c r="F32" s="51">
        <v>46</v>
      </c>
      <c r="G32" s="51">
        <v>49</v>
      </c>
      <c r="H32" s="51">
        <v>24</v>
      </c>
      <c r="I32" s="51">
        <v>4</v>
      </c>
      <c r="J32" s="51">
        <v>3</v>
      </c>
      <c r="K32" s="51">
        <v>0</v>
      </c>
      <c r="L32" s="51">
        <v>0</v>
      </c>
      <c r="M32" s="51">
        <v>10</v>
      </c>
      <c r="N32" s="51">
        <v>8</v>
      </c>
      <c r="O32" s="51">
        <v>92</v>
      </c>
      <c r="P32" s="51">
        <v>22</v>
      </c>
      <c r="Q32" s="51">
        <v>120</v>
      </c>
      <c r="R32" s="51">
        <v>5</v>
      </c>
      <c r="S32" s="51">
        <v>1</v>
      </c>
      <c r="T32" s="51">
        <v>6</v>
      </c>
      <c r="U32" s="51">
        <v>214</v>
      </c>
      <c r="V32" s="51">
        <v>96</v>
      </c>
      <c r="W32" s="51">
        <v>118</v>
      </c>
      <c r="X32" s="52">
        <v>14</v>
      </c>
      <c r="Y32" s="52">
        <v>9</v>
      </c>
      <c r="Z32" s="52">
        <v>5</v>
      </c>
    </row>
    <row r="33" spans="1:26" ht="15" customHeight="1">
      <c r="A33" s="125"/>
      <c r="B33" s="128"/>
      <c r="C33" s="43" t="s">
        <v>236</v>
      </c>
      <c r="D33" s="50">
        <v>671</v>
      </c>
      <c r="E33" s="51">
        <v>34</v>
      </c>
      <c r="F33" s="51">
        <v>296</v>
      </c>
      <c r="G33" s="51">
        <v>258</v>
      </c>
      <c r="H33" s="51">
        <v>75</v>
      </c>
      <c r="I33" s="51">
        <v>4</v>
      </c>
      <c r="J33" s="51">
        <v>2</v>
      </c>
      <c r="K33" s="51">
        <v>2</v>
      </c>
      <c r="L33" s="51">
        <v>0</v>
      </c>
      <c r="M33" s="51">
        <v>171</v>
      </c>
      <c r="N33" s="51">
        <v>47</v>
      </c>
      <c r="O33" s="51">
        <v>237</v>
      </c>
      <c r="P33" s="51">
        <v>216</v>
      </c>
      <c r="Q33" s="51">
        <v>608</v>
      </c>
      <c r="R33" s="51">
        <v>50</v>
      </c>
      <c r="S33" s="51">
        <v>1</v>
      </c>
      <c r="T33" s="51">
        <v>12</v>
      </c>
      <c r="U33" s="51">
        <v>1137</v>
      </c>
      <c r="V33" s="51">
        <v>595</v>
      </c>
      <c r="W33" s="51">
        <v>542</v>
      </c>
      <c r="X33" s="52">
        <v>23</v>
      </c>
      <c r="Y33" s="52">
        <v>12</v>
      </c>
      <c r="Z33" s="52">
        <v>11</v>
      </c>
    </row>
    <row r="34" spans="1:26" ht="15" customHeight="1">
      <c r="A34" s="129" t="s">
        <v>117</v>
      </c>
      <c r="B34" s="126" t="s">
        <v>8</v>
      </c>
      <c r="C34" s="37" t="s">
        <v>234</v>
      </c>
      <c r="D34" s="49">
        <v>1017</v>
      </c>
      <c r="E34" s="49">
        <v>12</v>
      </c>
      <c r="F34" s="49">
        <v>150</v>
      </c>
      <c r="G34" s="49">
        <v>246</v>
      </c>
      <c r="H34" s="49">
        <v>403</v>
      </c>
      <c r="I34" s="49">
        <v>182</v>
      </c>
      <c r="J34" s="49">
        <v>16</v>
      </c>
      <c r="K34" s="49">
        <v>8</v>
      </c>
      <c r="L34" s="49">
        <v>0</v>
      </c>
      <c r="M34" s="49">
        <v>85</v>
      </c>
      <c r="N34" s="49">
        <v>67</v>
      </c>
      <c r="O34" s="49">
        <v>399</v>
      </c>
      <c r="P34" s="49">
        <v>466</v>
      </c>
      <c r="Q34" s="49">
        <v>995</v>
      </c>
      <c r="R34" s="49">
        <v>6</v>
      </c>
      <c r="S34" s="49">
        <v>3</v>
      </c>
      <c r="T34" s="49">
        <v>13</v>
      </c>
      <c r="U34" s="49">
        <v>1240</v>
      </c>
      <c r="V34" s="49">
        <v>592</v>
      </c>
      <c r="W34" s="49">
        <v>648</v>
      </c>
      <c r="X34" s="49">
        <v>61</v>
      </c>
      <c r="Y34" s="49">
        <v>36</v>
      </c>
      <c r="Z34" s="49">
        <v>25</v>
      </c>
    </row>
    <row r="35" spans="1:26" ht="15" customHeight="1">
      <c r="A35" s="124"/>
      <c r="B35" s="127"/>
      <c r="C35" s="39" t="s">
        <v>235</v>
      </c>
      <c r="D35" s="50">
        <v>183</v>
      </c>
      <c r="E35" s="51">
        <v>1</v>
      </c>
      <c r="F35" s="51">
        <v>20</v>
      </c>
      <c r="G35" s="51">
        <v>33</v>
      </c>
      <c r="H35" s="51">
        <v>68</v>
      </c>
      <c r="I35" s="51">
        <v>52</v>
      </c>
      <c r="J35" s="51">
        <v>7</v>
      </c>
      <c r="K35" s="51">
        <v>2</v>
      </c>
      <c r="L35" s="51">
        <v>0</v>
      </c>
      <c r="M35" s="51">
        <v>7</v>
      </c>
      <c r="N35" s="51">
        <v>12</v>
      </c>
      <c r="O35" s="51">
        <v>101</v>
      </c>
      <c r="P35" s="51">
        <v>63</v>
      </c>
      <c r="Q35" s="51">
        <v>183</v>
      </c>
      <c r="R35" s="51">
        <v>0</v>
      </c>
      <c r="S35" s="51">
        <v>0</v>
      </c>
      <c r="T35" s="51">
        <v>0</v>
      </c>
      <c r="U35" s="51">
        <v>336</v>
      </c>
      <c r="V35" s="51">
        <v>167</v>
      </c>
      <c r="W35" s="51">
        <v>169</v>
      </c>
      <c r="X35" s="52">
        <v>19</v>
      </c>
      <c r="Y35" s="52">
        <v>8</v>
      </c>
      <c r="Z35" s="52">
        <v>11</v>
      </c>
    </row>
    <row r="36" spans="1:26" ht="15" customHeight="1">
      <c r="A36" s="125"/>
      <c r="B36" s="128"/>
      <c r="C36" s="43" t="s">
        <v>236</v>
      </c>
      <c r="D36" s="50">
        <v>834</v>
      </c>
      <c r="E36" s="51">
        <v>11</v>
      </c>
      <c r="F36" s="51">
        <v>130</v>
      </c>
      <c r="G36" s="51">
        <v>213</v>
      </c>
      <c r="H36" s="51">
        <v>335</v>
      </c>
      <c r="I36" s="51">
        <v>130</v>
      </c>
      <c r="J36" s="51">
        <v>9</v>
      </c>
      <c r="K36" s="51">
        <v>6</v>
      </c>
      <c r="L36" s="51">
        <v>0</v>
      </c>
      <c r="M36" s="51">
        <v>78</v>
      </c>
      <c r="N36" s="51">
        <v>55</v>
      </c>
      <c r="O36" s="51">
        <v>298</v>
      </c>
      <c r="P36" s="51">
        <v>403</v>
      </c>
      <c r="Q36" s="51">
        <v>812</v>
      </c>
      <c r="R36" s="51">
        <v>6</v>
      </c>
      <c r="S36" s="51">
        <v>3</v>
      </c>
      <c r="T36" s="51">
        <v>13</v>
      </c>
      <c r="U36" s="51">
        <v>904</v>
      </c>
      <c r="V36" s="51">
        <v>425</v>
      </c>
      <c r="W36" s="51">
        <v>479</v>
      </c>
      <c r="X36" s="52">
        <v>42</v>
      </c>
      <c r="Y36" s="52">
        <v>28</v>
      </c>
      <c r="Z36" s="52">
        <v>14</v>
      </c>
    </row>
    <row r="37" spans="1:26" ht="15" customHeight="1">
      <c r="A37" s="129" t="s">
        <v>118</v>
      </c>
      <c r="B37" s="126" t="s">
        <v>9</v>
      </c>
      <c r="C37" s="37" t="s">
        <v>234</v>
      </c>
      <c r="D37" s="49">
        <v>715</v>
      </c>
      <c r="E37" s="49">
        <v>2</v>
      </c>
      <c r="F37" s="49">
        <v>77</v>
      </c>
      <c r="G37" s="49">
        <v>238</v>
      </c>
      <c r="H37" s="49">
        <v>325</v>
      </c>
      <c r="I37" s="49">
        <v>63</v>
      </c>
      <c r="J37" s="49">
        <v>3</v>
      </c>
      <c r="K37" s="49">
        <v>5</v>
      </c>
      <c r="L37" s="49">
        <v>2</v>
      </c>
      <c r="M37" s="49">
        <v>24</v>
      </c>
      <c r="N37" s="49">
        <v>31</v>
      </c>
      <c r="O37" s="49">
        <v>170</v>
      </c>
      <c r="P37" s="49">
        <v>490</v>
      </c>
      <c r="Q37" s="49">
        <v>678</v>
      </c>
      <c r="R37" s="49">
        <v>5</v>
      </c>
      <c r="S37" s="49">
        <v>12</v>
      </c>
      <c r="T37" s="49">
        <v>20</v>
      </c>
      <c r="U37" s="49">
        <v>782</v>
      </c>
      <c r="V37" s="49">
        <v>410</v>
      </c>
      <c r="W37" s="49">
        <v>372</v>
      </c>
      <c r="X37" s="49">
        <v>17</v>
      </c>
      <c r="Y37" s="49">
        <v>8</v>
      </c>
      <c r="Z37" s="49">
        <v>9</v>
      </c>
    </row>
    <row r="38" spans="1:26" ht="15" customHeight="1">
      <c r="A38" s="124"/>
      <c r="B38" s="127"/>
      <c r="C38" s="39" t="s">
        <v>235</v>
      </c>
      <c r="D38" s="50">
        <v>59</v>
      </c>
      <c r="E38" s="51">
        <v>1</v>
      </c>
      <c r="F38" s="51">
        <v>2</v>
      </c>
      <c r="G38" s="51">
        <v>11</v>
      </c>
      <c r="H38" s="51">
        <v>31</v>
      </c>
      <c r="I38" s="51">
        <v>6</v>
      </c>
      <c r="J38" s="51">
        <v>3</v>
      </c>
      <c r="K38" s="51">
        <v>4</v>
      </c>
      <c r="L38" s="51">
        <v>1</v>
      </c>
      <c r="M38" s="51">
        <v>2</v>
      </c>
      <c r="N38" s="51">
        <v>3</v>
      </c>
      <c r="O38" s="51">
        <v>9</v>
      </c>
      <c r="P38" s="51">
        <v>45</v>
      </c>
      <c r="Q38" s="51">
        <v>57</v>
      </c>
      <c r="R38" s="51">
        <v>2</v>
      </c>
      <c r="S38" s="51">
        <v>0</v>
      </c>
      <c r="T38" s="51">
        <v>0</v>
      </c>
      <c r="U38" s="51">
        <v>108</v>
      </c>
      <c r="V38" s="51">
        <v>61</v>
      </c>
      <c r="W38" s="51">
        <v>47</v>
      </c>
      <c r="X38" s="52">
        <v>3</v>
      </c>
      <c r="Y38" s="52">
        <v>1</v>
      </c>
      <c r="Z38" s="52">
        <v>2</v>
      </c>
    </row>
    <row r="39" spans="1:26" ht="15" customHeight="1">
      <c r="A39" s="125"/>
      <c r="B39" s="128"/>
      <c r="C39" s="43" t="s">
        <v>236</v>
      </c>
      <c r="D39" s="50">
        <v>656</v>
      </c>
      <c r="E39" s="51">
        <v>1</v>
      </c>
      <c r="F39" s="51">
        <v>75</v>
      </c>
      <c r="G39" s="51">
        <v>227</v>
      </c>
      <c r="H39" s="51">
        <v>294</v>
      </c>
      <c r="I39" s="51">
        <v>57</v>
      </c>
      <c r="J39" s="51">
        <v>0</v>
      </c>
      <c r="K39" s="51">
        <v>1</v>
      </c>
      <c r="L39" s="51">
        <v>1</v>
      </c>
      <c r="M39" s="51">
        <v>22</v>
      </c>
      <c r="N39" s="51">
        <v>28</v>
      </c>
      <c r="O39" s="51">
        <v>161</v>
      </c>
      <c r="P39" s="51">
        <v>445</v>
      </c>
      <c r="Q39" s="51">
        <v>621</v>
      </c>
      <c r="R39" s="51">
        <v>3</v>
      </c>
      <c r="S39" s="51">
        <v>12</v>
      </c>
      <c r="T39" s="51">
        <v>20</v>
      </c>
      <c r="U39" s="51">
        <v>674</v>
      </c>
      <c r="V39" s="51">
        <v>349</v>
      </c>
      <c r="W39" s="51">
        <v>325</v>
      </c>
      <c r="X39" s="52">
        <v>14</v>
      </c>
      <c r="Y39" s="52">
        <v>7</v>
      </c>
      <c r="Z39" s="52">
        <v>7</v>
      </c>
    </row>
    <row r="40" spans="1:26" ht="15" customHeight="1">
      <c r="A40" s="129" t="s">
        <v>199</v>
      </c>
      <c r="B40" s="126" t="s">
        <v>10</v>
      </c>
      <c r="C40" s="37" t="s">
        <v>234</v>
      </c>
      <c r="D40" s="49">
        <v>1057</v>
      </c>
      <c r="E40" s="49">
        <v>12</v>
      </c>
      <c r="F40" s="49">
        <v>127</v>
      </c>
      <c r="G40" s="49">
        <v>411</v>
      </c>
      <c r="H40" s="49">
        <v>425</v>
      </c>
      <c r="I40" s="49">
        <v>66</v>
      </c>
      <c r="J40" s="49">
        <v>9</v>
      </c>
      <c r="K40" s="49">
        <v>5</v>
      </c>
      <c r="L40" s="49">
        <v>2</v>
      </c>
      <c r="M40" s="49">
        <v>71</v>
      </c>
      <c r="N40" s="49">
        <v>103</v>
      </c>
      <c r="O40" s="49">
        <v>102</v>
      </c>
      <c r="P40" s="49">
        <v>781</v>
      </c>
      <c r="Q40" s="49">
        <v>956</v>
      </c>
      <c r="R40" s="49">
        <v>8</v>
      </c>
      <c r="S40" s="49">
        <v>27</v>
      </c>
      <c r="T40" s="49">
        <v>66</v>
      </c>
      <c r="U40" s="49">
        <v>1962</v>
      </c>
      <c r="V40" s="49">
        <v>980</v>
      </c>
      <c r="W40" s="49">
        <v>982</v>
      </c>
      <c r="X40" s="49">
        <v>36</v>
      </c>
      <c r="Y40" s="49">
        <v>22</v>
      </c>
      <c r="Z40" s="49">
        <v>14</v>
      </c>
    </row>
    <row r="41" spans="1:26" ht="15" customHeight="1">
      <c r="A41" s="124"/>
      <c r="B41" s="127"/>
      <c r="C41" s="39" t="s">
        <v>235</v>
      </c>
      <c r="D41" s="50">
        <v>120</v>
      </c>
      <c r="E41" s="51">
        <v>1</v>
      </c>
      <c r="F41" s="51">
        <v>7</v>
      </c>
      <c r="G41" s="51">
        <v>30</v>
      </c>
      <c r="H41" s="51">
        <v>60</v>
      </c>
      <c r="I41" s="51">
        <v>14</v>
      </c>
      <c r="J41" s="51">
        <v>4</v>
      </c>
      <c r="K41" s="51">
        <v>3</v>
      </c>
      <c r="L41" s="51">
        <v>1</v>
      </c>
      <c r="M41" s="51">
        <v>4</v>
      </c>
      <c r="N41" s="51">
        <v>16</v>
      </c>
      <c r="O41" s="51">
        <v>19</v>
      </c>
      <c r="P41" s="51">
        <v>81</v>
      </c>
      <c r="Q41" s="51">
        <v>120</v>
      </c>
      <c r="R41" s="51">
        <v>0</v>
      </c>
      <c r="S41" s="51">
        <v>0</v>
      </c>
      <c r="T41" s="51">
        <v>0</v>
      </c>
      <c r="U41" s="51">
        <v>238</v>
      </c>
      <c r="V41" s="51">
        <v>134</v>
      </c>
      <c r="W41" s="51">
        <v>104</v>
      </c>
      <c r="X41" s="52">
        <v>20</v>
      </c>
      <c r="Y41" s="52">
        <v>13</v>
      </c>
      <c r="Z41" s="52">
        <v>7</v>
      </c>
    </row>
    <row r="42" spans="1:26" ht="15" customHeight="1">
      <c r="A42" s="125"/>
      <c r="B42" s="128"/>
      <c r="C42" s="43" t="s">
        <v>236</v>
      </c>
      <c r="D42" s="50">
        <v>937</v>
      </c>
      <c r="E42" s="51">
        <v>11</v>
      </c>
      <c r="F42" s="51">
        <v>120</v>
      </c>
      <c r="G42" s="51">
        <v>381</v>
      </c>
      <c r="H42" s="51">
        <v>365</v>
      </c>
      <c r="I42" s="51">
        <v>52</v>
      </c>
      <c r="J42" s="51">
        <v>5</v>
      </c>
      <c r="K42" s="51">
        <v>2</v>
      </c>
      <c r="L42" s="51">
        <v>1</v>
      </c>
      <c r="M42" s="51">
        <v>67</v>
      </c>
      <c r="N42" s="51">
        <v>87</v>
      </c>
      <c r="O42" s="51">
        <v>83</v>
      </c>
      <c r="P42" s="51">
        <v>700</v>
      </c>
      <c r="Q42" s="51">
        <v>836</v>
      </c>
      <c r="R42" s="51">
        <v>8</v>
      </c>
      <c r="S42" s="51">
        <v>27</v>
      </c>
      <c r="T42" s="51">
        <v>66</v>
      </c>
      <c r="U42" s="51">
        <v>1724</v>
      </c>
      <c r="V42" s="51">
        <v>846</v>
      </c>
      <c r="W42" s="51">
        <v>878</v>
      </c>
      <c r="X42" s="52">
        <v>16</v>
      </c>
      <c r="Y42" s="52">
        <v>9</v>
      </c>
      <c r="Z42" s="52">
        <v>7</v>
      </c>
    </row>
    <row r="43" spans="1:26" ht="15" customHeight="1">
      <c r="A43" s="129" t="s">
        <v>200</v>
      </c>
      <c r="B43" s="126" t="s">
        <v>11</v>
      </c>
      <c r="C43" s="37" t="s">
        <v>234</v>
      </c>
      <c r="D43" s="49">
        <v>2439</v>
      </c>
      <c r="E43" s="49">
        <v>50</v>
      </c>
      <c r="F43" s="49">
        <v>642</v>
      </c>
      <c r="G43" s="49">
        <v>1084</v>
      </c>
      <c r="H43" s="49">
        <v>564</v>
      </c>
      <c r="I43" s="49">
        <v>80</v>
      </c>
      <c r="J43" s="49">
        <v>10</v>
      </c>
      <c r="K43" s="49">
        <v>9</v>
      </c>
      <c r="L43" s="49">
        <v>0</v>
      </c>
      <c r="M43" s="49">
        <v>434</v>
      </c>
      <c r="N43" s="49">
        <v>205</v>
      </c>
      <c r="O43" s="49">
        <v>431</v>
      </c>
      <c r="P43" s="49">
        <v>1369</v>
      </c>
      <c r="Q43" s="49">
        <v>2278</v>
      </c>
      <c r="R43" s="49">
        <v>43</v>
      </c>
      <c r="S43" s="49">
        <v>21</v>
      </c>
      <c r="T43" s="49">
        <v>97</v>
      </c>
      <c r="U43" s="49">
        <v>3493</v>
      </c>
      <c r="V43" s="49">
        <v>1769</v>
      </c>
      <c r="W43" s="49">
        <v>1724</v>
      </c>
      <c r="X43" s="49">
        <v>30</v>
      </c>
      <c r="Y43" s="49">
        <v>19</v>
      </c>
      <c r="Z43" s="49">
        <v>11</v>
      </c>
    </row>
    <row r="44" spans="1:26" ht="15" customHeight="1">
      <c r="A44" s="124"/>
      <c r="B44" s="127"/>
      <c r="C44" s="39" t="s">
        <v>235</v>
      </c>
      <c r="D44" s="50">
        <v>154</v>
      </c>
      <c r="E44" s="51">
        <v>0</v>
      </c>
      <c r="F44" s="51">
        <v>12</v>
      </c>
      <c r="G44" s="51">
        <v>51</v>
      </c>
      <c r="H44" s="51">
        <v>74</v>
      </c>
      <c r="I44" s="51">
        <v>13</v>
      </c>
      <c r="J44" s="51">
        <v>0</v>
      </c>
      <c r="K44" s="51">
        <v>4</v>
      </c>
      <c r="L44" s="51">
        <v>0</v>
      </c>
      <c r="M44" s="51">
        <v>5</v>
      </c>
      <c r="N44" s="51">
        <v>24</v>
      </c>
      <c r="O44" s="51">
        <v>30</v>
      </c>
      <c r="P44" s="51">
        <v>95</v>
      </c>
      <c r="Q44" s="51">
        <v>154</v>
      </c>
      <c r="R44" s="51">
        <v>0</v>
      </c>
      <c r="S44" s="51">
        <v>0</v>
      </c>
      <c r="T44" s="51">
        <v>0</v>
      </c>
      <c r="U44" s="51">
        <v>338</v>
      </c>
      <c r="V44" s="51">
        <v>225</v>
      </c>
      <c r="W44" s="51">
        <v>113</v>
      </c>
      <c r="X44" s="52">
        <v>9</v>
      </c>
      <c r="Y44" s="52">
        <v>7</v>
      </c>
      <c r="Z44" s="52">
        <v>2</v>
      </c>
    </row>
    <row r="45" spans="1:26" ht="15" customHeight="1">
      <c r="A45" s="125"/>
      <c r="B45" s="128"/>
      <c r="C45" s="43" t="s">
        <v>236</v>
      </c>
      <c r="D45" s="50">
        <v>2285</v>
      </c>
      <c r="E45" s="51">
        <v>50</v>
      </c>
      <c r="F45" s="51">
        <v>630</v>
      </c>
      <c r="G45" s="51">
        <v>1033</v>
      </c>
      <c r="H45" s="51">
        <v>490</v>
      </c>
      <c r="I45" s="51">
        <v>67</v>
      </c>
      <c r="J45" s="51">
        <v>10</v>
      </c>
      <c r="K45" s="51">
        <v>5</v>
      </c>
      <c r="L45" s="51">
        <v>0</v>
      </c>
      <c r="M45" s="51">
        <v>429</v>
      </c>
      <c r="N45" s="51">
        <v>181</v>
      </c>
      <c r="O45" s="51">
        <v>401</v>
      </c>
      <c r="P45" s="51">
        <v>1274</v>
      </c>
      <c r="Q45" s="51">
        <v>2124</v>
      </c>
      <c r="R45" s="51">
        <v>43</v>
      </c>
      <c r="S45" s="51">
        <v>21</v>
      </c>
      <c r="T45" s="51">
        <v>97</v>
      </c>
      <c r="U45" s="51">
        <v>3155</v>
      </c>
      <c r="V45" s="51">
        <v>1544</v>
      </c>
      <c r="W45" s="51">
        <v>1611</v>
      </c>
      <c r="X45" s="52">
        <v>21</v>
      </c>
      <c r="Y45" s="52">
        <v>12</v>
      </c>
      <c r="Z45" s="52">
        <v>9</v>
      </c>
    </row>
    <row r="46" spans="1:26" ht="15" customHeight="1">
      <c r="A46" s="129" t="s">
        <v>119</v>
      </c>
      <c r="B46" s="126" t="s">
        <v>12</v>
      </c>
      <c r="C46" s="37" t="s">
        <v>234</v>
      </c>
      <c r="D46" s="49">
        <v>730</v>
      </c>
      <c r="E46" s="49">
        <v>17</v>
      </c>
      <c r="F46" s="49">
        <v>76</v>
      </c>
      <c r="G46" s="49">
        <v>172</v>
      </c>
      <c r="H46" s="49">
        <v>385</v>
      </c>
      <c r="I46" s="49">
        <v>72</v>
      </c>
      <c r="J46" s="49">
        <v>7</v>
      </c>
      <c r="K46" s="49">
        <v>1</v>
      </c>
      <c r="L46" s="49">
        <v>0</v>
      </c>
      <c r="M46" s="49">
        <v>94</v>
      </c>
      <c r="N46" s="49">
        <v>55</v>
      </c>
      <c r="O46" s="49">
        <v>116</v>
      </c>
      <c r="P46" s="49">
        <v>465</v>
      </c>
      <c r="Q46" s="49">
        <v>659</v>
      </c>
      <c r="R46" s="49">
        <v>52</v>
      </c>
      <c r="S46" s="49">
        <v>7</v>
      </c>
      <c r="T46" s="49">
        <v>12</v>
      </c>
      <c r="U46" s="49">
        <v>1591</v>
      </c>
      <c r="V46" s="49">
        <v>799</v>
      </c>
      <c r="W46" s="49">
        <v>792</v>
      </c>
      <c r="X46" s="49">
        <v>2</v>
      </c>
      <c r="Y46" s="49">
        <v>0</v>
      </c>
      <c r="Z46" s="49">
        <v>2</v>
      </c>
    </row>
    <row r="47" spans="1:26" ht="15" customHeight="1">
      <c r="A47" s="124"/>
      <c r="B47" s="127"/>
      <c r="C47" s="39" t="s">
        <v>235</v>
      </c>
      <c r="D47" s="50">
        <v>58</v>
      </c>
      <c r="E47" s="51">
        <v>0</v>
      </c>
      <c r="F47" s="51">
        <v>1</v>
      </c>
      <c r="G47" s="51">
        <v>8</v>
      </c>
      <c r="H47" s="51">
        <v>38</v>
      </c>
      <c r="I47" s="51">
        <v>10</v>
      </c>
      <c r="J47" s="51">
        <v>1</v>
      </c>
      <c r="K47" s="51">
        <v>0</v>
      </c>
      <c r="L47" s="51">
        <v>0</v>
      </c>
      <c r="M47" s="51">
        <v>0</v>
      </c>
      <c r="N47" s="51">
        <v>0</v>
      </c>
      <c r="O47" s="51">
        <v>12</v>
      </c>
      <c r="P47" s="51">
        <v>46</v>
      </c>
      <c r="Q47" s="51">
        <v>58</v>
      </c>
      <c r="R47" s="51">
        <v>0</v>
      </c>
      <c r="S47" s="51">
        <v>0</v>
      </c>
      <c r="T47" s="51">
        <v>0</v>
      </c>
      <c r="U47" s="51">
        <v>123</v>
      </c>
      <c r="V47" s="51">
        <v>49</v>
      </c>
      <c r="W47" s="51">
        <v>74</v>
      </c>
      <c r="X47" s="52">
        <v>0</v>
      </c>
      <c r="Y47" s="52">
        <v>0</v>
      </c>
      <c r="Z47" s="52">
        <v>0</v>
      </c>
    </row>
    <row r="48" spans="1:26" ht="15" customHeight="1">
      <c r="A48" s="125"/>
      <c r="B48" s="128"/>
      <c r="C48" s="43" t="s">
        <v>236</v>
      </c>
      <c r="D48" s="50">
        <v>672</v>
      </c>
      <c r="E48" s="51">
        <v>17</v>
      </c>
      <c r="F48" s="51">
        <v>75</v>
      </c>
      <c r="G48" s="51">
        <v>164</v>
      </c>
      <c r="H48" s="51">
        <v>347</v>
      </c>
      <c r="I48" s="51">
        <v>62</v>
      </c>
      <c r="J48" s="51">
        <v>6</v>
      </c>
      <c r="K48" s="51">
        <v>1</v>
      </c>
      <c r="L48" s="51">
        <v>0</v>
      </c>
      <c r="M48" s="51">
        <v>94</v>
      </c>
      <c r="N48" s="51">
        <v>55</v>
      </c>
      <c r="O48" s="51">
        <v>104</v>
      </c>
      <c r="P48" s="51">
        <v>419</v>
      </c>
      <c r="Q48" s="51">
        <v>601</v>
      </c>
      <c r="R48" s="51">
        <v>52</v>
      </c>
      <c r="S48" s="51">
        <v>7</v>
      </c>
      <c r="T48" s="51">
        <v>12</v>
      </c>
      <c r="U48" s="51">
        <v>1468</v>
      </c>
      <c r="V48" s="51">
        <v>750</v>
      </c>
      <c r="W48" s="51">
        <v>718</v>
      </c>
      <c r="X48" s="52">
        <v>2</v>
      </c>
      <c r="Y48" s="52">
        <v>0</v>
      </c>
      <c r="Z48" s="52">
        <v>2</v>
      </c>
    </row>
    <row r="49" spans="1:26" ht="15" customHeight="1">
      <c r="A49" s="129" t="s">
        <v>120</v>
      </c>
      <c r="B49" s="126" t="s">
        <v>13</v>
      </c>
      <c r="C49" s="37" t="s">
        <v>234</v>
      </c>
      <c r="D49" s="49">
        <v>131</v>
      </c>
      <c r="E49" s="49">
        <v>9</v>
      </c>
      <c r="F49" s="49">
        <v>41</v>
      </c>
      <c r="G49" s="49">
        <v>32</v>
      </c>
      <c r="H49" s="49">
        <v>38</v>
      </c>
      <c r="I49" s="49">
        <v>7</v>
      </c>
      <c r="J49" s="49">
        <v>1</v>
      </c>
      <c r="K49" s="49">
        <v>3</v>
      </c>
      <c r="L49" s="49">
        <v>0</v>
      </c>
      <c r="M49" s="49">
        <v>30</v>
      </c>
      <c r="N49" s="49">
        <v>18</v>
      </c>
      <c r="O49" s="49">
        <v>54</v>
      </c>
      <c r="P49" s="49">
        <v>29</v>
      </c>
      <c r="Q49" s="49">
        <v>84</v>
      </c>
      <c r="R49" s="49">
        <v>44</v>
      </c>
      <c r="S49" s="49">
        <v>1</v>
      </c>
      <c r="T49" s="49">
        <v>2</v>
      </c>
      <c r="U49" s="49">
        <v>133</v>
      </c>
      <c r="V49" s="49">
        <v>67</v>
      </c>
      <c r="W49" s="49">
        <v>66</v>
      </c>
      <c r="X49" s="49">
        <v>7</v>
      </c>
      <c r="Y49" s="49">
        <v>5</v>
      </c>
      <c r="Z49" s="49">
        <v>2</v>
      </c>
    </row>
    <row r="50" spans="1:26" ht="15" customHeight="1">
      <c r="A50" s="124"/>
      <c r="B50" s="127"/>
      <c r="C50" s="39" t="s">
        <v>235</v>
      </c>
      <c r="D50" s="50">
        <v>19</v>
      </c>
      <c r="E50" s="51">
        <v>0</v>
      </c>
      <c r="F50" s="51">
        <v>1</v>
      </c>
      <c r="G50" s="51">
        <v>3</v>
      </c>
      <c r="H50" s="51">
        <v>9</v>
      </c>
      <c r="I50" s="51">
        <v>3</v>
      </c>
      <c r="J50" s="51">
        <v>0</v>
      </c>
      <c r="K50" s="51">
        <v>3</v>
      </c>
      <c r="L50" s="51">
        <v>0</v>
      </c>
      <c r="M50" s="51">
        <v>1</v>
      </c>
      <c r="N50" s="51">
        <v>4</v>
      </c>
      <c r="O50" s="51">
        <v>8</v>
      </c>
      <c r="P50" s="51">
        <v>6</v>
      </c>
      <c r="Q50" s="51">
        <v>13</v>
      </c>
      <c r="R50" s="51">
        <v>4</v>
      </c>
      <c r="S50" s="51">
        <v>1</v>
      </c>
      <c r="T50" s="51">
        <v>1</v>
      </c>
      <c r="U50" s="51">
        <v>17</v>
      </c>
      <c r="V50" s="51">
        <v>7</v>
      </c>
      <c r="W50" s="51">
        <v>10</v>
      </c>
      <c r="X50" s="52">
        <v>4</v>
      </c>
      <c r="Y50" s="52">
        <v>3</v>
      </c>
      <c r="Z50" s="52">
        <v>1</v>
      </c>
    </row>
    <row r="51" spans="1:26" ht="15" customHeight="1">
      <c r="A51" s="125"/>
      <c r="B51" s="128"/>
      <c r="C51" s="43" t="s">
        <v>236</v>
      </c>
      <c r="D51" s="50">
        <v>112</v>
      </c>
      <c r="E51" s="51">
        <v>9</v>
      </c>
      <c r="F51" s="51">
        <v>40</v>
      </c>
      <c r="G51" s="51">
        <v>29</v>
      </c>
      <c r="H51" s="51">
        <v>29</v>
      </c>
      <c r="I51" s="51">
        <v>4</v>
      </c>
      <c r="J51" s="51">
        <v>1</v>
      </c>
      <c r="K51" s="51">
        <v>0</v>
      </c>
      <c r="L51" s="51">
        <v>0</v>
      </c>
      <c r="M51" s="51">
        <v>29</v>
      </c>
      <c r="N51" s="51">
        <v>14</v>
      </c>
      <c r="O51" s="51">
        <v>46</v>
      </c>
      <c r="P51" s="51">
        <v>23</v>
      </c>
      <c r="Q51" s="51">
        <v>71</v>
      </c>
      <c r="R51" s="51">
        <v>40</v>
      </c>
      <c r="S51" s="51">
        <v>0</v>
      </c>
      <c r="T51" s="51">
        <v>1</v>
      </c>
      <c r="U51" s="51">
        <v>116</v>
      </c>
      <c r="V51" s="51">
        <v>60</v>
      </c>
      <c r="W51" s="51">
        <v>56</v>
      </c>
      <c r="X51" s="52">
        <v>3</v>
      </c>
      <c r="Y51" s="52">
        <v>2</v>
      </c>
      <c r="Z51" s="52">
        <v>1</v>
      </c>
    </row>
    <row r="52" spans="1:26" ht="15" customHeight="1">
      <c r="A52" s="129" t="s">
        <v>121</v>
      </c>
      <c r="B52" s="126" t="s">
        <v>14</v>
      </c>
      <c r="C52" s="37" t="s">
        <v>234</v>
      </c>
      <c r="D52" s="49">
        <v>210</v>
      </c>
      <c r="E52" s="49">
        <v>7</v>
      </c>
      <c r="F52" s="49">
        <v>62</v>
      </c>
      <c r="G52" s="49">
        <v>90</v>
      </c>
      <c r="H52" s="49">
        <v>46</v>
      </c>
      <c r="I52" s="49">
        <v>5</v>
      </c>
      <c r="J52" s="49">
        <v>0</v>
      </c>
      <c r="K52" s="49">
        <v>0</v>
      </c>
      <c r="L52" s="49">
        <v>0</v>
      </c>
      <c r="M52" s="49">
        <v>62</v>
      </c>
      <c r="N52" s="49">
        <v>36</v>
      </c>
      <c r="O52" s="49">
        <v>76</v>
      </c>
      <c r="P52" s="49">
        <v>36</v>
      </c>
      <c r="Q52" s="49">
        <v>99</v>
      </c>
      <c r="R52" s="49">
        <v>99</v>
      </c>
      <c r="S52" s="49">
        <v>8</v>
      </c>
      <c r="T52" s="49">
        <v>4</v>
      </c>
      <c r="U52" s="49">
        <v>360</v>
      </c>
      <c r="V52" s="49">
        <v>185</v>
      </c>
      <c r="W52" s="49">
        <v>175</v>
      </c>
      <c r="X52" s="49">
        <v>4</v>
      </c>
      <c r="Y52" s="49">
        <v>2</v>
      </c>
      <c r="Z52" s="49">
        <v>2</v>
      </c>
    </row>
    <row r="53" spans="1:26" ht="15" customHeight="1">
      <c r="A53" s="124"/>
      <c r="B53" s="127"/>
      <c r="C53" s="39" t="s">
        <v>235</v>
      </c>
      <c r="D53" s="50">
        <v>10</v>
      </c>
      <c r="E53" s="51">
        <v>0</v>
      </c>
      <c r="F53" s="51">
        <v>2</v>
      </c>
      <c r="G53" s="51">
        <v>2</v>
      </c>
      <c r="H53" s="51">
        <v>5</v>
      </c>
      <c r="I53" s="51">
        <v>1</v>
      </c>
      <c r="J53" s="51">
        <v>0</v>
      </c>
      <c r="K53" s="51">
        <v>0</v>
      </c>
      <c r="L53" s="51">
        <v>0</v>
      </c>
      <c r="M53" s="51">
        <v>1</v>
      </c>
      <c r="N53" s="51">
        <v>4</v>
      </c>
      <c r="O53" s="51">
        <v>4</v>
      </c>
      <c r="P53" s="51">
        <v>1</v>
      </c>
      <c r="Q53" s="51">
        <v>6</v>
      </c>
      <c r="R53" s="51">
        <v>4</v>
      </c>
      <c r="S53" s="51">
        <v>0</v>
      </c>
      <c r="T53" s="51">
        <v>0</v>
      </c>
      <c r="U53" s="51">
        <v>28</v>
      </c>
      <c r="V53" s="51">
        <v>17</v>
      </c>
      <c r="W53" s="51">
        <v>11</v>
      </c>
      <c r="X53" s="52">
        <v>0</v>
      </c>
      <c r="Y53" s="52">
        <v>0</v>
      </c>
      <c r="Z53" s="52">
        <v>0</v>
      </c>
    </row>
    <row r="54" spans="1:26" ht="15" customHeight="1">
      <c r="A54" s="125"/>
      <c r="B54" s="128"/>
      <c r="C54" s="43" t="s">
        <v>236</v>
      </c>
      <c r="D54" s="50">
        <v>200</v>
      </c>
      <c r="E54" s="51">
        <v>7</v>
      </c>
      <c r="F54" s="51">
        <v>60</v>
      </c>
      <c r="G54" s="51">
        <v>88</v>
      </c>
      <c r="H54" s="51">
        <v>41</v>
      </c>
      <c r="I54" s="51">
        <v>4</v>
      </c>
      <c r="J54" s="51">
        <v>0</v>
      </c>
      <c r="K54" s="51">
        <v>0</v>
      </c>
      <c r="L54" s="51">
        <v>0</v>
      </c>
      <c r="M54" s="51">
        <v>61</v>
      </c>
      <c r="N54" s="51">
        <v>32</v>
      </c>
      <c r="O54" s="51">
        <v>72</v>
      </c>
      <c r="P54" s="51">
        <v>35</v>
      </c>
      <c r="Q54" s="51">
        <v>93</v>
      </c>
      <c r="R54" s="51">
        <v>95</v>
      </c>
      <c r="S54" s="51">
        <v>8</v>
      </c>
      <c r="T54" s="51">
        <v>4</v>
      </c>
      <c r="U54" s="51">
        <v>332</v>
      </c>
      <c r="V54" s="51">
        <v>168</v>
      </c>
      <c r="W54" s="51">
        <v>164</v>
      </c>
      <c r="X54" s="52">
        <v>4</v>
      </c>
      <c r="Y54" s="52">
        <v>2</v>
      </c>
      <c r="Z54" s="52">
        <v>2</v>
      </c>
    </row>
    <row r="55" spans="1:26" ht="15" customHeight="1">
      <c r="A55" s="129" t="s">
        <v>122</v>
      </c>
      <c r="B55" s="126" t="s">
        <v>15</v>
      </c>
      <c r="C55" s="37" t="s">
        <v>234</v>
      </c>
      <c r="D55" s="49">
        <v>93</v>
      </c>
      <c r="E55" s="49">
        <v>2</v>
      </c>
      <c r="F55" s="49">
        <v>22</v>
      </c>
      <c r="G55" s="49">
        <v>40</v>
      </c>
      <c r="H55" s="49">
        <v>27</v>
      </c>
      <c r="I55" s="49">
        <v>2</v>
      </c>
      <c r="J55" s="49">
        <v>0</v>
      </c>
      <c r="K55" s="49">
        <v>0</v>
      </c>
      <c r="L55" s="49">
        <v>0</v>
      </c>
      <c r="M55" s="49">
        <v>19</v>
      </c>
      <c r="N55" s="49">
        <v>12</v>
      </c>
      <c r="O55" s="49">
        <v>30</v>
      </c>
      <c r="P55" s="49">
        <v>32</v>
      </c>
      <c r="Q55" s="49">
        <v>83</v>
      </c>
      <c r="R55" s="49">
        <v>0</v>
      </c>
      <c r="S55" s="49">
        <v>1</v>
      </c>
      <c r="T55" s="49">
        <v>9</v>
      </c>
      <c r="U55" s="49">
        <v>114</v>
      </c>
      <c r="V55" s="49">
        <v>48</v>
      </c>
      <c r="W55" s="49">
        <v>66</v>
      </c>
      <c r="X55" s="49">
        <v>0</v>
      </c>
      <c r="Y55" s="49">
        <v>0</v>
      </c>
      <c r="Z55" s="49">
        <v>0</v>
      </c>
    </row>
    <row r="56" spans="1:26" ht="15" customHeight="1">
      <c r="A56" s="124"/>
      <c r="B56" s="127"/>
      <c r="C56" s="39" t="s">
        <v>235</v>
      </c>
      <c r="D56" s="50">
        <v>6</v>
      </c>
      <c r="E56" s="51">
        <v>0</v>
      </c>
      <c r="F56" s="51">
        <v>2</v>
      </c>
      <c r="G56" s="51">
        <v>1</v>
      </c>
      <c r="H56" s="51">
        <v>2</v>
      </c>
      <c r="I56" s="51">
        <v>1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2</v>
      </c>
      <c r="P56" s="51">
        <v>4</v>
      </c>
      <c r="Q56" s="51">
        <v>6</v>
      </c>
      <c r="R56" s="51">
        <v>0</v>
      </c>
      <c r="S56" s="51">
        <v>0</v>
      </c>
      <c r="T56" s="51">
        <v>0</v>
      </c>
      <c r="U56" s="51">
        <v>11</v>
      </c>
      <c r="V56" s="51">
        <v>4</v>
      </c>
      <c r="W56" s="51">
        <v>7</v>
      </c>
      <c r="X56" s="52">
        <v>0</v>
      </c>
      <c r="Y56" s="52">
        <v>0</v>
      </c>
      <c r="Z56" s="52">
        <v>0</v>
      </c>
    </row>
    <row r="57" spans="1:26" ht="15" customHeight="1">
      <c r="A57" s="125"/>
      <c r="B57" s="128"/>
      <c r="C57" s="43" t="s">
        <v>236</v>
      </c>
      <c r="D57" s="50">
        <v>87</v>
      </c>
      <c r="E57" s="51">
        <v>2</v>
      </c>
      <c r="F57" s="51">
        <v>20</v>
      </c>
      <c r="G57" s="51">
        <v>39</v>
      </c>
      <c r="H57" s="51">
        <v>25</v>
      </c>
      <c r="I57" s="51">
        <v>1</v>
      </c>
      <c r="J57" s="51">
        <v>0</v>
      </c>
      <c r="K57" s="51">
        <v>0</v>
      </c>
      <c r="L57" s="51">
        <v>0</v>
      </c>
      <c r="M57" s="51">
        <v>19</v>
      </c>
      <c r="N57" s="51">
        <v>12</v>
      </c>
      <c r="O57" s="51">
        <v>28</v>
      </c>
      <c r="P57" s="51">
        <v>28</v>
      </c>
      <c r="Q57" s="51">
        <v>77</v>
      </c>
      <c r="R57" s="51">
        <v>0</v>
      </c>
      <c r="S57" s="51">
        <v>1</v>
      </c>
      <c r="T57" s="51">
        <v>9</v>
      </c>
      <c r="U57" s="51">
        <v>103</v>
      </c>
      <c r="V57" s="51">
        <v>44</v>
      </c>
      <c r="W57" s="51">
        <v>59</v>
      </c>
      <c r="X57" s="52">
        <v>0</v>
      </c>
      <c r="Y57" s="52">
        <v>0</v>
      </c>
      <c r="Z57" s="52">
        <v>0</v>
      </c>
    </row>
    <row r="58" spans="1:26" ht="15" customHeight="1">
      <c r="A58" s="129" t="s">
        <v>123</v>
      </c>
      <c r="B58" s="126" t="s">
        <v>16</v>
      </c>
      <c r="C58" s="37" t="s">
        <v>234</v>
      </c>
      <c r="D58" s="49">
        <v>140</v>
      </c>
      <c r="E58" s="49">
        <v>5</v>
      </c>
      <c r="F58" s="49">
        <v>20</v>
      </c>
      <c r="G58" s="49">
        <v>53</v>
      </c>
      <c r="H58" s="49">
        <v>44</v>
      </c>
      <c r="I58" s="49">
        <v>16</v>
      </c>
      <c r="J58" s="49">
        <v>1</v>
      </c>
      <c r="K58" s="49">
        <v>0</v>
      </c>
      <c r="L58" s="49">
        <v>1</v>
      </c>
      <c r="M58" s="49">
        <v>25</v>
      </c>
      <c r="N58" s="49">
        <v>32</v>
      </c>
      <c r="O58" s="49">
        <v>33</v>
      </c>
      <c r="P58" s="49">
        <v>50</v>
      </c>
      <c r="Q58" s="49">
        <v>136</v>
      </c>
      <c r="R58" s="49">
        <v>3</v>
      </c>
      <c r="S58" s="49">
        <v>0</v>
      </c>
      <c r="T58" s="49">
        <v>1</v>
      </c>
      <c r="U58" s="49">
        <v>246</v>
      </c>
      <c r="V58" s="49">
        <v>137</v>
      </c>
      <c r="W58" s="49">
        <v>109</v>
      </c>
      <c r="X58" s="49">
        <v>2</v>
      </c>
      <c r="Y58" s="49">
        <v>1</v>
      </c>
      <c r="Z58" s="49">
        <v>1</v>
      </c>
    </row>
    <row r="59" spans="1:26" ht="15" customHeight="1">
      <c r="A59" s="124"/>
      <c r="B59" s="127"/>
      <c r="C59" s="39" t="s">
        <v>235</v>
      </c>
      <c r="D59" s="50">
        <v>9</v>
      </c>
      <c r="E59" s="51">
        <v>0</v>
      </c>
      <c r="F59" s="51">
        <v>0</v>
      </c>
      <c r="G59" s="51">
        <v>1</v>
      </c>
      <c r="H59" s="51">
        <v>5</v>
      </c>
      <c r="I59" s="51">
        <v>2</v>
      </c>
      <c r="J59" s="51">
        <v>0</v>
      </c>
      <c r="K59" s="51">
        <v>0</v>
      </c>
      <c r="L59" s="51">
        <v>1</v>
      </c>
      <c r="M59" s="51">
        <v>0</v>
      </c>
      <c r="N59" s="51">
        <v>0</v>
      </c>
      <c r="O59" s="51">
        <v>5</v>
      </c>
      <c r="P59" s="51">
        <v>4</v>
      </c>
      <c r="Q59" s="51">
        <v>9</v>
      </c>
      <c r="R59" s="51">
        <v>0</v>
      </c>
      <c r="S59" s="51">
        <v>0</v>
      </c>
      <c r="T59" s="51">
        <v>0</v>
      </c>
      <c r="U59" s="51">
        <v>40</v>
      </c>
      <c r="V59" s="51">
        <v>28</v>
      </c>
      <c r="W59" s="51">
        <v>12</v>
      </c>
      <c r="X59" s="52">
        <v>1</v>
      </c>
      <c r="Y59" s="52">
        <v>1</v>
      </c>
      <c r="Z59" s="52">
        <v>0</v>
      </c>
    </row>
    <row r="60" spans="1:26" ht="15" customHeight="1">
      <c r="A60" s="125"/>
      <c r="B60" s="128"/>
      <c r="C60" s="43" t="s">
        <v>236</v>
      </c>
      <c r="D60" s="50">
        <v>131</v>
      </c>
      <c r="E60" s="51">
        <v>5</v>
      </c>
      <c r="F60" s="51">
        <v>20</v>
      </c>
      <c r="G60" s="51">
        <v>52</v>
      </c>
      <c r="H60" s="51">
        <v>39</v>
      </c>
      <c r="I60" s="51">
        <v>14</v>
      </c>
      <c r="J60" s="51">
        <v>1</v>
      </c>
      <c r="K60" s="51">
        <v>0</v>
      </c>
      <c r="L60" s="51">
        <v>0</v>
      </c>
      <c r="M60" s="51">
        <v>25</v>
      </c>
      <c r="N60" s="51">
        <v>32</v>
      </c>
      <c r="O60" s="51">
        <v>28</v>
      </c>
      <c r="P60" s="51">
        <v>46</v>
      </c>
      <c r="Q60" s="51">
        <v>127</v>
      </c>
      <c r="R60" s="51">
        <v>3</v>
      </c>
      <c r="S60" s="51">
        <v>0</v>
      </c>
      <c r="T60" s="51">
        <v>1</v>
      </c>
      <c r="U60" s="51">
        <v>206</v>
      </c>
      <c r="V60" s="51">
        <v>109</v>
      </c>
      <c r="W60" s="51">
        <v>97</v>
      </c>
      <c r="X60" s="52">
        <v>1</v>
      </c>
      <c r="Y60" s="52">
        <v>0</v>
      </c>
      <c r="Z60" s="52">
        <v>1</v>
      </c>
    </row>
    <row r="61" spans="1:26" ht="15" customHeight="1">
      <c r="A61" s="129" t="s">
        <v>124</v>
      </c>
      <c r="B61" s="126" t="s">
        <v>17</v>
      </c>
      <c r="C61" s="37" t="s">
        <v>234</v>
      </c>
      <c r="D61" s="49">
        <v>159</v>
      </c>
      <c r="E61" s="49">
        <v>3</v>
      </c>
      <c r="F61" s="49">
        <v>36</v>
      </c>
      <c r="G61" s="49">
        <v>59</v>
      </c>
      <c r="H61" s="49">
        <v>43</v>
      </c>
      <c r="I61" s="49">
        <v>15</v>
      </c>
      <c r="J61" s="49">
        <v>2</v>
      </c>
      <c r="K61" s="49">
        <v>1</v>
      </c>
      <c r="L61" s="49">
        <v>0</v>
      </c>
      <c r="M61" s="49">
        <v>30</v>
      </c>
      <c r="N61" s="49">
        <v>27</v>
      </c>
      <c r="O61" s="49">
        <v>51</v>
      </c>
      <c r="P61" s="49">
        <v>51</v>
      </c>
      <c r="Q61" s="49">
        <v>147</v>
      </c>
      <c r="R61" s="49">
        <v>1</v>
      </c>
      <c r="S61" s="49">
        <v>8</v>
      </c>
      <c r="T61" s="49">
        <v>3</v>
      </c>
      <c r="U61" s="49">
        <v>244</v>
      </c>
      <c r="V61" s="49">
        <v>131</v>
      </c>
      <c r="W61" s="49">
        <v>113</v>
      </c>
      <c r="X61" s="49">
        <v>2</v>
      </c>
      <c r="Y61" s="49">
        <v>0</v>
      </c>
      <c r="Z61" s="49">
        <v>2</v>
      </c>
    </row>
    <row r="62" spans="1:26" ht="15" customHeight="1">
      <c r="A62" s="124"/>
      <c r="B62" s="127"/>
      <c r="C62" s="39" t="s">
        <v>235</v>
      </c>
      <c r="D62" s="50">
        <v>10</v>
      </c>
      <c r="E62" s="51">
        <v>0</v>
      </c>
      <c r="F62" s="51">
        <v>0</v>
      </c>
      <c r="G62" s="51">
        <v>2</v>
      </c>
      <c r="H62" s="51">
        <v>4</v>
      </c>
      <c r="I62" s="51">
        <v>2</v>
      </c>
      <c r="J62" s="51">
        <v>1</v>
      </c>
      <c r="K62" s="51">
        <v>1</v>
      </c>
      <c r="L62" s="51">
        <v>0</v>
      </c>
      <c r="M62" s="51">
        <v>0</v>
      </c>
      <c r="N62" s="51">
        <v>3</v>
      </c>
      <c r="O62" s="51">
        <v>4</v>
      </c>
      <c r="P62" s="51">
        <v>3</v>
      </c>
      <c r="Q62" s="51">
        <v>10</v>
      </c>
      <c r="R62" s="51">
        <v>0</v>
      </c>
      <c r="S62" s="51">
        <v>0</v>
      </c>
      <c r="T62" s="51">
        <v>0</v>
      </c>
      <c r="U62" s="51">
        <v>17</v>
      </c>
      <c r="V62" s="51">
        <v>8</v>
      </c>
      <c r="W62" s="51">
        <v>9</v>
      </c>
      <c r="X62" s="52">
        <v>1</v>
      </c>
      <c r="Y62" s="52">
        <v>0</v>
      </c>
      <c r="Z62" s="52">
        <v>1</v>
      </c>
    </row>
    <row r="63" spans="1:26" ht="15" customHeight="1">
      <c r="A63" s="125"/>
      <c r="B63" s="128"/>
      <c r="C63" s="43" t="s">
        <v>236</v>
      </c>
      <c r="D63" s="50">
        <v>149</v>
      </c>
      <c r="E63" s="51">
        <v>3</v>
      </c>
      <c r="F63" s="51">
        <v>36</v>
      </c>
      <c r="G63" s="51">
        <v>57</v>
      </c>
      <c r="H63" s="51">
        <v>39</v>
      </c>
      <c r="I63" s="51">
        <v>13</v>
      </c>
      <c r="J63" s="51">
        <v>1</v>
      </c>
      <c r="K63" s="51">
        <v>0</v>
      </c>
      <c r="L63" s="51">
        <v>0</v>
      </c>
      <c r="M63" s="51">
        <v>30</v>
      </c>
      <c r="N63" s="51">
        <v>24</v>
      </c>
      <c r="O63" s="51">
        <v>47</v>
      </c>
      <c r="P63" s="51">
        <v>48</v>
      </c>
      <c r="Q63" s="51">
        <v>137</v>
      </c>
      <c r="R63" s="51">
        <v>1</v>
      </c>
      <c r="S63" s="51">
        <v>8</v>
      </c>
      <c r="T63" s="51">
        <v>3</v>
      </c>
      <c r="U63" s="51">
        <v>227</v>
      </c>
      <c r="V63" s="51">
        <v>123</v>
      </c>
      <c r="W63" s="51">
        <v>104</v>
      </c>
      <c r="X63" s="52">
        <v>1</v>
      </c>
      <c r="Y63" s="52">
        <v>0</v>
      </c>
      <c r="Z63" s="52">
        <v>1</v>
      </c>
    </row>
    <row r="64" spans="1:26" ht="15" customHeight="1">
      <c r="A64" s="129" t="s">
        <v>201</v>
      </c>
      <c r="B64" s="126" t="s">
        <v>18</v>
      </c>
      <c r="C64" s="37" t="s">
        <v>234</v>
      </c>
      <c r="D64" s="49">
        <v>564</v>
      </c>
      <c r="E64" s="49">
        <v>31</v>
      </c>
      <c r="F64" s="49">
        <v>102</v>
      </c>
      <c r="G64" s="49">
        <v>206</v>
      </c>
      <c r="H64" s="49">
        <v>100</v>
      </c>
      <c r="I64" s="49">
        <v>57</v>
      </c>
      <c r="J64" s="49">
        <v>53</v>
      </c>
      <c r="K64" s="49">
        <v>15</v>
      </c>
      <c r="L64" s="49">
        <v>0</v>
      </c>
      <c r="M64" s="49">
        <v>83</v>
      </c>
      <c r="N64" s="49">
        <v>35</v>
      </c>
      <c r="O64" s="49">
        <v>291</v>
      </c>
      <c r="P64" s="49">
        <v>155</v>
      </c>
      <c r="Q64" s="49">
        <v>557</v>
      </c>
      <c r="R64" s="49">
        <v>3</v>
      </c>
      <c r="S64" s="49">
        <v>1</v>
      </c>
      <c r="T64" s="49">
        <v>3</v>
      </c>
      <c r="U64" s="49">
        <v>953</v>
      </c>
      <c r="V64" s="49">
        <v>470</v>
      </c>
      <c r="W64" s="49">
        <v>483</v>
      </c>
      <c r="X64" s="49">
        <v>3</v>
      </c>
      <c r="Y64" s="49">
        <v>1</v>
      </c>
      <c r="Z64" s="49">
        <v>2</v>
      </c>
    </row>
    <row r="65" spans="1:29" ht="15" customHeight="1">
      <c r="A65" s="124"/>
      <c r="B65" s="127"/>
      <c r="C65" s="39" t="s">
        <v>235</v>
      </c>
      <c r="D65" s="50">
        <v>41</v>
      </c>
      <c r="E65" s="51">
        <v>2</v>
      </c>
      <c r="F65" s="51">
        <v>5</v>
      </c>
      <c r="G65" s="51">
        <v>16</v>
      </c>
      <c r="H65" s="51">
        <v>9</v>
      </c>
      <c r="I65" s="51">
        <v>6</v>
      </c>
      <c r="J65" s="51">
        <v>3</v>
      </c>
      <c r="K65" s="51">
        <v>0</v>
      </c>
      <c r="L65" s="51">
        <v>0</v>
      </c>
      <c r="M65" s="51">
        <v>0</v>
      </c>
      <c r="N65" s="51">
        <v>0</v>
      </c>
      <c r="O65" s="51">
        <v>27</v>
      </c>
      <c r="P65" s="51">
        <v>14</v>
      </c>
      <c r="Q65" s="51">
        <v>41</v>
      </c>
      <c r="R65" s="51">
        <v>0</v>
      </c>
      <c r="S65" s="51">
        <v>0</v>
      </c>
      <c r="T65" s="51">
        <v>0</v>
      </c>
      <c r="U65" s="51">
        <v>66</v>
      </c>
      <c r="V65" s="51">
        <v>35</v>
      </c>
      <c r="W65" s="51">
        <v>31</v>
      </c>
      <c r="X65" s="52">
        <v>0</v>
      </c>
      <c r="Y65" s="52">
        <v>0</v>
      </c>
      <c r="Z65" s="52">
        <v>0</v>
      </c>
    </row>
    <row r="66" spans="1:29" ht="15" customHeight="1">
      <c r="A66" s="125"/>
      <c r="B66" s="128"/>
      <c r="C66" s="43" t="s">
        <v>236</v>
      </c>
      <c r="D66" s="50">
        <v>523</v>
      </c>
      <c r="E66" s="51">
        <v>29</v>
      </c>
      <c r="F66" s="51">
        <v>97</v>
      </c>
      <c r="G66" s="51">
        <v>190</v>
      </c>
      <c r="H66" s="51">
        <v>91</v>
      </c>
      <c r="I66" s="51">
        <v>51</v>
      </c>
      <c r="J66" s="51">
        <v>50</v>
      </c>
      <c r="K66" s="51">
        <v>15</v>
      </c>
      <c r="L66" s="51">
        <v>0</v>
      </c>
      <c r="M66" s="51">
        <v>83</v>
      </c>
      <c r="N66" s="51">
        <v>35</v>
      </c>
      <c r="O66" s="51">
        <v>264</v>
      </c>
      <c r="P66" s="51">
        <v>141</v>
      </c>
      <c r="Q66" s="51">
        <v>516</v>
      </c>
      <c r="R66" s="51">
        <v>3</v>
      </c>
      <c r="S66" s="51">
        <v>1</v>
      </c>
      <c r="T66" s="51">
        <v>3</v>
      </c>
      <c r="U66" s="51">
        <v>887</v>
      </c>
      <c r="V66" s="51">
        <v>435</v>
      </c>
      <c r="W66" s="51">
        <v>452</v>
      </c>
      <c r="X66" s="52">
        <v>3</v>
      </c>
      <c r="Y66" s="52">
        <v>1</v>
      </c>
      <c r="Z66" s="52">
        <v>2</v>
      </c>
    </row>
    <row r="67" spans="1:29" ht="15" customHeight="1">
      <c r="A67" s="129" t="s">
        <v>125</v>
      </c>
      <c r="B67" s="126" t="s">
        <v>19</v>
      </c>
      <c r="C67" s="37" t="s">
        <v>234</v>
      </c>
      <c r="D67" s="49">
        <v>224</v>
      </c>
      <c r="E67" s="49">
        <v>3</v>
      </c>
      <c r="F67" s="49">
        <v>35</v>
      </c>
      <c r="G67" s="49">
        <v>83</v>
      </c>
      <c r="H67" s="49">
        <v>79</v>
      </c>
      <c r="I67" s="49">
        <v>22</v>
      </c>
      <c r="J67" s="49">
        <v>1</v>
      </c>
      <c r="K67" s="49">
        <v>1</v>
      </c>
      <c r="L67" s="49">
        <v>0</v>
      </c>
      <c r="M67" s="49">
        <v>35</v>
      </c>
      <c r="N67" s="49">
        <v>29</v>
      </c>
      <c r="O67" s="49">
        <v>91</v>
      </c>
      <c r="P67" s="49">
        <v>69</v>
      </c>
      <c r="Q67" s="49">
        <v>219</v>
      </c>
      <c r="R67" s="49">
        <v>0</v>
      </c>
      <c r="S67" s="49">
        <v>4</v>
      </c>
      <c r="T67" s="49">
        <v>1</v>
      </c>
      <c r="U67" s="49">
        <v>387</v>
      </c>
      <c r="V67" s="49">
        <v>198</v>
      </c>
      <c r="W67" s="49">
        <v>189</v>
      </c>
      <c r="X67" s="49">
        <v>4</v>
      </c>
      <c r="Y67" s="49">
        <v>2</v>
      </c>
      <c r="Z67" s="49">
        <v>2</v>
      </c>
    </row>
    <row r="68" spans="1:29" ht="15" customHeight="1">
      <c r="A68" s="124"/>
      <c r="B68" s="127"/>
      <c r="C68" s="39" t="s">
        <v>235</v>
      </c>
      <c r="D68" s="50">
        <v>17</v>
      </c>
      <c r="E68" s="51">
        <v>0</v>
      </c>
      <c r="F68" s="51">
        <v>0</v>
      </c>
      <c r="G68" s="51">
        <v>7</v>
      </c>
      <c r="H68" s="51">
        <v>6</v>
      </c>
      <c r="I68" s="51">
        <v>3</v>
      </c>
      <c r="J68" s="51">
        <v>0</v>
      </c>
      <c r="K68" s="51">
        <v>1</v>
      </c>
      <c r="L68" s="51">
        <v>0</v>
      </c>
      <c r="M68" s="51">
        <v>1</v>
      </c>
      <c r="N68" s="51">
        <v>3</v>
      </c>
      <c r="O68" s="51">
        <v>8</v>
      </c>
      <c r="P68" s="51">
        <v>5</v>
      </c>
      <c r="Q68" s="51">
        <v>17</v>
      </c>
      <c r="R68" s="51">
        <v>0</v>
      </c>
      <c r="S68" s="51">
        <v>0</v>
      </c>
      <c r="T68" s="51">
        <v>0</v>
      </c>
      <c r="U68" s="51">
        <v>25</v>
      </c>
      <c r="V68" s="51">
        <v>16</v>
      </c>
      <c r="W68" s="51">
        <v>9</v>
      </c>
      <c r="X68" s="52">
        <v>4</v>
      </c>
      <c r="Y68" s="52">
        <v>2</v>
      </c>
      <c r="Z68" s="52">
        <v>2</v>
      </c>
    </row>
    <row r="69" spans="1:29" ht="15" customHeight="1">
      <c r="A69" s="125"/>
      <c r="B69" s="128"/>
      <c r="C69" s="43" t="s">
        <v>236</v>
      </c>
      <c r="D69" s="50">
        <v>207</v>
      </c>
      <c r="E69" s="51">
        <v>3</v>
      </c>
      <c r="F69" s="51">
        <v>35</v>
      </c>
      <c r="G69" s="51">
        <v>76</v>
      </c>
      <c r="H69" s="51">
        <v>73</v>
      </c>
      <c r="I69" s="51">
        <v>19</v>
      </c>
      <c r="J69" s="51">
        <v>1</v>
      </c>
      <c r="K69" s="51">
        <v>0</v>
      </c>
      <c r="L69" s="51">
        <v>0</v>
      </c>
      <c r="M69" s="51">
        <v>34</v>
      </c>
      <c r="N69" s="51">
        <v>26</v>
      </c>
      <c r="O69" s="51">
        <v>83</v>
      </c>
      <c r="P69" s="51">
        <v>64</v>
      </c>
      <c r="Q69" s="51">
        <v>202</v>
      </c>
      <c r="R69" s="51">
        <v>0</v>
      </c>
      <c r="S69" s="51">
        <v>4</v>
      </c>
      <c r="T69" s="51">
        <v>1</v>
      </c>
      <c r="U69" s="51">
        <v>362</v>
      </c>
      <c r="V69" s="51">
        <v>182</v>
      </c>
      <c r="W69" s="51">
        <v>180</v>
      </c>
      <c r="X69" s="52">
        <v>0</v>
      </c>
      <c r="Y69" s="52">
        <v>0</v>
      </c>
      <c r="Z69" s="52">
        <v>0</v>
      </c>
    </row>
    <row r="70" spans="1:29" s="44" customFormat="1" ht="15" customHeight="1">
      <c r="A70" s="129" t="s">
        <v>241</v>
      </c>
      <c r="B70" s="126" t="s">
        <v>20</v>
      </c>
      <c r="C70" s="37" t="s">
        <v>234</v>
      </c>
      <c r="D70" s="49">
        <v>576</v>
      </c>
      <c r="E70" s="49">
        <v>8</v>
      </c>
      <c r="F70" s="49">
        <v>68</v>
      </c>
      <c r="G70" s="49">
        <v>195</v>
      </c>
      <c r="H70" s="49">
        <v>229</v>
      </c>
      <c r="I70" s="49">
        <v>62</v>
      </c>
      <c r="J70" s="49">
        <v>9</v>
      </c>
      <c r="K70" s="49">
        <v>3</v>
      </c>
      <c r="L70" s="49">
        <v>2</v>
      </c>
      <c r="M70" s="49">
        <v>101</v>
      </c>
      <c r="N70" s="49">
        <v>36</v>
      </c>
      <c r="O70" s="49">
        <v>169</v>
      </c>
      <c r="P70" s="49">
        <v>270</v>
      </c>
      <c r="Q70" s="49">
        <v>543</v>
      </c>
      <c r="R70" s="49">
        <v>7</v>
      </c>
      <c r="S70" s="49">
        <v>17</v>
      </c>
      <c r="T70" s="49">
        <v>9</v>
      </c>
      <c r="U70" s="49">
        <v>833</v>
      </c>
      <c r="V70" s="49">
        <v>411</v>
      </c>
      <c r="W70" s="49">
        <v>422</v>
      </c>
      <c r="X70" s="49">
        <v>14</v>
      </c>
      <c r="Y70" s="49">
        <v>10</v>
      </c>
      <c r="Z70" s="49">
        <v>4</v>
      </c>
    </row>
    <row r="71" spans="1:29" s="44" customFormat="1" ht="15" customHeight="1">
      <c r="A71" s="124"/>
      <c r="B71" s="127"/>
      <c r="C71" s="39" t="s">
        <v>235</v>
      </c>
      <c r="D71" s="50">
        <v>42</v>
      </c>
      <c r="E71" s="51">
        <v>1</v>
      </c>
      <c r="F71" s="51">
        <v>3</v>
      </c>
      <c r="G71" s="51">
        <v>15</v>
      </c>
      <c r="H71" s="51">
        <v>10</v>
      </c>
      <c r="I71" s="51">
        <v>10</v>
      </c>
      <c r="J71" s="51">
        <v>2</v>
      </c>
      <c r="K71" s="51">
        <v>1</v>
      </c>
      <c r="L71" s="51">
        <v>0</v>
      </c>
      <c r="M71" s="51">
        <v>6</v>
      </c>
      <c r="N71" s="51">
        <v>5</v>
      </c>
      <c r="O71" s="51">
        <v>13</v>
      </c>
      <c r="P71" s="51">
        <v>18</v>
      </c>
      <c r="Q71" s="51">
        <v>41</v>
      </c>
      <c r="R71" s="51">
        <v>1</v>
      </c>
      <c r="S71" s="51">
        <v>0</v>
      </c>
      <c r="T71" s="51">
        <v>0</v>
      </c>
      <c r="U71" s="51">
        <v>46</v>
      </c>
      <c r="V71" s="51">
        <v>22</v>
      </c>
      <c r="W71" s="51">
        <v>24</v>
      </c>
      <c r="X71" s="52">
        <v>5</v>
      </c>
      <c r="Y71" s="52">
        <v>4</v>
      </c>
      <c r="Z71" s="52">
        <v>1</v>
      </c>
    </row>
    <row r="72" spans="1:29" s="44" customFormat="1" ht="15" customHeight="1">
      <c r="A72" s="125"/>
      <c r="B72" s="128"/>
      <c r="C72" s="43" t="s">
        <v>236</v>
      </c>
      <c r="D72" s="50">
        <v>534</v>
      </c>
      <c r="E72" s="51">
        <v>7</v>
      </c>
      <c r="F72" s="51">
        <v>65</v>
      </c>
      <c r="G72" s="51">
        <v>180</v>
      </c>
      <c r="H72" s="51">
        <v>219</v>
      </c>
      <c r="I72" s="51">
        <v>52</v>
      </c>
      <c r="J72" s="51">
        <v>7</v>
      </c>
      <c r="K72" s="51">
        <v>2</v>
      </c>
      <c r="L72" s="51">
        <v>2</v>
      </c>
      <c r="M72" s="51">
        <v>95</v>
      </c>
      <c r="N72" s="51">
        <v>31</v>
      </c>
      <c r="O72" s="51">
        <v>156</v>
      </c>
      <c r="P72" s="51">
        <v>252</v>
      </c>
      <c r="Q72" s="51">
        <v>502</v>
      </c>
      <c r="R72" s="51">
        <v>6</v>
      </c>
      <c r="S72" s="51">
        <v>17</v>
      </c>
      <c r="T72" s="51">
        <v>9</v>
      </c>
      <c r="U72" s="51">
        <v>787</v>
      </c>
      <c r="V72" s="51">
        <v>389</v>
      </c>
      <c r="W72" s="51">
        <v>398</v>
      </c>
      <c r="X72" s="52">
        <v>9</v>
      </c>
      <c r="Y72" s="52">
        <v>6</v>
      </c>
      <c r="Z72" s="52">
        <v>3</v>
      </c>
    </row>
    <row r="73" spans="1:29" ht="15" customHeight="1">
      <c r="A73" s="123" t="s">
        <v>274</v>
      </c>
      <c r="B73" s="126" t="s">
        <v>28</v>
      </c>
      <c r="C73" s="37" t="s">
        <v>234</v>
      </c>
      <c r="D73" s="49">
        <v>1759</v>
      </c>
      <c r="E73" s="49">
        <v>12</v>
      </c>
      <c r="F73" s="49">
        <v>247</v>
      </c>
      <c r="G73" s="49">
        <v>693</v>
      </c>
      <c r="H73" s="49">
        <v>593</v>
      </c>
      <c r="I73" s="49">
        <v>181</v>
      </c>
      <c r="J73" s="49">
        <v>28</v>
      </c>
      <c r="K73" s="49">
        <v>5</v>
      </c>
      <c r="L73" s="49">
        <v>0</v>
      </c>
      <c r="M73" s="49">
        <v>306</v>
      </c>
      <c r="N73" s="49">
        <v>267</v>
      </c>
      <c r="O73" s="49">
        <v>782</v>
      </c>
      <c r="P73" s="49">
        <v>404</v>
      </c>
      <c r="Q73" s="49">
        <v>1655</v>
      </c>
      <c r="R73" s="49">
        <v>36</v>
      </c>
      <c r="S73" s="49">
        <v>47</v>
      </c>
      <c r="T73" s="49">
        <v>21</v>
      </c>
      <c r="U73" s="49">
        <v>2872</v>
      </c>
      <c r="V73" s="49">
        <v>1444</v>
      </c>
      <c r="W73" s="49">
        <v>1428</v>
      </c>
      <c r="X73" s="49">
        <v>51</v>
      </c>
      <c r="Y73" s="49">
        <v>27</v>
      </c>
      <c r="Z73" s="49">
        <v>24</v>
      </c>
    </row>
    <row r="74" spans="1:29" ht="15" customHeight="1">
      <c r="A74" s="124"/>
      <c r="B74" s="127"/>
      <c r="C74" s="39" t="s">
        <v>235</v>
      </c>
      <c r="D74" s="50">
        <v>108</v>
      </c>
      <c r="E74" s="51">
        <v>2</v>
      </c>
      <c r="F74" s="51">
        <v>8</v>
      </c>
      <c r="G74" s="51">
        <v>29</v>
      </c>
      <c r="H74" s="51">
        <v>48</v>
      </c>
      <c r="I74" s="51">
        <v>18</v>
      </c>
      <c r="J74" s="51">
        <v>3</v>
      </c>
      <c r="K74" s="51">
        <v>0</v>
      </c>
      <c r="L74" s="51">
        <v>0</v>
      </c>
      <c r="M74" s="51">
        <v>11</v>
      </c>
      <c r="N74" s="51">
        <v>16</v>
      </c>
      <c r="O74" s="51">
        <v>63</v>
      </c>
      <c r="P74" s="51">
        <v>18</v>
      </c>
      <c r="Q74" s="51">
        <v>107</v>
      </c>
      <c r="R74" s="51">
        <v>1</v>
      </c>
      <c r="S74" s="51">
        <v>0</v>
      </c>
      <c r="T74" s="51">
        <v>0</v>
      </c>
      <c r="U74" s="51">
        <v>179</v>
      </c>
      <c r="V74" s="51">
        <v>85</v>
      </c>
      <c r="W74" s="51">
        <v>94</v>
      </c>
      <c r="X74" s="52">
        <v>3</v>
      </c>
      <c r="Y74" s="52">
        <v>1</v>
      </c>
      <c r="Z74" s="52">
        <v>2</v>
      </c>
    </row>
    <row r="75" spans="1:29" ht="15" customHeight="1">
      <c r="A75" s="125"/>
      <c r="B75" s="128"/>
      <c r="C75" s="43" t="s">
        <v>236</v>
      </c>
      <c r="D75" s="50">
        <v>1651</v>
      </c>
      <c r="E75" s="51">
        <v>10</v>
      </c>
      <c r="F75" s="51">
        <v>239</v>
      </c>
      <c r="G75" s="51">
        <v>664</v>
      </c>
      <c r="H75" s="51">
        <v>545</v>
      </c>
      <c r="I75" s="51">
        <v>163</v>
      </c>
      <c r="J75" s="51">
        <v>25</v>
      </c>
      <c r="K75" s="51">
        <v>5</v>
      </c>
      <c r="L75" s="51">
        <v>0</v>
      </c>
      <c r="M75" s="51">
        <v>295</v>
      </c>
      <c r="N75" s="51">
        <v>251</v>
      </c>
      <c r="O75" s="51">
        <v>719</v>
      </c>
      <c r="P75" s="51">
        <v>386</v>
      </c>
      <c r="Q75" s="51">
        <v>1548</v>
      </c>
      <c r="R75" s="51">
        <v>35</v>
      </c>
      <c r="S75" s="51">
        <v>47</v>
      </c>
      <c r="T75" s="51">
        <v>21</v>
      </c>
      <c r="U75" s="51">
        <v>2693</v>
      </c>
      <c r="V75" s="51">
        <v>1359</v>
      </c>
      <c r="W75" s="51">
        <v>1334</v>
      </c>
      <c r="X75" s="52">
        <v>48</v>
      </c>
      <c r="Y75" s="52">
        <v>26</v>
      </c>
      <c r="Z75" s="52">
        <v>22</v>
      </c>
    </row>
    <row r="76" spans="1:29" ht="15" customHeight="1">
      <c r="A76" s="123" t="s">
        <v>271</v>
      </c>
      <c r="B76" s="126" t="s">
        <v>31</v>
      </c>
      <c r="C76" s="37" t="s">
        <v>234</v>
      </c>
      <c r="D76" s="65">
        <v>3237</v>
      </c>
      <c r="E76" s="49">
        <v>31</v>
      </c>
      <c r="F76" s="49">
        <v>700</v>
      </c>
      <c r="G76" s="49">
        <v>1598</v>
      </c>
      <c r="H76" s="49">
        <v>798</v>
      </c>
      <c r="I76" s="49">
        <v>104</v>
      </c>
      <c r="J76" s="49">
        <v>4</v>
      </c>
      <c r="K76" s="49">
        <v>0</v>
      </c>
      <c r="L76" s="49">
        <v>2</v>
      </c>
      <c r="M76" s="49">
        <v>620</v>
      </c>
      <c r="N76" s="49">
        <v>97</v>
      </c>
      <c r="O76" s="49">
        <v>1558</v>
      </c>
      <c r="P76" s="49">
        <v>962</v>
      </c>
      <c r="Q76" s="49">
        <v>3135</v>
      </c>
      <c r="R76" s="49">
        <v>35</v>
      </c>
      <c r="S76" s="49">
        <v>33</v>
      </c>
      <c r="T76" s="49">
        <v>34</v>
      </c>
      <c r="U76" s="49">
        <v>4588</v>
      </c>
      <c r="V76" s="49">
        <v>2227</v>
      </c>
      <c r="W76" s="49">
        <v>2361</v>
      </c>
      <c r="X76" s="49">
        <v>1</v>
      </c>
      <c r="Y76" s="49">
        <v>1</v>
      </c>
      <c r="Z76" s="49">
        <v>0</v>
      </c>
      <c r="AA76" s="64"/>
      <c r="AB76" s="64"/>
      <c r="AC76" s="64"/>
    </row>
    <row r="77" spans="1:29" ht="15" customHeight="1">
      <c r="A77" s="124"/>
      <c r="B77" s="127"/>
      <c r="C77" s="39" t="s">
        <v>235</v>
      </c>
      <c r="D77" s="50">
        <v>725</v>
      </c>
      <c r="E77" s="51">
        <v>2</v>
      </c>
      <c r="F77" s="51">
        <v>138</v>
      </c>
      <c r="G77" s="51">
        <v>366</v>
      </c>
      <c r="H77" s="51">
        <v>188</v>
      </c>
      <c r="I77" s="51">
        <v>28</v>
      </c>
      <c r="J77" s="51">
        <v>2</v>
      </c>
      <c r="K77" s="51">
        <v>0</v>
      </c>
      <c r="L77" s="51">
        <v>1</v>
      </c>
      <c r="M77" s="51">
        <v>61</v>
      </c>
      <c r="N77" s="51">
        <v>8</v>
      </c>
      <c r="O77" s="51">
        <v>523</v>
      </c>
      <c r="P77" s="51">
        <v>133</v>
      </c>
      <c r="Q77" s="51">
        <v>719</v>
      </c>
      <c r="R77" s="51">
        <v>6</v>
      </c>
      <c r="S77" s="51">
        <v>0</v>
      </c>
      <c r="T77" s="51">
        <v>0</v>
      </c>
      <c r="U77" s="51">
        <v>1030</v>
      </c>
      <c r="V77" s="51">
        <v>543</v>
      </c>
      <c r="W77" s="51">
        <v>487</v>
      </c>
      <c r="X77" s="52">
        <v>1</v>
      </c>
      <c r="Y77" s="52">
        <v>1</v>
      </c>
      <c r="Z77" s="52">
        <v>0</v>
      </c>
      <c r="AA77" s="64"/>
      <c r="AB77" s="64"/>
      <c r="AC77" s="64"/>
    </row>
    <row r="78" spans="1:29" ht="15" customHeight="1">
      <c r="A78" s="125"/>
      <c r="B78" s="128"/>
      <c r="C78" s="43" t="s">
        <v>236</v>
      </c>
      <c r="D78" s="50">
        <v>2512</v>
      </c>
      <c r="E78" s="51">
        <v>29</v>
      </c>
      <c r="F78" s="51">
        <v>562</v>
      </c>
      <c r="G78" s="51">
        <v>1232</v>
      </c>
      <c r="H78" s="51">
        <v>610</v>
      </c>
      <c r="I78" s="51">
        <v>76</v>
      </c>
      <c r="J78" s="51">
        <v>2</v>
      </c>
      <c r="K78" s="51">
        <v>0</v>
      </c>
      <c r="L78" s="51">
        <v>1</v>
      </c>
      <c r="M78" s="51">
        <v>559</v>
      </c>
      <c r="N78" s="51">
        <v>89</v>
      </c>
      <c r="O78" s="51">
        <v>1035</v>
      </c>
      <c r="P78" s="51">
        <v>829</v>
      </c>
      <c r="Q78" s="51">
        <v>2416</v>
      </c>
      <c r="R78" s="51">
        <v>29</v>
      </c>
      <c r="S78" s="51">
        <v>33</v>
      </c>
      <c r="T78" s="51">
        <v>34</v>
      </c>
      <c r="U78" s="51">
        <v>3558</v>
      </c>
      <c r="V78" s="51">
        <v>1684</v>
      </c>
      <c r="W78" s="51">
        <v>1874</v>
      </c>
      <c r="X78" s="52">
        <v>0</v>
      </c>
      <c r="Y78" s="52">
        <v>0</v>
      </c>
      <c r="Z78" s="52">
        <v>0</v>
      </c>
      <c r="AA78" s="64"/>
      <c r="AB78" s="64"/>
      <c r="AC78" s="64"/>
    </row>
    <row r="79" spans="1:29" ht="15" customHeight="1">
      <c r="A79" s="129" t="s">
        <v>127</v>
      </c>
      <c r="B79" s="126" t="s">
        <v>24</v>
      </c>
      <c r="C79" s="37" t="s">
        <v>234</v>
      </c>
      <c r="D79" s="65">
        <v>94</v>
      </c>
      <c r="E79" s="49">
        <v>0</v>
      </c>
      <c r="F79" s="49">
        <v>7</v>
      </c>
      <c r="G79" s="49">
        <v>44</v>
      </c>
      <c r="H79" s="49">
        <v>37</v>
      </c>
      <c r="I79" s="49">
        <v>5</v>
      </c>
      <c r="J79" s="49">
        <v>0</v>
      </c>
      <c r="K79" s="49">
        <v>1</v>
      </c>
      <c r="L79" s="49">
        <v>0</v>
      </c>
      <c r="M79" s="49">
        <v>10</v>
      </c>
      <c r="N79" s="49">
        <v>6</v>
      </c>
      <c r="O79" s="49">
        <v>36</v>
      </c>
      <c r="P79" s="49">
        <v>42</v>
      </c>
      <c r="Q79" s="49">
        <v>74</v>
      </c>
      <c r="R79" s="49">
        <v>2</v>
      </c>
      <c r="S79" s="49">
        <v>14</v>
      </c>
      <c r="T79" s="49">
        <v>4</v>
      </c>
      <c r="U79" s="49">
        <v>164</v>
      </c>
      <c r="V79" s="49">
        <v>82</v>
      </c>
      <c r="W79" s="49">
        <v>82</v>
      </c>
      <c r="X79" s="49">
        <v>4</v>
      </c>
      <c r="Y79" s="49">
        <v>2</v>
      </c>
      <c r="Z79" s="49">
        <v>2</v>
      </c>
      <c r="AA79" s="64"/>
      <c r="AB79" s="64"/>
      <c r="AC79" s="64"/>
    </row>
    <row r="80" spans="1:29" ht="15" customHeight="1">
      <c r="A80" s="124"/>
      <c r="B80" s="127"/>
      <c r="C80" s="39" t="s">
        <v>235</v>
      </c>
      <c r="D80" s="50">
        <v>5</v>
      </c>
      <c r="E80" s="51">
        <v>0</v>
      </c>
      <c r="F80" s="51">
        <v>0</v>
      </c>
      <c r="G80" s="51">
        <v>1</v>
      </c>
      <c r="H80" s="51">
        <v>3</v>
      </c>
      <c r="I80" s="51">
        <v>0</v>
      </c>
      <c r="J80" s="51">
        <v>0</v>
      </c>
      <c r="K80" s="51">
        <v>1</v>
      </c>
      <c r="L80" s="51">
        <v>0</v>
      </c>
      <c r="M80" s="51">
        <v>0</v>
      </c>
      <c r="N80" s="51">
        <v>1</v>
      </c>
      <c r="O80" s="51">
        <v>1</v>
      </c>
      <c r="P80" s="51">
        <v>3</v>
      </c>
      <c r="Q80" s="51">
        <v>5</v>
      </c>
      <c r="R80" s="51">
        <v>0</v>
      </c>
      <c r="S80" s="51">
        <v>0</v>
      </c>
      <c r="T80" s="51">
        <v>0</v>
      </c>
      <c r="U80" s="51">
        <v>8</v>
      </c>
      <c r="V80" s="51">
        <v>3</v>
      </c>
      <c r="W80" s="51">
        <v>5</v>
      </c>
      <c r="X80" s="52">
        <v>2</v>
      </c>
      <c r="Y80" s="52">
        <v>0</v>
      </c>
      <c r="Z80" s="52">
        <v>2</v>
      </c>
      <c r="AA80" s="64"/>
      <c r="AB80" s="64"/>
      <c r="AC80" s="64"/>
    </row>
    <row r="81" spans="1:29" ht="15" customHeight="1">
      <c r="A81" s="125"/>
      <c r="B81" s="128"/>
      <c r="C81" s="43" t="s">
        <v>236</v>
      </c>
      <c r="D81" s="50">
        <v>89</v>
      </c>
      <c r="E81" s="51">
        <v>0</v>
      </c>
      <c r="F81" s="51">
        <v>7</v>
      </c>
      <c r="G81" s="51">
        <v>43</v>
      </c>
      <c r="H81" s="51">
        <v>34</v>
      </c>
      <c r="I81" s="51">
        <v>5</v>
      </c>
      <c r="J81" s="51">
        <v>0</v>
      </c>
      <c r="K81" s="51">
        <v>0</v>
      </c>
      <c r="L81" s="51">
        <v>0</v>
      </c>
      <c r="M81" s="51">
        <v>10</v>
      </c>
      <c r="N81" s="51">
        <v>5</v>
      </c>
      <c r="O81" s="51">
        <v>35</v>
      </c>
      <c r="P81" s="51">
        <v>39</v>
      </c>
      <c r="Q81" s="51">
        <v>69</v>
      </c>
      <c r="R81" s="51">
        <v>2</v>
      </c>
      <c r="S81" s="51">
        <v>14</v>
      </c>
      <c r="T81" s="51">
        <v>4</v>
      </c>
      <c r="U81" s="51">
        <v>156</v>
      </c>
      <c r="V81" s="51">
        <v>79</v>
      </c>
      <c r="W81" s="51">
        <v>77</v>
      </c>
      <c r="X81" s="52">
        <v>2</v>
      </c>
      <c r="Y81" s="52">
        <v>2</v>
      </c>
      <c r="Z81" s="52">
        <v>0</v>
      </c>
      <c r="AA81" s="64"/>
      <c r="AB81" s="64"/>
      <c r="AC81" s="64"/>
    </row>
    <row r="82" spans="1:29" ht="15" customHeight="1">
      <c r="A82" s="129" t="s">
        <v>128</v>
      </c>
      <c r="B82" s="126" t="s">
        <v>25</v>
      </c>
      <c r="C82" s="37" t="s">
        <v>234</v>
      </c>
      <c r="D82" s="65">
        <v>21</v>
      </c>
      <c r="E82" s="49">
        <v>0</v>
      </c>
      <c r="F82" s="49">
        <v>1</v>
      </c>
      <c r="G82" s="49">
        <v>13</v>
      </c>
      <c r="H82" s="49">
        <v>7</v>
      </c>
      <c r="I82" s="49">
        <v>0</v>
      </c>
      <c r="J82" s="49">
        <v>0</v>
      </c>
      <c r="K82" s="49">
        <v>0</v>
      </c>
      <c r="L82" s="49">
        <v>0</v>
      </c>
      <c r="M82" s="49">
        <v>2</v>
      </c>
      <c r="N82" s="49">
        <v>0</v>
      </c>
      <c r="O82" s="49">
        <v>13</v>
      </c>
      <c r="P82" s="49">
        <v>6</v>
      </c>
      <c r="Q82" s="49">
        <v>19</v>
      </c>
      <c r="R82" s="49">
        <v>2</v>
      </c>
      <c r="S82" s="49">
        <v>0</v>
      </c>
      <c r="T82" s="49">
        <v>0</v>
      </c>
      <c r="U82" s="49">
        <v>43</v>
      </c>
      <c r="V82" s="49">
        <v>21</v>
      </c>
      <c r="W82" s="49">
        <v>22</v>
      </c>
      <c r="X82" s="49">
        <v>0</v>
      </c>
      <c r="Y82" s="49">
        <v>0</v>
      </c>
      <c r="Z82" s="49">
        <v>0</v>
      </c>
      <c r="AA82" s="64"/>
      <c r="AB82" s="64"/>
      <c r="AC82" s="64"/>
    </row>
    <row r="83" spans="1:29" ht="15" customHeight="1">
      <c r="A83" s="124"/>
      <c r="B83" s="127"/>
      <c r="C83" s="39" t="s">
        <v>235</v>
      </c>
      <c r="D83" s="50">
        <v>3</v>
      </c>
      <c r="E83" s="51">
        <v>0</v>
      </c>
      <c r="F83" s="51">
        <v>0</v>
      </c>
      <c r="G83" s="51">
        <v>2</v>
      </c>
      <c r="H83" s="51">
        <v>1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3</v>
      </c>
      <c r="P83" s="51">
        <v>0</v>
      </c>
      <c r="Q83" s="51">
        <v>3</v>
      </c>
      <c r="R83" s="51">
        <v>0</v>
      </c>
      <c r="S83" s="51">
        <v>0</v>
      </c>
      <c r="T83" s="51">
        <v>0</v>
      </c>
      <c r="U83" s="51">
        <v>10</v>
      </c>
      <c r="V83" s="51">
        <v>4</v>
      </c>
      <c r="W83" s="51">
        <v>6</v>
      </c>
      <c r="X83" s="52">
        <v>0</v>
      </c>
      <c r="Y83" s="52">
        <v>0</v>
      </c>
      <c r="Z83" s="52">
        <v>0</v>
      </c>
      <c r="AA83" s="64"/>
      <c r="AB83" s="64"/>
      <c r="AC83" s="64"/>
    </row>
    <row r="84" spans="1:29" ht="15" customHeight="1">
      <c r="A84" s="125"/>
      <c r="B84" s="128"/>
      <c r="C84" s="43" t="s">
        <v>236</v>
      </c>
      <c r="D84" s="53">
        <v>18</v>
      </c>
      <c r="E84" s="54">
        <v>0</v>
      </c>
      <c r="F84" s="54">
        <v>1</v>
      </c>
      <c r="G84" s="54">
        <v>11</v>
      </c>
      <c r="H84" s="54">
        <v>6</v>
      </c>
      <c r="I84" s="54">
        <v>0</v>
      </c>
      <c r="J84" s="54">
        <v>0</v>
      </c>
      <c r="K84" s="54">
        <v>0</v>
      </c>
      <c r="L84" s="54">
        <v>0</v>
      </c>
      <c r="M84" s="54">
        <v>2</v>
      </c>
      <c r="N84" s="54">
        <v>0</v>
      </c>
      <c r="O84" s="54">
        <v>10</v>
      </c>
      <c r="P84" s="54">
        <v>6</v>
      </c>
      <c r="Q84" s="54">
        <v>16</v>
      </c>
      <c r="R84" s="54">
        <v>2</v>
      </c>
      <c r="S84" s="54">
        <v>0</v>
      </c>
      <c r="T84" s="54">
        <v>0</v>
      </c>
      <c r="U84" s="54">
        <v>33</v>
      </c>
      <c r="V84" s="54">
        <v>17</v>
      </c>
      <c r="W84" s="54">
        <v>16</v>
      </c>
      <c r="X84" s="55">
        <v>0</v>
      </c>
      <c r="Y84" s="55">
        <v>0</v>
      </c>
      <c r="Z84" s="55">
        <v>0</v>
      </c>
      <c r="AA84" s="64"/>
      <c r="AB84" s="64"/>
      <c r="AC84" s="64"/>
    </row>
    <row r="85" spans="1:29" ht="20.25" customHeight="1">
      <c r="A85" s="26" t="s">
        <v>242</v>
      </c>
    </row>
    <row r="86" spans="1:29" ht="20.25" customHeight="1">
      <c r="A86" s="26" t="s">
        <v>26</v>
      </c>
    </row>
    <row r="87" spans="1:29" ht="20.25" customHeight="1">
      <c r="A87" s="24" t="s">
        <v>243</v>
      </c>
    </row>
  </sheetData>
  <mergeCells count="81">
    <mergeCell ref="A76:A78"/>
    <mergeCell ref="B76:B78"/>
    <mergeCell ref="A70:A72"/>
    <mergeCell ref="B70:B72"/>
    <mergeCell ref="A73:A75"/>
    <mergeCell ref="B73:B75"/>
    <mergeCell ref="A67:A69"/>
    <mergeCell ref="B67:B69"/>
    <mergeCell ref="C4:C6"/>
    <mergeCell ref="A55:A57"/>
    <mergeCell ref="B55:B57"/>
    <mergeCell ref="A58:A60"/>
    <mergeCell ref="B58:B60"/>
    <mergeCell ref="A61:A63"/>
    <mergeCell ref="B61:B63"/>
    <mergeCell ref="A64:A66"/>
    <mergeCell ref="A52:A54"/>
    <mergeCell ref="B52:B54"/>
    <mergeCell ref="B64:B66"/>
    <mergeCell ref="A40:A42"/>
    <mergeCell ref="B40:B42"/>
    <mergeCell ref="A43:A45"/>
    <mergeCell ref="B43:B45"/>
    <mergeCell ref="A46:A48"/>
    <mergeCell ref="B46:B48"/>
    <mergeCell ref="A49:A51"/>
    <mergeCell ref="B49:B51"/>
    <mergeCell ref="A37:A39"/>
    <mergeCell ref="B37:B39"/>
    <mergeCell ref="A28:A30"/>
    <mergeCell ref="B28:B30"/>
    <mergeCell ref="A31:A33"/>
    <mergeCell ref="B31:B33"/>
    <mergeCell ref="A7:A9"/>
    <mergeCell ref="B7:B9"/>
    <mergeCell ref="B13:B15"/>
    <mergeCell ref="A34:A36"/>
    <mergeCell ref="B34:B36"/>
    <mergeCell ref="A22:A24"/>
    <mergeCell ref="B22:B24"/>
    <mergeCell ref="A25:A27"/>
    <mergeCell ref="B25:B27"/>
    <mergeCell ref="A16:A18"/>
    <mergeCell ref="B16:B18"/>
    <mergeCell ref="A19:A21"/>
    <mergeCell ref="B19:B21"/>
    <mergeCell ref="Q4:T4"/>
    <mergeCell ref="T5:T6"/>
    <mergeCell ref="K5:K6"/>
    <mergeCell ref="E4:L4"/>
    <mergeCell ref="L5:L6"/>
    <mergeCell ref="E5:E6"/>
    <mergeCell ref="F5:F6"/>
    <mergeCell ref="I5:I6"/>
    <mergeCell ref="H5:H6"/>
    <mergeCell ref="G5:G6"/>
    <mergeCell ref="M4:P4"/>
    <mergeCell ref="J5:J6"/>
    <mergeCell ref="V5:V6"/>
    <mergeCell ref="U4:W4"/>
    <mergeCell ref="X4:Z4"/>
    <mergeCell ref="X5:X6"/>
    <mergeCell ref="Y5:Y6"/>
    <mergeCell ref="Z5:Z6"/>
    <mergeCell ref="W5:W6"/>
    <mergeCell ref="A82:A84"/>
    <mergeCell ref="B82:B84"/>
    <mergeCell ref="S5:S6"/>
    <mergeCell ref="U5:U6"/>
    <mergeCell ref="A79:A81"/>
    <mergeCell ref="B79:B81"/>
    <mergeCell ref="M5:M6"/>
    <mergeCell ref="Q5:R5"/>
    <mergeCell ref="N5:N6"/>
    <mergeCell ref="O5:O6"/>
    <mergeCell ref="P5:P6"/>
    <mergeCell ref="A4:B6"/>
    <mergeCell ref="D4:D6"/>
    <mergeCell ref="A10:A12"/>
    <mergeCell ref="B10:B12"/>
    <mergeCell ref="A13:A15"/>
  </mergeCells>
  <phoneticPr fontId="4" type="noConversion"/>
  <printOptions horizontalCentered="1"/>
  <pageMargins left="0.19685039370078741" right="0.23622047244094491" top="0.39370078740157483" bottom="0.35" header="0.31496062992125984" footer="0.23622047244094491"/>
  <pageSetup paperSize="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9"/>
  <sheetViews>
    <sheetView workbookViewId="0">
      <pane xSplit="4" ySplit="10" topLeftCell="E77" activePane="bottomRight" state="frozen"/>
      <selection pane="topRight" activeCell="E1" sqref="E1"/>
      <selection pane="bottomLeft" activeCell="A11" sqref="A11"/>
      <selection pane="bottomRight" activeCell="A80" sqref="A80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333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35"/>
      <c r="D3" s="35" t="str">
        <f>IF(SUM(D11,D14,D17,D20,D23,D26,D29,D32,D35,D38,D41,D44,D47,D50,D53,D56,D59,D62,D65,D68,D71,D74)=D8,"","*")</f>
        <v/>
      </c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9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102</v>
      </c>
      <c r="D8" s="68">
        <v>17439</v>
      </c>
      <c r="E8" s="68">
        <v>344</v>
      </c>
      <c r="F8" s="68">
        <v>2603</v>
      </c>
      <c r="G8" s="68">
        <v>5003</v>
      </c>
      <c r="H8" s="68">
        <v>6667</v>
      </c>
      <c r="I8" s="68">
        <v>2455</v>
      </c>
      <c r="J8" s="68">
        <v>304</v>
      </c>
      <c r="K8" s="68">
        <v>59</v>
      </c>
      <c r="L8" s="68">
        <v>4</v>
      </c>
      <c r="M8" s="68">
        <v>2451</v>
      </c>
      <c r="N8" s="68">
        <v>2318</v>
      </c>
      <c r="O8" s="68">
        <v>5273</v>
      </c>
      <c r="P8" s="68">
        <v>7397</v>
      </c>
      <c r="Q8" s="68">
        <v>16160</v>
      </c>
      <c r="R8" s="68">
        <v>897</v>
      </c>
      <c r="S8" s="68">
        <v>201</v>
      </c>
      <c r="T8" s="68">
        <v>181</v>
      </c>
      <c r="U8" s="68">
        <v>13238</v>
      </c>
      <c r="V8" s="68">
        <v>3021</v>
      </c>
      <c r="W8" s="68">
        <v>1180</v>
      </c>
      <c r="X8" s="68">
        <v>24267</v>
      </c>
      <c r="Y8" s="68">
        <v>12073</v>
      </c>
      <c r="Z8" s="68">
        <v>12194</v>
      </c>
      <c r="AA8" s="68">
        <v>244</v>
      </c>
      <c r="AB8" s="68">
        <v>127</v>
      </c>
      <c r="AC8" s="68">
        <v>117</v>
      </c>
    </row>
    <row r="9" spans="1:29" ht="15" customHeight="1">
      <c r="A9" s="118"/>
      <c r="B9" s="121"/>
      <c r="C9" s="39" t="s">
        <v>103</v>
      </c>
      <c r="D9" s="40">
        <v>2012</v>
      </c>
      <c r="E9" s="41">
        <v>36</v>
      </c>
      <c r="F9" s="41">
        <v>241</v>
      </c>
      <c r="G9" s="41">
        <v>439</v>
      </c>
      <c r="H9" s="41">
        <v>710</v>
      </c>
      <c r="I9" s="41">
        <v>453</v>
      </c>
      <c r="J9" s="41">
        <v>113</v>
      </c>
      <c r="K9" s="41">
        <v>19</v>
      </c>
      <c r="L9" s="41">
        <v>1</v>
      </c>
      <c r="M9" s="41">
        <v>146</v>
      </c>
      <c r="N9" s="41">
        <v>278</v>
      </c>
      <c r="O9" s="41">
        <v>668</v>
      </c>
      <c r="P9" s="41">
        <v>920</v>
      </c>
      <c r="Q9" s="41">
        <v>1861</v>
      </c>
      <c r="R9" s="41">
        <v>95</v>
      </c>
      <c r="S9" s="41">
        <v>23</v>
      </c>
      <c r="T9" s="41">
        <v>33</v>
      </c>
      <c r="U9" s="41">
        <v>1588</v>
      </c>
      <c r="V9" s="41">
        <v>331</v>
      </c>
      <c r="W9" s="41">
        <v>93</v>
      </c>
      <c r="X9" s="42">
        <v>2837</v>
      </c>
      <c r="Y9" s="42">
        <v>1433</v>
      </c>
      <c r="Z9" s="42">
        <v>1404</v>
      </c>
      <c r="AA9" s="42">
        <v>58</v>
      </c>
      <c r="AB9" s="42">
        <v>31</v>
      </c>
      <c r="AC9" s="42">
        <v>27</v>
      </c>
    </row>
    <row r="10" spans="1:29" ht="15" customHeight="1">
      <c r="A10" s="119"/>
      <c r="B10" s="122"/>
      <c r="C10" s="43" t="s">
        <v>104</v>
      </c>
      <c r="D10" s="40">
        <v>15427</v>
      </c>
      <c r="E10" s="41">
        <v>308</v>
      </c>
      <c r="F10" s="41">
        <v>2362</v>
      </c>
      <c r="G10" s="41">
        <v>4564</v>
      </c>
      <c r="H10" s="41">
        <v>5957</v>
      </c>
      <c r="I10" s="41">
        <v>2002</v>
      </c>
      <c r="J10" s="41">
        <v>191</v>
      </c>
      <c r="K10" s="41">
        <v>40</v>
      </c>
      <c r="L10" s="41">
        <v>3</v>
      </c>
      <c r="M10" s="41">
        <v>2305</v>
      </c>
      <c r="N10" s="41">
        <v>2040</v>
      </c>
      <c r="O10" s="41">
        <v>4605</v>
      </c>
      <c r="P10" s="41">
        <v>6477</v>
      </c>
      <c r="Q10" s="41">
        <v>14299</v>
      </c>
      <c r="R10" s="41">
        <v>802</v>
      </c>
      <c r="S10" s="41">
        <v>178</v>
      </c>
      <c r="T10" s="41">
        <v>148</v>
      </c>
      <c r="U10" s="41">
        <v>11650</v>
      </c>
      <c r="V10" s="41">
        <v>2690</v>
      </c>
      <c r="W10" s="41">
        <v>1087</v>
      </c>
      <c r="X10" s="42">
        <v>21430</v>
      </c>
      <c r="Y10" s="42">
        <v>10640</v>
      </c>
      <c r="Z10" s="42">
        <v>10790</v>
      </c>
      <c r="AA10" s="42">
        <v>186</v>
      </c>
      <c r="AB10" s="42">
        <v>96</v>
      </c>
      <c r="AC10" s="42">
        <v>90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978</v>
      </c>
      <c r="E11" s="68">
        <v>22</v>
      </c>
      <c r="F11" s="68">
        <v>231</v>
      </c>
      <c r="G11" s="68">
        <v>329</v>
      </c>
      <c r="H11" s="68">
        <v>278</v>
      </c>
      <c r="I11" s="68">
        <v>103</v>
      </c>
      <c r="J11" s="68">
        <v>15</v>
      </c>
      <c r="K11" s="68">
        <v>0</v>
      </c>
      <c r="L11" s="68">
        <v>0</v>
      </c>
      <c r="M11" s="68">
        <v>251</v>
      </c>
      <c r="N11" s="68">
        <v>124</v>
      </c>
      <c r="O11" s="68">
        <v>379</v>
      </c>
      <c r="P11" s="68">
        <v>224</v>
      </c>
      <c r="Q11" s="68">
        <v>959</v>
      </c>
      <c r="R11" s="68">
        <v>10</v>
      </c>
      <c r="S11" s="68">
        <v>6</v>
      </c>
      <c r="T11" s="68">
        <v>3</v>
      </c>
      <c r="U11" s="68">
        <v>303</v>
      </c>
      <c r="V11" s="68">
        <v>243</v>
      </c>
      <c r="W11" s="68">
        <v>432</v>
      </c>
      <c r="X11" s="68">
        <v>1543</v>
      </c>
      <c r="Y11" s="68">
        <v>741</v>
      </c>
      <c r="Z11" s="68">
        <v>802</v>
      </c>
      <c r="AA11" s="68">
        <v>0</v>
      </c>
      <c r="AB11" s="68">
        <v>0</v>
      </c>
      <c r="AC11" s="68">
        <v>0</v>
      </c>
    </row>
    <row r="12" spans="1:29" s="44" customFormat="1" ht="15" customHeight="1">
      <c r="A12" s="124"/>
      <c r="B12" s="127"/>
      <c r="C12" s="39" t="s">
        <v>103</v>
      </c>
      <c r="D12" s="40">
        <v>64</v>
      </c>
      <c r="E12" s="41">
        <v>0</v>
      </c>
      <c r="F12" s="41">
        <v>15</v>
      </c>
      <c r="G12" s="41">
        <v>13</v>
      </c>
      <c r="H12" s="41">
        <v>19</v>
      </c>
      <c r="I12" s="41">
        <v>14</v>
      </c>
      <c r="J12" s="41">
        <v>3</v>
      </c>
      <c r="K12" s="41">
        <v>0</v>
      </c>
      <c r="L12" s="41">
        <v>0</v>
      </c>
      <c r="M12" s="41">
        <v>1</v>
      </c>
      <c r="N12" s="41">
        <v>5</v>
      </c>
      <c r="O12" s="41">
        <v>39</v>
      </c>
      <c r="P12" s="41">
        <v>19</v>
      </c>
      <c r="Q12" s="41">
        <v>63</v>
      </c>
      <c r="R12" s="41">
        <v>1</v>
      </c>
      <c r="S12" s="41">
        <v>0</v>
      </c>
      <c r="T12" s="41">
        <v>0</v>
      </c>
      <c r="U12" s="41">
        <v>23</v>
      </c>
      <c r="V12" s="41">
        <v>22</v>
      </c>
      <c r="W12" s="41">
        <v>19</v>
      </c>
      <c r="X12" s="42">
        <v>114</v>
      </c>
      <c r="Y12" s="42">
        <v>50</v>
      </c>
      <c r="Z12" s="42">
        <v>64</v>
      </c>
      <c r="AA12" s="42">
        <v>0</v>
      </c>
      <c r="AB12" s="42">
        <v>0</v>
      </c>
      <c r="AC12" s="42">
        <v>0</v>
      </c>
    </row>
    <row r="13" spans="1:29" s="44" customFormat="1" ht="15" customHeight="1">
      <c r="A13" s="125"/>
      <c r="B13" s="128"/>
      <c r="C13" s="43" t="s">
        <v>104</v>
      </c>
      <c r="D13" s="40">
        <v>914</v>
      </c>
      <c r="E13" s="41">
        <v>22</v>
      </c>
      <c r="F13" s="41">
        <v>216</v>
      </c>
      <c r="G13" s="41">
        <v>316</v>
      </c>
      <c r="H13" s="41">
        <v>259</v>
      </c>
      <c r="I13" s="41">
        <v>89</v>
      </c>
      <c r="J13" s="41">
        <v>12</v>
      </c>
      <c r="K13" s="41">
        <v>0</v>
      </c>
      <c r="L13" s="41">
        <v>0</v>
      </c>
      <c r="M13" s="41">
        <v>250</v>
      </c>
      <c r="N13" s="41">
        <v>119</v>
      </c>
      <c r="O13" s="41">
        <v>340</v>
      </c>
      <c r="P13" s="41">
        <v>205</v>
      </c>
      <c r="Q13" s="41">
        <v>896</v>
      </c>
      <c r="R13" s="41">
        <v>9</v>
      </c>
      <c r="S13" s="41">
        <v>6</v>
      </c>
      <c r="T13" s="41">
        <v>3</v>
      </c>
      <c r="U13" s="41">
        <v>280</v>
      </c>
      <c r="V13" s="41">
        <v>221</v>
      </c>
      <c r="W13" s="41">
        <v>413</v>
      </c>
      <c r="X13" s="42">
        <v>1429</v>
      </c>
      <c r="Y13" s="42">
        <v>691</v>
      </c>
      <c r="Z13" s="42">
        <v>738</v>
      </c>
      <c r="AA13" s="42">
        <v>0</v>
      </c>
      <c r="AB13" s="42">
        <v>0</v>
      </c>
      <c r="AC13" s="42">
        <v>0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1471</v>
      </c>
      <c r="E14" s="68">
        <v>12</v>
      </c>
      <c r="F14" s="68">
        <v>173</v>
      </c>
      <c r="G14" s="68">
        <v>439</v>
      </c>
      <c r="H14" s="68">
        <v>604</v>
      </c>
      <c r="I14" s="68">
        <v>208</v>
      </c>
      <c r="J14" s="68">
        <v>29</v>
      </c>
      <c r="K14" s="68">
        <v>5</v>
      </c>
      <c r="L14" s="68">
        <v>1</v>
      </c>
      <c r="M14" s="68">
        <v>295</v>
      </c>
      <c r="N14" s="68">
        <v>162</v>
      </c>
      <c r="O14" s="68">
        <v>714</v>
      </c>
      <c r="P14" s="68">
        <v>300</v>
      </c>
      <c r="Q14" s="68">
        <v>1392</v>
      </c>
      <c r="R14" s="68">
        <v>31</v>
      </c>
      <c r="S14" s="68">
        <v>36</v>
      </c>
      <c r="T14" s="68">
        <v>12</v>
      </c>
      <c r="U14" s="68">
        <v>602</v>
      </c>
      <c r="V14" s="68">
        <v>727</v>
      </c>
      <c r="W14" s="68">
        <v>142</v>
      </c>
      <c r="X14" s="68">
        <v>2201</v>
      </c>
      <c r="Y14" s="68">
        <v>1080</v>
      </c>
      <c r="Z14" s="68">
        <v>1121</v>
      </c>
      <c r="AA14" s="68">
        <v>28</v>
      </c>
      <c r="AB14" s="68">
        <v>17</v>
      </c>
      <c r="AC14" s="68">
        <v>11</v>
      </c>
    </row>
    <row r="15" spans="1:29" s="44" customFormat="1" ht="15" customHeight="1">
      <c r="A15" s="124"/>
      <c r="B15" s="127"/>
      <c r="C15" s="39" t="s">
        <v>103</v>
      </c>
      <c r="D15" s="40">
        <v>124</v>
      </c>
      <c r="E15" s="41">
        <v>0</v>
      </c>
      <c r="F15" s="41">
        <v>12</v>
      </c>
      <c r="G15" s="41">
        <v>26</v>
      </c>
      <c r="H15" s="41">
        <v>48</v>
      </c>
      <c r="I15" s="41">
        <v>26</v>
      </c>
      <c r="J15" s="41">
        <v>11</v>
      </c>
      <c r="K15" s="41">
        <v>1</v>
      </c>
      <c r="L15" s="41">
        <v>0</v>
      </c>
      <c r="M15" s="41">
        <v>19</v>
      </c>
      <c r="N15" s="41">
        <v>14</v>
      </c>
      <c r="O15" s="41">
        <v>55</v>
      </c>
      <c r="P15" s="41">
        <v>36</v>
      </c>
      <c r="Q15" s="41">
        <v>123</v>
      </c>
      <c r="R15" s="41">
        <v>1</v>
      </c>
      <c r="S15" s="41">
        <v>0</v>
      </c>
      <c r="T15" s="41">
        <v>0</v>
      </c>
      <c r="U15" s="41">
        <v>61</v>
      </c>
      <c r="V15" s="41">
        <v>53</v>
      </c>
      <c r="W15" s="41">
        <v>10</v>
      </c>
      <c r="X15" s="42">
        <v>168</v>
      </c>
      <c r="Y15" s="42">
        <v>95</v>
      </c>
      <c r="Z15" s="42">
        <v>73</v>
      </c>
      <c r="AA15" s="42">
        <v>3</v>
      </c>
      <c r="AB15" s="42">
        <v>2</v>
      </c>
      <c r="AC15" s="42">
        <v>1</v>
      </c>
    </row>
    <row r="16" spans="1:29" s="44" customFormat="1" ht="15" customHeight="1">
      <c r="A16" s="125"/>
      <c r="B16" s="128"/>
      <c r="C16" s="43" t="s">
        <v>104</v>
      </c>
      <c r="D16" s="40">
        <v>1347</v>
      </c>
      <c r="E16" s="41">
        <v>12</v>
      </c>
      <c r="F16" s="41">
        <v>161</v>
      </c>
      <c r="G16" s="41">
        <v>413</v>
      </c>
      <c r="H16" s="41">
        <v>556</v>
      </c>
      <c r="I16" s="41">
        <v>182</v>
      </c>
      <c r="J16" s="41">
        <v>18</v>
      </c>
      <c r="K16" s="41">
        <v>4</v>
      </c>
      <c r="L16" s="41">
        <v>1</v>
      </c>
      <c r="M16" s="41">
        <v>276</v>
      </c>
      <c r="N16" s="41">
        <v>148</v>
      </c>
      <c r="O16" s="41">
        <v>659</v>
      </c>
      <c r="P16" s="41">
        <v>264</v>
      </c>
      <c r="Q16" s="41">
        <v>1269</v>
      </c>
      <c r="R16" s="41">
        <v>30</v>
      </c>
      <c r="S16" s="41">
        <v>36</v>
      </c>
      <c r="T16" s="41">
        <v>12</v>
      </c>
      <c r="U16" s="41">
        <v>541</v>
      </c>
      <c r="V16" s="41">
        <v>674</v>
      </c>
      <c r="W16" s="41">
        <v>132</v>
      </c>
      <c r="X16" s="42">
        <v>2033</v>
      </c>
      <c r="Y16" s="42">
        <v>985</v>
      </c>
      <c r="Z16" s="42">
        <v>1048</v>
      </c>
      <c r="AA16" s="42">
        <v>25</v>
      </c>
      <c r="AB16" s="42">
        <v>15</v>
      </c>
      <c r="AC16" s="42">
        <v>10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1453</v>
      </c>
      <c r="E17" s="68">
        <v>14</v>
      </c>
      <c r="F17" s="68">
        <v>155</v>
      </c>
      <c r="G17" s="68">
        <v>347</v>
      </c>
      <c r="H17" s="68">
        <v>650</v>
      </c>
      <c r="I17" s="68">
        <v>246</v>
      </c>
      <c r="J17" s="68">
        <v>33</v>
      </c>
      <c r="K17" s="68">
        <v>7</v>
      </c>
      <c r="L17" s="68">
        <v>1</v>
      </c>
      <c r="M17" s="68">
        <v>173</v>
      </c>
      <c r="N17" s="68">
        <v>128</v>
      </c>
      <c r="O17" s="68">
        <v>349</v>
      </c>
      <c r="P17" s="68">
        <v>803</v>
      </c>
      <c r="Q17" s="68">
        <v>1332</v>
      </c>
      <c r="R17" s="68">
        <v>94</v>
      </c>
      <c r="S17" s="68">
        <v>15</v>
      </c>
      <c r="T17" s="68">
        <v>12</v>
      </c>
      <c r="U17" s="68">
        <v>1022</v>
      </c>
      <c r="V17" s="68">
        <v>320</v>
      </c>
      <c r="W17" s="68">
        <v>111</v>
      </c>
      <c r="X17" s="68">
        <v>996</v>
      </c>
      <c r="Y17" s="68">
        <v>514</v>
      </c>
      <c r="Z17" s="68">
        <v>482</v>
      </c>
      <c r="AA17" s="68">
        <v>15</v>
      </c>
      <c r="AB17" s="68">
        <v>4</v>
      </c>
      <c r="AC17" s="68">
        <v>11</v>
      </c>
    </row>
    <row r="18" spans="1:29" s="44" customFormat="1" ht="15" customHeight="1">
      <c r="A18" s="124"/>
      <c r="B18" s="127"/>
      <c r="C18" s="39" t="s">
        <v>103</v>
      </c>
      <c r="D18" s="40">
        <v>140</v>
      </c>
      <c r="E18" s="41">
        <v>0</v>
      </c>
      <c r="F18" s="41">
        <v>6</v>
      </c>
      <c r="G18" s="41">
        <v>23</v>
      </c>
      <c r="H18" s="41">
        <v>49</v>
      </c>
      <c r="I18" s="41">
        <v>47</v>
      </c>
      <c r="J18" s="41">
        <v>13</v>
      </c>
      <c r="K18" s="41">
        <v>2</v>
      </c>
      <c r="L18" s="41">
        <v>0</v>
      </c>
      <c r="M18" s="41">
        <v>3</v>
      </c>
      <c r="N18" s="41">
        <v>5</v>
      </c>
      <c r="O18" s="41">
        <v>39</v>
      </c>
      <c r="P18" s="41">
        <v>93</v>
      </c>
      <c r="Q18" s="41">
        <v>131</v>
      </c>
      <c r="R18" s="41">
        <v>9</v>
      </c>
      <c r="S18" s="41">
        <v>0</v>
      </c>
      <c r="T18" s="41">
        <v>0</v>
      </c>
      <c r="U18" s="41">
        <v>107</v>
      </c>
      <c r="V18" s="41">
        <v>22</v>
      </c>
      <c r="W18" s="41">
        <v>11</v>
      </c>
      <c r="X18" s="42">
        <v>113</v>
      </c>
      <c r="Y18" s="42">
        <v>59</v>
      </c>
      <c r="Z18" s="42">
        <v>54</v>
      </c>
      <c r="AA18" s="42">
        <v>2</v>
      </c>
      <c r="AB18" s="42">
        <v>1</v>
      </c>
      <c r="AC18" s="42">
        <v>1</v>
      </c>
    </row>
    <row r="19" spans="1:29" s="44" customFormat="1" ht="15" customHeight="1">
      <c r="A19" s="125"/>
      <c r="B19" s="128"/>
      <c r="C19" s="43" t="s">
        <v>104</v>
      </c>
      <c r="D19" s="40">
        <v>1313</v>
      </c>
      <c r="E19" s="41">
        <v>14</v>
      </c>
      <c r="F19" s="41">
        <v>149</v>
      </c>
      <c r="G19" s="41">
        <v>324</v>
      </c>
      <c r="H19" s="41">
        <v>601</v>
      </c>
      <c r="I19" s="41">
        <v>199</v>
      </c>
      <c r="J19" s="41">
        <v>20</v>
      </c>
      <c r="K19" s="41">
        <v>5</v>
      </c>
      <c r="L19" s="41">
        <v>1</v>
      </c>
      <c r="M19" s="41">
        <v>170</v>
      </c>
      <c r="N19" s="41">
        <v>123</v>
      </c>
      <c r="O19" s="41">
        <v>310</v>
      </c>
      <c r="P19" s="41">
        <v>710</v>
      </c>
      <c r="Q19" s="41">
        <v>1201</v>
      </c>
      <c r="R19" s="41">
        <v>85</v>
      </c>
      <c r="S19" s="41">
        <v>15</v>
      </c>
      <c r="T19" s="41">
        <v>12</v>
      </c>
      <c r="U19" s="41">
        <v>915</v>
      </c>
      <c r="V19" s="41">
        <v>298</v>
      </c>
      <c r="W19" s="41">
        <v>100</v>
      </c>
      <c r="X19" s="42">
        <v>883</v>
      </c>
      <c r="Y19" s="42">
        <v>455</v>
      </c>
      <c r="Z19" s="42">
        <v>428</v>
      </c>
      <c r="AA19" s="42">
        <v>13</v>
      </c>
      <c r="AB19" s="42">
        <v>3</v>
      </c>
      <c r="AC19" s="42">
        <v>10</v>
      </c>
    </row>
    <row r="20" spans="1:29" s="44" customFormat="1" ht="15" customHeight="1">
      <c r="A20" s="123" t="s">
        <v>322</v>
      </c>
      <c r="B20" s="126" t="s">
        <v>29</v>
      </c>
      <c r="C20" s="37" t="s">
        <v>102</v>
      </c>
      <c r="D20" s="68">
        <v>3047</v>
      </c>
      <c r="E20" s="68">
        <v>61</v>
      </c>
      <c r="F20" s="68">
        <v>466</v>
      </c>
      <c r="G20" s="68">
        <v>870</v>
      </c>
      <c r="H20" s="68">
        <v>1115</v>
      </c>
      <c r="I20" s="68">
        <v>479</v>
      </c>
      <c r="J20" s="68">
        <v>50</v>
      </c>
      <c r="K20" s="68">
        <v>6</v>
      </c>
      <c r="L20" s="68">
        <v>0</v>
      </c>
      <c r="M20" s="68">
        <v>448</v>
      </c>
      <c r="N20" s="68">
        <v>324</v>
      </c>
      <c r="O20" s="68">
        <v>952</v>
      </c>
      <c r="P20" s="68">
        <v>1323</v>
      </c>
      <c r="Q20" s="68">
        <v>2846</v>
      </c>
      <c r="R20" s="68">
        <v>124</v>
      </c>
      <c r="S20" s="68">
        <v>31</v>
      </c>
      <c r="T20" s="68">
        <v>46</v>
      </c>
      <c r="U20" s="68">
        <v>2683</v>
      </c>
      <c r="V20" s="68">
        <v>341</v>
      </c>
      <c r="W20" s="68">
        <v>23</v>
      </c>
      <c r="X20" s="68">
        <v>4210</v>
      </c>
      <c r="Y20" s="68">
        <v>2129</v>
      </c>
      <c r="Z20" s="68">
        <v>2081</v>
      </c>
      <c r="AA20" s="68">
        <v>18</v>
      </c>
      <c r="AB20" s="68">
        <v>14</v>
      </c>
      <c r="AC20" s="68">
        <v>4</v>
      </c>
    </row>
    <row r="21" spans="1:29" s="44" customFormat="1" ht="15" customHeight="1">
      <c r="A21" s="124"/>
      <c r="B21" s="127"/>
      <c r="C21" s="39" t="s">
        <v>103</v>
      </c>
      <c r="D21" s="40">
        <v>296</v>
      </c>
      <c r="E21" s="41">
        <v>4</v>
      </c>
      <c r="F21" s="41">
        <v>29</v>
      </c>
      <c r="G21" s="41">
        <v>50</v>
      </c>
      <c r="H21" s="41">
        <v>114</v>
      </c>
      <c r="I21" s="41">
        <v>81</v>
      </c>
      <c r="J21" s="41">
        <v>16</v>
      </c>
      <c r="K21" s="41">
        <v>2</v>
      </c>
      <c r="L21" s="41">
        <v>0</v>
      </c>
      <c r="M21" s="41">
        <v>20</v>
      </c>
      <c r="N21" s="41">
        <v>29</v>
      </c>
      <c r="O21" s="41">
        <v>92</v>
      </c>
      <c r="P21" s="41">
        <v>155</v>
      </c>
      <c r="Q21" s="41">
        <v>272</v>
      </c>
      <c r="R21" s="41">
        <v>6</v>
      </c>
      <c r="S21" s="41">
        <v>7</v>
      </c>
      <c r="T21" s="41">
        <v>11</v>
      </c>
      <c r="U21" s="41">
        <v>260</v>
      </c>
      <c r="V21" s="41">
        <v>30</v>
      </c>
      <c r="W21" s="41">
        <v>6</v>
      </c>
      <c r="X21" s="42">
        <v>400</v>
      </c>
      <c r="Y21" s="42">
        <v>185</v>
      </c>
      <c r="Z21" s="42">
        <v>215</v>
      </c>
      <c r="AA21" s="42">
        <v>5</v>
      </c>
      <c r="AB21" s="42">
        <v>3</v>
      </c>
      <c r="AC21" s="42">
        <v>2</v>
      </c>
    </row>
    <row r="22" spans="1:29" s="44" customFormat="1" ht="15" customHeight="1">
      <c r="A22" s="125"/>
      <c r="B22" s="128"/>
      <c r="C22" s="43" t="s">
        <v>104</v>
      </c>
      <c r="D22" s="40">
        <v>2751</v>
      </c>
      <c r="E22" s="41">
        <v>57</v>
      </c>
      <c r="F22" s="41">
        <v>437</v>
      </c>
      <c r="G22" s="41">
        <v>820</v>
      </c>
      <c r="H22" s="41">
        <v>1001</v>
      </c>
      <c r="I22" s="41">
        <v>398</v>
      </c>
      <c r="J22" s="41">
        <v>34</v>
      </c>
      <c r="K22" s="41">
        <v>4</v>
      </c>
      <c r="L22" s="41">
        <v>0</v>
      </c>
      <c r="M22" s="41">
        <v>428</v>
      </c>
      <c r="N22" s="41">
        <v>295</v>
      </c>
      <c r="O22" s="41">
        <v>860</v>
      </c>
      <c r="P22" s="41">
        <v>1168</v>
      </c>
      <c r="Q22" s="41">
        <v>2574</v>
      </c>
      <c r="R22" s="41">
        <v>118</v>
      </c>
      <c r="S22" s="41">
        <v>24</v>
      </c>
      <c r="T22" s="41">
        <v>35</v>
      </c>
      <c r="U22" s="41">
        <v>2423</v>
      </c>
      <c r="V22" s="41">
        <v>311</v>
      </c>
      <c r="W22" s="41">
        <v>17</v>
      </c>
      <c r="X22" s="42">
        <v>3810</v>
      </c>
      <c r="Y22" s="42">
        <v>1944</v>
      </c>
      <c r="Z22" s="42">
        <v>1866</v>
      </c>
      <c r="AA22" s="42">
        <v>13</v>
      </c>
      <c r="AB22" s="42">
        <v>11</v>
      </c>
      <c r="AC22" s="42">
        <v>2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1209</v>
      </c>
      <c r="E23" s="68">
        <v>8</v>
      </c>
      <c r="F23" s="68">
        <v>77</v>
      </c>
      <c r="G23" s="68">
        <v>275</v>
      </c>
      <c r="H23" s="68">
        <v>590</v>
      </c>
      <c r="I23" s="68">
        <v>232</v>
      </c>
      <c r="J23" s="68">
        <v>20</v>
      </c>
      <c r="K23" s="68">
        <v>7</v>
      </c>
      <c r="L23" s="68">
        <v>0</v>
      </c>
      <c r="M23" s="68">
        <v>37</v>
      </c>
      <c r="N23" s="68">
        <v>154</v>
      </c>
      <c r="O23" s="68">
        <v>146</v>
      </c>
      <c r="P23" s="68">
        <v>872</v>
      </c>
      <c r="Q23" s="68">
        <v>1172</v>
      </c>
      <c r="R23" s="68">
        <v>8</v>
      </c>
      <c r="S23" s="68">
        <v>13</v>
      </c>
      <c r="T23" s="68">
        <v>16</v>
      </c>
      <c r="U23" s="68">
        <v>1159</v>
      </c>
      <c r="V23" s="68">
        <v>45</v>
      </c>
      <c r="W23" s="68">
        <v>5</v>
      </c>
      <c r="X23" s="68">
        <v>1755</v>
      </c>
      <c r="Y23" s="68">
        <v>868</v>
      </c>
      <c r="Z23" s="68">
        <v>887</v>
      </c>
      <c r="AA23" s="68">
        <v>21</v>
      </c>
      <c r="AB23" s="68">
        <v>14</v>
      </c>
      <c r="AC23" s="68">
        <v>7</v>
      </c>
    </row>
    <row r="24" spans="1:29" s="44" customFormat="1" ht="15" customHeight="1">
      <c r="A24" s="124"/>
      <c r="B24" s="127"/>
      <c r="C24" s="39" t="s">
        <v>103</v>
      </c>
      <c r="D24" s="40">
        <v>140</v>
      </c>
      <c r="E24" s="41">
        <v>0</v>
      </c>
      <c r="F24" s="41">
        <v>5</v>
      </c>
      <c r="G24" s="41">
        <v>14</v>
      </c>
      <c r="H24" s="41">
        <v>73</v>
      </c>
      <c r="I24" s="41">
        <v>42</v>
      </c>
      <c r="J24" s="41">
        <v>6</v>
      </c>
      <c r="K24" s="41">
        <v>0</v>
      </c>
      <c r="L24" s="41">
        <v>0</v>
      </c>
      <c r="M24" s="41">
        <v>0</v>
      </c>
      <c r="N24" s="41">
        <v>4</v>
      </c>
      <c r="O24" s="41">
        <v>10</v>
      </c>
      <c r="P24" s="41">
        <v>126</v>
      </c>
      <c r="Q24" s="41">
        <v>132</v>
      </c>
      <c r="R24" s="41">
        <v>0</v>
      </c>
      <c r="S24" s="41">
        <v>4</v>
      </c>
      <c r="T24" s="41">
        <v>4</v>
      </c>
      <c r="U24" s="41">
        <v>135</v>
      </c>
      <c r="V24" s="41">
        <v>5</v>
      </c>
      <c r="W24" s="41">
        <v>0</v>
      </c>
      <c r="X24" s="42">
        <v>216</v>
      </c>
      <c r="Y24" s="42">
        <v>111</v>
      </c>
      <c r="Z24" s="42">
        <v>105</v>
      </c>
      <c r="AA24" s="42">
        <v>1</v>
      </c>
      <c r="AB24" s="42">
        <v>0</v>
      </c>
      <c r="AC24" s="42">
        <v>1</v>
      </c>
    </row>
    <row r="25" spans="1:29" s="44" customFormat="1" ht="15" customHeight="1">
      <c r="A25" s="125"/>
      <c r="B25" s="128"/>
      <c r="C25" s="43" t="s">
        <v>104</v>
      </c>
      <c r="D25" s="40">
        <v>1069</v>
      </c>
      <c r="E25" s="41">
        <v>8</v>
      </c>
      <c r="F25" s="41">
        <v>72</v>
      </c>
      <c r="G25" s="41">
        <v>261</v>
      </c>
      <c r="H25" s="41">
        <v>517</v>
      </c>
      <c r="I25" s="41">
        <v>190</v>
      </c>
      <c r="J25" s="41">
        <v>14</v>
      </c>
      <c r="K25" s="41">
        <v>7</v>
      </c>
      <c r="L25" s="41">
        <v>0</v>
      </c>
      <c r="M25" s="41">
        <v>37</v>
      </c>
      <c r="N25" s="41">
        <v>150</v>
      </c>
      <c r="O25" s="41">
        <v>136</v>
      </c>
      <c r="P25" s="41">
        <v>746</v>
      </c>
      <c r="Q25" s="41">
        <v>1040</v>
      </c>
      <c r="R25" s="41">
        <v>8</v>
      </c>
      <c r="S25" s="41">
        <v>9</v>
      </c>
      <c r="T25" s="41">
        <v>12</v>
      </c>
      <c r="U25" s="41">
        <v>1024</v>
      </c>
      <c r="V25" s="41">
        <v>40</v>
      </c>
      <c r="W25" s="41">
        <v>5</v>
      </c>
      <c r="X25" s="42">
        <v>1539</v>
      </c>
      <c r="Y25" s="42">
        <v>757</v>
      </c>
      <c r="Z25" s="42">
        <v>782</v>
      </c>
      <c r="AA25" s="42">
        <v>20</v>
      </c>
      <c r="AB25" s="42">
        <v>14</v>
      </c>
      <c r="AC25" s="42">
        <v>6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755</v>
      </c>
      <c r="E26" s="68">
        <v>12</v>
      </c>
      <c r="F26" s="68">
        <v>147</v>
      </c>
      <c r="G26" s="68">
        <v>286</v>
      </c>
      <c r="H26" s="68">
        <v>249</v>
      </c>
      <c r="I26" s="68">
        <v>41</v>
      </c>
      <c r="J26" s="68">
        <v>13</v>
      </c>
      <c r="K26" s="68">
        <v>5</v>
      </c>
      <c r="L26" s="68">
        <v>2</v>
      </c>
      <c r="M26" s="68">
        <v>130</v>
      </c>
      <c r="N26" s="68">
        <v>158</v>
      </c>
      <c r="O26" s="68">
        <v>235</v>
      </c>
      <c r="P26" s="68">
        <v>232</v>
      </c>
      <c r="Q26" s="68">
        <v>699</v>
      </c>
      <c r="R26" s="68">
        <v>20</v>
      </c>
      <c r="S26" s="68">
        <v>24</v>
      </c>
      <c r="T26" s="68">
        <v>12</v>
      </c>
      <c r="U26" s="68">
        <v>430</v>
      </c>
      <c r="V26" s="68">
        <v>103</v>
      </c>
      <c r="W26" s="68">
        <v>222</v>
      </c>
      <c r="X26" s="68">
        <v>970</v>
      </c>
      <c r="Y26" s="68">
        <v>481</v>
      </c>
      <c r="Z26" s="68">
        <v>489</v>
      </c>
      <c r="AA26" s="68">
        <v>8</v>
      </c>
      <c r="AB26" s="68">
        <v>6</v>
      </c>
      <c r="AC26" s="68">
        <v>2</v>
      </c>
    </row>
    <row r="27" spans="1:29" s="44" customFormat="1" ht="15" customHeight="1">
      <c r="A27" s="124"/>
      <c r="B27" s="127"/>
      <c r="C27" s="39" t="s">
        <v>103</v>
      </c>
      <c r="D27" s="40">
        <v>50</v>
      </c>
      <c r="E27" s="41">
        <v>1</v>
      </c>
      <c r="F27" s="41">
        <v>2</v>
      </c>
      <c r="G27" s="41">
        <v>12</v>
      </c>
      <c r="H27" s="41">
        <v>20</v>
      </c>
      <c r="I27" s="41">
        <v>9</v>
      </c>
      <c r="J27" s="41">
        <v>5</v>
      </c>
      <c r="K27" s="41">
        <v>0</v>
      </c>
      <c r="L27" s="41">
        <v>1</v>
      </c>
      <c r="M27" s="41">
        <v>2</v>
      </c>
      <c r="N27" s="41">
        <v>7</v>
      </c>
      <c r="O27" s="41">
        <v>14</v>
      </c>
      <c r="P27" s="41">
        <v>27</v>
      </c>
      <c r="Q27" s="41">
        <v>46</v>
      </c>
      <c r="R27" s="41">
        <v>1</v>
      </c>
      <c r="S27" s="41">
        <v>2</v>
      </c>
      <c r="T27" s="41">
        <v>1</v>
      </c>
      <c r="U27" s="41">
        <v>30</v>
      </c>
      <c r="V27" s="41">
        <v>10</v>
      </c>
      <c r="W27" s="41">
        <v>10</v>
      </c>
      <c r="X27" s="42">
        <v>63</v>
      </c>
      <c r="Y27" s="42">
        <v>32</v>
      </c>
      <c r="Z27" s="42">
        <v>31</v>
      </c>
      <c r="AA27" s="42">
        <v>3</v>
      </c>
      <c r="AB27" s="42">
        <v>2</v>
      </c>
      <c r="AC27" s="42">
        <v>1</v>
      </c>
    </row>
    <row r="28" spans="1:29" s="44" customFormat="1" ht="15" customHeight="1">
      <c r="A28" s="125"/>
      <c r="B28" s="128"/>
      <c r="C28" s="43" t="s">
        <v>104</v>
      </c>
      <c r="D28" s="40">
        <v>705</v>
      </c>
      <c r="E28" s="41">
        <v>11</v>
      </c>
      <c r="F28" s="41">
        <v>145</v>
      </c>
      <c r="G28" s="41">
        <v>274</v>
      </c>
      <c r="H28" s="41">
        <v>229</v>
      </c>
      <c r="I28" s="41">
        <v>32</v>
      </c>
      <c r="J28" s="41">
        <v>8</v>
      </c>
      <c r="K28" s="41">
        <v>5</v>
      </c>
      <c r="L28" s="41">
        <v>1</v>
      </c>
      <c r="M28" s="41">
        <v>128</v>
      </c>
      <c r="N28" s="41">
        <v>151</v>
      </c>
      <c r="O28" s="41">
        <v>221</v>
      </c>
      <c r="P28" s="41">
        <v>205</v>
      </c>
      <c r="Q28" s="41">
        <v>653</v>
      </c>
      <c r="R28" s="41">
        <v>19</v>
      </c>
      <c r="S28" s="41">
        <v>22</v>
      </c>
      <c r="T28" s="41">
        <v>11</v>
      </c>
      <c r="U28" s="41">
        <v>400</v>
      </c>
      <c r="V28" s="41">
        <v>93</v>
      </c>
      <c r="W28" s="41">
        <v>212</v>
      </c>
      <c r="X28" s="42">
        <v>907</v>
      </c>
      <c r="Y28" s="42">
        <v>449</v>
      </c>
      <c r="Z28" s="42">
        <v>458</v>
      </c>
      <c r="AA28" s="42">
        <v>5</v>
      </c>
      <c r="AB28" s="42">
        <v>4</v>
      </c>
      <c r="AC28" s="42">
        <v>1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305</v>
      </c>
      <c r="E29" s="68">
        <v>3</v>
      </c>
      <c r="F29" s="68">
        <v>18</v>
      </c>
      <c r="G29" s="68">
        <v>62</v>
      </c>
      <c r="H29" s="68">
        <v>139</v>
      </c>
      <c r="I29" s="68">
        <v>68</v>
      </c>
      <c r="J29" s="68">
        <v>14</v>
      </c>
      <c r="K29" s="68">
        <v>1</v>
      </c>
      <c r="L29" s="68">
        <v>0</v>
      </c>
      <c r="M29" s="68">
        <v>8</v>
      </c>
      <c r="N29" s="68">
        <v>35</v>
      </c>
      <c r="O29" s="68">
        <v>67</v>
      </c>
      <c r="P29" s="68">
        <v>195</v>
      </c>
      <c r="Q29" s="68">
        <v>216</v>
      </c>
      <c r="R29" s="68">
        <v>32</v>
      </c>
      <c r="S29" s="68">
        <v>25</v>
      </c>
      <c r="T29" s="68">
        <v>32</v>
      </c>
      <c r="U29" s="68">
        <v>111</v>
      </c>
      <c r="V29" s="68">
        <v>88</v>
      </c>
      <c r="W29" s="68">
        <v>106</v>
      </c>
      <c r="X29" s="68">
        <v>256</v>
      </c>
      <c r="Y29" s="68">
        <v>137</v>
      </c>
      <c r="Z29" s="68">
        <v>119</v>
      </c>
      <c r="AA29" s="68">
        <v>2</v>
      </c>
      <c r="AB29" s="68">
        <v>1</v>
      </c>
      <c r="AC29" s="68">
        <v>1</v>
      </c>
    </row>
    <row r="30" spans="1:29" ht="15" customHeight="1">
      <c r="A30" s="124"/>
      <c r="B30" s="127"/>
      <c r="C30" s="39" t="s">
        <v>103</v>
      </c>
      <c r="D30" s="40">
        <v>40</v>
      </c>
      <c r="E30" s="41">
        <v>0</v>
      </c>
      <c r="F30" s="41">
        <v>2</v>
      </c>
      <c r="G30" s="41">
        <v>3</v>
      </c>
      <c r="H30" s="41">
        <v>23</v>
      </c>
      <c r="I30" s="41">
        <v>9</v>
      </c>
      <c r="J30" s="41">
        <v>3</v>
      </c>
      <c r="K30" s="41">
        <v>0</v>
      </c>
      <c r="L30" s="41">
        <v>0</v>
      </c>
      <c r="M30" s="41">
        <v>0</v>
      </c>
      <c r="N30" s="41">
        <v>2</v>
      </c>
      <c r="O30" s="41">
        <v>14</v>
      </c>
      <c r="P30" s="41">
        <v>24</v>
      </c>
      <c r="Q30" s="41">
        <v>33</v>
      </c>
      <c r="R30" s="41">
        <v>7</v>
      </c>
      <c r="S30" s="41">
        <v>0</v>
      </c>
      <c r="T30" s="41">
        <v>0</v>
      </c>
      <c r="U30" s="41">
        <v>10</v>
      </c>
      <c r="V30" s="41">
        <v>13</v>
      </c>
      <c r="W30" s="41">
        <v>17</v>
      </c>
      <c r="X30" s="42">
        <v>36</v>
      </c>
      <c r="Y30" s="42">
        <v>22</v>
      </c>
      <c r="Z30" s="42">
        <v>14</v>
      </c>
      <c r="AA30" s="42">
        <v>0</v>
      </c>
      <c r="AB30" s="42">
        <v>0</v>
      </c>
      <c r="AC30" s="42">
        <v>0</v>
      </c>
    </row>
    <row r="31" spans="1:29" ht="15" customHeight="1">
      <c r="A31" s="125"/>
      <c r="B31" s="128"/>
      <c r="C31" s="43" t="s">
        <v>104</v>
      </c>
      <c r="D31" s="40">
        <v>265</v>
      </c>
      <c r="E31" s="41">
        <v>3</v>
      </c>
      <c r="F31" s="41">
        <v>16</v>
      </c>
      <c r="G31" s="41">
        <v>59</v>
      </c>
      <c r="H31" s="41">
        <v>116</v>
      </c>
      <c r="I31" s="41">
        <v>59</v>
      </c>
      <c r="J31" s="41">
        <v>11</v>
      </c>
      <c r="K31" s="41">
        <v>1</v>
      </c>
      <c r="L31" s="41">
        <v>0</v>
      </c>
      <c r="M31" s="41">
        <v>8</v>
      </c>
      <c r="N31" s="41">
        <v>33</v>
      </c>
      <c r="O31" s="41">
        <v>53</v>
      </c>
      <c r="P31" s="41">
        <v>171</v>
      </c>
      <c r="Q31" s="41">
        <v>183</v>
      </c>
      <c r="R31" s="41">
        <v>25</v>
      </c>
      <c r="S31" s="41">
        <v>25</v>
      </c>
      <c r="T31" s="41">
        <v>32</v>
      </c>
      <c r="U31" s="41">
        <v>101</v>
      </c>
      <c r="V31" s="41">
        <v>75</v>
      </c>
      <c r="W31" s="41">
        <v>89</v>
      </c>
      <c r="X31" s="42">
        <v>220</v>
      </c>
      <c r="Y31" s="42">
        <v>115</v>
      </c>
      <c r="Z31" s="42">
        <v>105</v>
      </c>
      <c r="AA31" s="42">
        <v>2</v>
      </c>
      <c r="AB31" s="42">
        <v>1</v>
      </c>
      <c r="AC31" s="42">
        <v>1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537</v>
      </c>
      <c r="E32" s="68">
        <v>23</v>
      </c>
      <c r="F32" s="68">
        <v>47</v>
      </c>
      <c r="G32" s="68">
        <v>167</v>
      </c>
      <c r="H32" s="68">
        <v>223</v>
      </c>
      <c r="I32" s="68">
        <v>68</v>
      </c>
      <c r="J32" s="68">
        <v>8</v>
      </c>
      <c r="K32" s="68">
        <v>1</v>
      </c>
      <c r="L32" s="68">
        <v>0</v>
      </c>
      <c r="M32" s="68">
        <v>66</v>
      </c>
      <c r="N32" s="68">
        <v>41</v>
      </c>
      <c r="O32" s="68">
        <v>140</v>
      </c>
      <c r="P32" s="68">
        <v>290</v>
      </c>
      <c r="Q32" s="68">
        <v>463</v>
      </c>
      <c r="R32" s="68">
        <v>70</v>
      </c>
      <c r="S32" s="68">
        <v>2</v>
      </c>
      <c r="T32" s="68">
        <v>2</v>
      </c>
      <c r="U32" s="68">
        <v>405</v>
      </c>
      <c r="V32" s="68">
        <v>129</v>
      </c>
      <c r="W32" s="68">
        <v>3</v>
      </c>
      <c r="X32" s="68">
        <v>783</v>
      </c>
      <c r="Y32" s="68">
        <v>371</v>
      </c>
      <c r="Z32" s="68">
        <v>412</v>
      </c>
      <c r="AA32" s="68">
        <v>9</v>
      </c>
      <c r="AB32" s="68">
        <v>6</v>
      </c>
      <c r="AC32" s="68">
        <v>3</v>
      </c>
    </row>
    <row r="33" spans="1:29" ht="15" customHeight="1">
      <c r="A33" s="124"/>
      <c r="B33" s="127"/>
      <c r="C33" s="39" t="s">
        <v>103</v>
      </c>
      <c r="D33" s="40">
        <v>45</v>
      </c>
      <c r="E33" s="41">
        <v>0</v>
      </c>
      <c r="F33" s="41">
        <v>2</v>
      </c>
      <c r="G33" s="41">
        <v>10</v>
      </c>
      <c r="H33" s="41">
        <v>16</v>
      </c>
      <c r="I33" s="41">
        <v>14</v>
      </c>
      <c r="J33" s="41">
        <v>3</v>
      </c>
      <c r="K33" s="41">
        <v>0</v>
      </c>
      <c r="L33" s="41">
        <v>0</v>
      </c>
      <c r="M33" s="41">
        <v>1</v>
      </c>
      <c r="N33" s="41">
        <v>6</v>
      </c>
      <c r="O33" s="41">
        <v>7</v>
      </c>
      <c r="P33" s="41">
        <v>31</v>
      </c>
      <c r="Q33" s="41">
        <v>35</v>
      </c>
      <c r="R33" s="41">
        <v>10</v>
      </c>
      <c r="S33" s="41">
        <v>0</v>
      </c>
      <c r="T33" s="41">
        <v>0</v>
      </c>
      <c r="U33" s="41">
        <v>38</v>
      </c>
      <c r="V33" s="41">
        <v>6</v>
      </c>
      <c r="W33" s="41">
        <v>1</v>
      </c>
      <c r="X33" s="42">
        <v>79</v>
      </c>
      <c r="Y33" s="42">
        <v>39</v>
      </c>
      <c r="Z33" s="42">
        <v>40</v>
      </c>
      <c r="AA33" s="42">
        <v>1</v>
      </c>
      <c r="AB33" s="42">
        <v>1</v>
      </c>
      <c r="AC33" s="42">
        <v>0</v>
      </c>
    </row>
    <row r="34" spans="1:29" ht="15" customHeight="1">
      <c r="A34" s="125"/>
      <c r="B34" s="128"/>
      <c r="C34" s="43" t="s">
        <v>104</v>
      </c>
      <c r="D34" s="40">
        <v>492</v>
      </c>
      <c r="E34" s="41">
        <v>23</v>
      </c>
      <c r="F34" s="41">
        <v>45</v>
      </c>
      <c r="G34" s="41">
        <v>157</v>
      </c>
      <c r="H34" s="41">
        <v>207</v>
      </c>
      <c r="I34" s="41">
        <v>54</v>
      </c>
      <c r="J34" s="41">
        <v>5</v>
      </c>
      <c r="K34" s="41">
        <v>1</v>
      </c>
      <c r="L34" s="41">
        <v>0</v>
      </c>
      <c r="M34" s="41">
        <v>65</v>
      </c>
      <c r="N34" s="41">
        <v>35</v>
      </c>
      <c r="O34" s="41">
        <v>133</v>
      </c>
      <c r="P34" s="41">
        <v>259</v>
      </c>
      <c r="Q34" s="41">
        <v>428</v>
      </c>
      <c r="R34" s="41">
        <v>60</v>
      </c>
      <c r="S34" s="41">
        <v>2</v>
      </c>
      <c r="T34" s="41">
        <v>2</v>
      </c>
      <c r="U34" s="41">
        <v>367</v>
      </c>
      <c r="V34" s="41">
        <v>123</v>
      </c>
      <c r="W34" s="41">
        <v>2</v>
      </c>
      <c r="X34" s="42">
        <v>704</v>
      </c>
      <c r="Y34" s="42">
        <v>332</v>
      </c>
      <c r="Z34" s="42">
        <v>372</v>
      </c>
      <c r="AA34" s="42">
        <v>8</v>
      </c>
      <c r="AB34" s="42">
        <v>5</v>
      </c>
      <c r="AC34" s="42">
        <v>3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982</v>
      </c>
      <c r="E35" s="68">
        <v>13</v>
      </c>
      <c r="F35" s="68">
        <v>87</v>
      </c>
      <c r="G35" s="68">
        <v>229</v>
      </c>
      <c r="H35" s="68">
        <v>437</v>
      </c>
      <c r="I35" s="68">
        <v>170</v>
      </c>
      <c r="J35" s="68">
        <v>28</v>
      </c>
      <c r="K35" s="68">
        <v>18</v>
      </c>
      <c r="L35" s="68">
        <v>0</v>
      </c>
      <c r="M35" s="68">
        <v>79</v>
      </c>
      <c r="N35" s="68">
        <v>156</v>
      </c>
      <c r="O35" s="68">
        <v>217</v>
      </c>
      <c r="P35" s="68">
        <v>530</v>
      </c>
      <c r="Q35" s="68">
        <v>898</v>
      </c>
      <c r="R35" s="68">
        <v>40</v>
      </c>
      <c r="S35" s="68">
        <v>22</v>
      </c>
      <c r="T35" s="68">
        <v>22</v>
      </c>
      <c r="U35" s="68">
        <v>820</v>
      </c>
      <c r="V35" s="68">
        <v>155</v>
      </c>
      <c r="W35" s="68">
        <v>7</v>
      </c>
      <c r="X35" s="68">
        <v>1582</v>
      </c>
      <c r="Y35" s="68">
        <v>776</v>
      </c>
      <c r="Z35" s="68">
        <v>806</v>
      </c>
      <c r="AA35" s="68">
        <v>40</v>
      </c>
      <c r="AB35" s="68">
        <v>19</v>
      </c>
      <c r="AC35" s="68">
        <v>21</v>
      </c>
    </row>
    <row r="36" spans="1:29" ht="15" customHeight="1">
      <c r="A36" s="124"/>
      <c r="B36" s="127"/>
      <c r="C36" s="39" t="s">
        <v>103</v>
      </c>
      <c r="D36" s="40">
        <v>163</v>
      </c>
      <c r="E36" s="41">
        <v>4</v>
      </c>
      <c r="F36" s="41">
        <v>8</v>
      </c>
      <c r="G36" s="41">
        <v>19</v>
      </c>
      <c r="H36" s="41">
        <v>63</v>
      </c>
      <c r="I36" s="41">
        <v>44</v>
      </c>
      <c r="J36" s="41">
        <v>15</v>
      </c>
      <c r="K36" s="41">
        <v>10</v>
      </c>
      <c r="L36" s="41">
        <v>0</v>
      </c>
      <c r="M36" s="41">
        <v>18</v>
      </c>
      <c r="N36" s="41">
        <v>35</v>
      </c>
      <c r="O36" s="41">
        <v>41</v>
      </c>
      <c r="P36" s="41">
        <v>69</v>
      </c>
      <c r="Q36" s="41">
        <v>149</v>
      </c>
      <c r="R36" s="41">
        <v>4</v>
      </c>
      <c r="S36" s="41">
        <v>5</v>
      </c>
      <c r="T36" s="41">
        <v>5</v>
      </c>
      <c r="U36" s="41">
        <v>119</v>
      </c>
      <c r="V36" s="41">
        <v>43</v>
      </c>
      <c r="W36" s="41">
        <v>1</v>
      </c>
      <c r="X36" s="42">
        <v>214</v>
      </c>
      <c r="Y36" s="42">
        <v>103</v>
      </c>
      <c r="Z36" s="42">
        <v>111</v>
      </c>
      <c r="AA36" s="42">
        <v>18</v>
      </c>
      <c r="AB36" s="42">
        <v>12</v>
      </c>
      <c r="AC36" s="42">
        <v>6</v>
      </c>
    </row>
    <row r="37" spans="1:29" ht="15" customHeight="1">
      <c r="A37" s="125"/>
      <c r="B37" s="128"/>
      <c r="C37" s="43" t="s">
        <v>104</v>
      </c>
      <c r="D37" s="40">
        <v>819</v>
      </c>
      <c r="E37" s="41">
        <v>9</v>
      </c>
      <c r="F37" s="41">
        <v>79</v>
      </c>
      <c r="G37" s="41">
        <v>210</v>
      </c>
      <c r="H37" s="41">
        <v>374</v>
      </c>
      <c r="I37" s="41">
        <v>126</v>
      </c>
      <c r="J37" s="41">
        <v>13</v>
      </c>
      <c r="K37" s="41">
        <v>8</v>
      </c>
      <c r="L37" s="41">
        <v>0</v>
      </c>
      <c r="M37" s="41">
        <v>61</v>
      </c>
      <c r="N37" s="41">
        <v>121</v>
      </c>
      <c r="O37" s="41">
        <v>176</v>
      </c>
      <c r="P37" s="41">
        <v>461</v>
      </c>
      <c r="Q37" s="41">
        <v>749</v>
      </c>
      <c r="R37" s="41">
        <v>36</v>
      </c>
      <c r="S37" s="41">
        <v>17</v>
      </c>
      <c r="T37" s="41">
        <v>17</v>
      </c>
      <c r="U37" s="41">
        <v>701</v>
      </c>
      <c r="V37" s="41">
        <v>112</v>
      </c>
      <c r="W37" s="41">
        <v>6</v>
      </c>
      <c r="X37" s="42">
        <v>1368</v>
      </c>
      <c r="Y37" s="42">
        <v>673</v>
      </c>
      <c r="Z37" s="42">
        <v>695</v>
      </c>
      <c r="AA37" s="42">
        <v>22</v>
      </c>
      <c r="AB37" s="42">
        <v>7</v>
      </c>
      <c r="AC37" s="42">
        <v>15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2102</v>
      </c>
      <c r="E38" s="68">
        <v>65</v>
      </c>
      <c r="F38" s="68">
        <v>352</v>
      </c>
      <c r="G38" s="68">
        <v>604</v>
      </c>
      <c r="H38" s="68">
        <v>751</v>
      </c>
      <c r="I38" s="68">
        <v>292</v>
      </c>
      <c r="J38" s="68">
        <v>38</v>
      </c>
      <c r="K38" s="68">
        <v>0</v>
      </c>
      <c r="L38" s="68">
        <v>0</v>
      </c>
      <c r="M38" s="68">
        <v>290</v>
      </c>
      <c r="N38" s="68">
        <v>488</v>
      </c>
      <c r="O38" s="68">
        <v>544</v>
      </c>
      <c r="P38" s="68">
        <v>780</v>
      </c>
      <c r="Q38" s="68">
        <v>2055</v>
      </c>
      <c r="R38" s="68">
        <v>27</v>
      </c>
      <c r="S38" s="68">
        <v>11</v>
      </c>
      <c r="T38" s="68">
        <v>9</v>
      </c>
      <c r="U38" s="68">
        <v>1866</v>
      </c>
      <c r="V38" s="68">
        <v>232</v>
      </c>
      <c r="W38" s="68">
        <v>4</v>
      </c>
      <c r="X38" s="68">
        <v>3014</v>
      </c>
      <c r="Y38" s="68">
        <v>1483</v>
      </c>
      <c r="Z38" s="68">
        <v>1531</v>
      </c>
      <c r="AA38" s="68">
        <v>42</v>
      </c>
      <c r="AB38" s="68">
        <v>20</v>
      </c>
      <c r="AC38" s="68">
        <v>22</v>
      </c>
    </row>
    <row r="39" spans="1:29" ht="15" customHeight="1">
      <c r="A39" s="124"/>
      <c r="B39" s="127"/>
      <c r="C39" s="39" t="s">
        <v>103</v>
      </c>
      <c r="D39" s="40">
        <v>383</v>
      </c>
      <c r="E39" s="41">
        <v>25</v>
      </c>
      <c r="F39" s="41">
        <v>61</v>
      </c>
      <c r="G39" s="41">
        <v>97</v>
      </c>
      <c r="H39" s="41">
        <v>108</v>
      </c>
      <c r="I39" s="41">
        <v>73</v>
      </c>
      <c r="J39" s="41">
        <v>19</v>
      </c>
      <c r="K39" s="41">
        <v>0</v>
      </c>
      <c r="L39" s="41">
        <v>0</v>
      </c>
      <c r="M39" s="41">
        <v>50</v>
      </c>
      <c r="N39" s="41">
        <v>112</v>
      </c>
      <c r="O39" s="41">
        <v>90</v>
      </c>
      <c r="P39" s="41">
        <v>131</v>
      </c>
      <c r="Q39" s="41">
        <v>365</v>
      </c>
      <c r="R39" s="41">
        <v>7</v>
      </c>
      <c r="S39" s="41">
        <v>4</v>
      </c>
      <c r="T39" s="41">
        <v>7</v>
      </c>
      <c r="U39" s="41">
        <v>323</v>
      </c>
      <c r="V39" s="41">
        <v>60</v>
      </c>
      <c r="W39" s="41">
        <v>0</v>
      </c>
      <c r="X39" s="42">
        <v>517</v>
      </c>
      <c r="Y39" s="42">
        <v>267</v>
      </c>
      <c r="Z39" s="42">
        <v>250</v>
      </c>
      <c r="AA39" s="42">
        <v>9</v>
      </c>
      <c r="AB39" s="42">
        <v>1</v>
      </c>
      <c r="AC39" s="42">
        <v>8</v>
      </c>
    </row>
    <row r="40" spans="1:29" ht="15" customHeight="1">
      <c r="A40" s="125"/>
      <c r="B40" s="128"/>
      <c r="C40" s="43" t="s">
        <v>104</v>
      </c>
      <c r="D40" s="40">
        <v>1719</v>
      </c>
      <c r="E40" s="41">
        <v>40</v>
      </c>
      <c r="F40" s="41">
        <v>291</v>
      </c>
      <c r="G40" s="41">
        <v>507</v>
      </c>
      <c r="H40" s="41">
        <v>643</v>
      </c>
      <c r="I40" s="41">
        <v>219</v>
      </c>
      <c r="J40" s="41">
        <v>19</v>
      </c>
      <c r="K40" s="41">
        <v>0</v>
      </c>
      <c r="L40" s="41">
        <v>0</v>
      </c>
      <c r="M40" s="41">
        <v>240</v>
      </c>
      <c r="N40" s="41">
        <v>376</v>
      </c>
      <c r="O40" s="41">
        <v>454</v>
      </c>
      <c r="P40" s="41">
        <v>649</v>
      </c>
      <c r="Q40" s="41">
        <v>1690</v>
      </c>
      <c r="R40" s="41">
        <v>20</v>
      </c>
      <c r="S40" s="41">
        <v>7</v>
      </c>
      <c r="T40" s="41">
        <v>2</v>
      </c>
      <c r="U40" s="41">
        <v>1543</v>
      </c>
      <c r="V40" s="41">
        <v>172</v>
      </c>
      <c r="W40" s="41">
        <v>4</v>
      </c>
      <c r="X40" s="42">
        <v>2497</v>
      </c>
      <c r="Y40" s="42">
        <v>1216</v>
      </c>
      <c r="Z40" s="42">
        <v>1281</v>
      </c>
      <c r="AA40" s="42">
        <v>33</v>
      </c>
      <c r="AB40" s="42">
        <v>19</v>
      </c>
      <c r="AC40" s="42">
        <v>14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1090</v>
      </c>
      <c r="E41" s="68">
        <v>30</v>
      </c>
      <c r="F41" s="68">
        <v>212</v>
      </c>
      <c r="G41" s="68">
        <v>387</v>
      </c>
      <c r="H41" s="68">
        <v>352</v>
      </c>
      <c r="I41" s="68">
        <v>94</v>
      </c>
      <c r="J41" s="68">
        <v>12</v>
      </c>
      <c r="K41" s="68">
        <v>3</v>
      </c>
      <c r="L41" s="68">
        <v>0</v>
      </c>
      <c r="M41" s="68">
        <v>188</v>
      </c>
      <c r="N41" s="68">
        <v>93</v>
      </c>
      <c r="O41" s="68">
        <v>428</v>
      </c>
      <c r="P41" s="68">
        <v>381</v>
      </c>
      <c r="Q41" s="68">
        <v>948</v>
      </c>
      <c r="R41" s="68">
        <v>138</v>
      </c>
      <c r="S41" s="68">
        <v>1</v>
      </c>
      <c r="T41" s="68">
        <v>3</v>
      </c>
      <c r="U41" s="68">
        <v>965</v>
      </c>
      <c r="V41" s="68">
        <v>111</v>
      </c>
      <c r="W41" s="68">
        <v>14</v>
      </c>
      <c r="X41" s="68">
        <v>1659</v>
      </c>
      <c r="Y41" s="68">
        <v>843</v>
      </c>
      <c r="Z41" s="68">
        <v>816</v>
      </c>
      <c r="AA41" s="68">
        <v>15</v>
      </c>
      <c r="AB41" s="68">
        <v>7</v>
      </c>
      <c r="AC41" s="68">
        <v>8</v>
      </c>
    </row>
    <row r="42" spans="1:29" ht="15" customHeight="1">
      <c r="A42" s="124"/>
      <c r="B42" s="127"/>
      <c r="C42" s="39" t="s">
        <v>103</v>
      </c>
      <c r="D42" s="40">
        <v>159</v>
      </c>
      <c r="E42" s="41">
        <v>1</v>
      </c>
      <c r="F42" s="41">
        <v>38</v>
      </c>
      <c r="G42" s="41">
        <v>61</v>
      </c>
      <c r="H42" s="41">
        <v>42</v>
      </c>
      <c r="I42" s="41">
        <v>13</v>
      </c>
      <c r="J42" s="41">
        <v>2</v>
      </c>
      <c r="K42" s="41">
        <v>2</v>
      </c>
      <c r="L42" s="41">
        <v>0</v>
      </c>
      <c r="M42" s="41">
        <v>17</v>
      </c>
      <c r="N42" s="41">
        <v>16</v>
      </c>
      <c r="O42" s="41">
        <v>93</v>
      </c>
      <c r="P42" s="41">
        <v>33</v>
      </c>
      <c r="Q42" s="41">
        <v>139</v>
      </c>
      <c r="R42" s="41">
        <v>18</v>
      </c>
      <c r="S42" s="41">
        <v>1</v>
      </c>
      <c r="T42" s="41">
        <v>1</v>
      </c>
      <c r="U42" s="41">
        <v>143</v>
      </c>
      <c r="V42" s="41">
        <v>13</v>
      </c>
      <c r="W42" s="41">
        <v>3</v>
      </c>
      <c r="X42" s="42">
        <v>257</v>
      </c>
      <c r="Y42" s="42">
        <v>149</v>
      </c>
      <c r="Z42" s="42">
        <v>108</v>
      </c>
      <c r="AA42" s="42">
        <v>6</v>
      </c>
      <c r="AB42" s="42">
        <v>3</v>
      </c>
      <c r="AC42" s="42">
        <v>3</v>
      </c>
    </row>
    <row r="43" spans="1:29" ht="15" customHeight="1">
      <c r="A43" s="125"/>
      <c r="B43" s="128"/>
      <c r="C43" s="43" t="s">
        <v>104</v>
      </c>
      <c r="D43" s="40">
        <v>931</v>
      </c>
      <c r="E43" s="41">
        <v>29</v>
      </c>
      <c r="F43" s="41">
        <v>174</v>
      </c>
      <c r="G43" s="41">
        <v>326</v>
      </c>
      <c r="H43" s="41">
        <v>310</v>
      </c>
      <c r="I43" s="41">
        <v>81</v>
      </c>
      <c r="J43" s="41">
        <v>10</v>
      </c>
      <c r="K43" s="41">
        <v>1</v>
      </c>
      <c r="L43" s="41">
        <v>0</v>
      </c>
      <c r="M43" s="41">
        <v>171</v>
      </c>
      <c r="N43" s="41">
        <v>77</v>
      </c>
      <c r="O43" s="41">
        <v>335</v>
      </c>
      <c r="P43" s="41">
        <v>348</v>
      </c>
      <c r="Q43" s="41">
        <v>809</v>
      </c>
      <c r="R43" s="41">
        <v>120</v>
      </c>
      <c r="S43" s="41">
        <v>0</v>
      </c>
      <c r="T43" s="41">
        <v>2</v>
      </c>
      <c r="U43" s="41">
        <v>822</v>
      </c>
      <c r="V43" s="41">
        <v>98</v>
      </c>
      <c r="W43" s="41">
        <v>11</v>
      </c>
      <c r="X43" s="42">
        <v>1402</v>
      </c>
      <c r="Y43" s="42">
        <v>694</v>
      </c>
      <c r="Z43" s="42">
        <v>708</v>
      </c>
      <c r="AA43" s="42">
        <v>9</v>
      </c>
      <c r="AB43" s="42">
        <v>4</v>
      </c>
      <c r="AC43" s="42">
        <v>5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957</v>
      </c>
      <c r="E44" s="68">
        <v>18</v>
      </c>
      <c r="F44" s="68">
        <v>210</v>
      </c>
      <c r="G44" s="68">
        <v>292</v>
      </c>
      <c r="H44" s="68">
        <v>315</v>
      </c>
      <c r="I44" s="68">
        <v>108</v>
      </c>
      <c r="J44" s="68">
        <v>13</v>
      </c>
      <c r="K44" s="68">
        <v>1</v>
      </c>
      <c r="L44" s="68">
        <v>0</v>
      </c>
      <c r="M44" s="68">
        <v>144</v>
      </c>
      <c r="N44" s="68">
        <v>118</v>
      </c>
      <c r="O44" s="68">
        <v>306</v>
      </c>
      <c r="P44" s="68">
        <v>389</v>
      </c>
      <c r="Q44" s="68">
        <v>938</v>
      </c>
      <c r="R44" s="68">
        <v>10</v>
      </c>
      <c r="S44" s="68">
        <v>5</v>
      </c>
      <c r="T44" s="68">
        <v>4</v>
      </c>
      <c r="U44" s="68">
        <v>871</v>
      </c>
      <c r="V44" s="68">
        <v>77</v>
      </c>
      <c r="W44" s="68">
        <v>9</v>
      </c>
      <c r="X44" s="68">
        <v>1622</v>
      </c>
      <c r="Y44" s="68">
        <v>801</v>
      </c>
      <c r="Z44" s="68">
        <v>821</v>
      </c>
      <c r="AA44" s="68">
        <v>15</v>
      </c>
      <c r="AB44" s="68">
        <v>9</v>
      </c>
      <c r="AC44" s="68">
        <v>6</v>
      </c>
    </row>
    <row r="45" spans="1:29" ht="15" customHeight="1">
      <c r="A45" s="124"/>
      <c r="B45" s="127"/>
      <c r="C45" s="39" t="s">
        <v>103</v>
      </c>
      <c r="D45" s="40">
        <v>143</v>
      </c>
      <c r="E45" s="41">
        <v>0</v>
      </c>
      <c r="F45" s="41">
        <v>30</v>
      </c>
      <c r="G45" s="41">
        <v>50</v>
      </c>
      <c r="H45" s="41">
        <v>39</v>
      </c>
      <c r="I45" s="41">
        <v>19</v>
      </c>
      <c r="J45" s="41">
        <v>5</v>
      </c>
      <c r="K45" s="41">
        <v>0</v>
      </c>
      <c r="L45" s="41">
        <v>0</v>
      </c>
      <c r="M45" s="41">
        <v>5</v>
      </c>
      <c r="N45" s="41">
        <v>16</v>
      </c>
      <c r="O45" s="41">
        <v>78</v>
      </c>
      <c r="P45" s="41">
        <v>44</v>
      </c>
      <c r="Q45" s="41">
        <v>140</v>
      </c>
      <c r="R45" s="41">
        <v>2</v>
      </c>
      <c r="S45" s="41">
        <v>0</v>
      </c>
      <c r="T45" s="41">
        <v>1</v>
      </c>
      <c r="U45" s="41">
        <v>131</v>
      </c>
      <c r="V45" s="41">
        <v>11</v>
      </c>
      <c r="W45" s="41">
        <v>1</v>
      </c>
      <c r="X45" s="42">
        <v>259</v>
      </c>
      <c r="Y45" s="42">
        <v>118</v>
      </c>
      <c r="Z45" s="42">
        <v>141</v>
      </c>
      <c r="AA45" s="42">
        <v>2</v>
      </c>
      <c r="AB45" s="42">
        <v>2</v>
      </c>
      <c r="AC45" s="42">
        <v>0</v>
      </c>
    </row>
    <row r="46" spans="1:29" ht="15" customHeight="1">
      <c r="A46" s="125"/>
      <c r="B46" s="128"/>
      <c r="C46" s="43" t="s">
        <v>104</v>
      </c>
      <c r="D46" s="40">
        <v>814</v>
      </c>
      <c r="E46" s="41">
        <v>18</v>
      </c>
      <c r="F46" s="41">
        <v>180</v>
      </c>
      <c r="G46" s="41">
        <v>242</v>
      </c>
      <c r="H46" s="41">
        <v>276</v>
      </c>
      <c r="I46" s="41">
        <v>89</v>
      </c>
      <c r="J46" s="41">
        <v>8</v>
      </c>
      <c r="K46" s="41">
        <v>1</v>
      </c>
      <c r="L46" s="41">
        <v>0</v>
      </c>
      <c r="M46" s="41">
        <v>139</v>
      </c>
      <c r="N46" s="41">
        <v>102</v>
      </c>
      <c r="O46" s="41">
        <v>228</v>
      </c>
      <c r="P46" s="41">
        <v>345</v>
      </c>
      <c r="Q46" s="41">
        <v>798</v>
      </c>
      <c r="R46" s="41">
        <v>8</v>
      </c>
      <c r="S46" s="41">
        <v>5</v>
      </c>
      <c r="T46" s="41">
        <v>3</v>
      </c>
      <c r="U46" s="41">
        <v>740</v>
      </c>
      <c r="V46" s="41">
        <v>66</v>
      </c>
      <c r="W46" s="41">
        <v>8</v>
      </c>
      <c r="X46" s="42">
        <v>1363</v>
      </c>
      <c r="Y46" s="42">
        <v>683</v>
      </c>
      <c r="Z46" s="42">
        <v>680</v>
      </c>
      <c r="AA46" s="42">
        <v>13</v>
      </c>
      <c r="AB46" s="42">
        <v>7</v>
      </c>
      <c r="AC46" s="42">
        <v>6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488</v>
      </c>
      <c r="E47" s="68">
        <v>4</v>
      </c>
      <c r="F47" s="68">
        <v>29</v>
      </c>
      <c r="G47" s="68">
        <v>105</v>
      </c>
      <c r="H47" s="68">
        <v>249</v>
      </c>
      <c r="I47" s="68">
        <v>91</v>
      </c>
      <c r="J47" s="68">
        <v>9</v>
      </c>
      <c r="K47" s="68">
        <v>1</v>
      </c>
      <c r="L47" s="68">
        <v>0</v>
      </c>
      <c r="M47" s="68">
        <v>17</v>
      </c>
      <c r="N47" s="68">
        <v>29</v>
      </c>
      <c r="O47" s="68">
        <v>83</v>
      </c>
      <c r="P47" s="68">
        <v>359</v>
      </c>
      <c r="Q47" s="68">
        <v>477</v>
      </c>
      <c r="R47" s="68">
        <v>4</v>
      </c>
      <c r="S47" s="68">
        <v>4</v>
      </c>
      <c r="T47" s="68">
        <v>3</v>
      </c>
      <c r="U47" s="68">
        <v>461</v>
      </c>
      <c r="V47" s="68">
        <v>27</v>
      </c>
      <c r="W47" s="68">
        <v>0</v>
      </c>
      <c r="X47" s="68">
        <v>891</v>
      </c>
      <c r="Y47" s="68">
        <v>444</v>
      </c>
      <c r="Z47" s="68">
        <v>447</v>
      </c>
      <c r="AA47" s="68">
        <v>5</v>
      </c>
      <c r="AB47" s="68">
        <v>2</v>
      </c>
      <c r="AC47" s="68">
        <v>3</v>
      </c>
    </row>
    <row r="48" spans="1:29" ht="15" customHeight="1">
      <c r="A48" s="124"/>
      <c r="B48" s="127"/>
      <c r="C48" s="39" t="s">
        <v>103</v>
      </c>
      <c r="D48" s="40">
        <v>69</v>
      </c>
      <c r="E48" s="41">
        <v>0</v>
      </c>
      <c r="F48" s="41">
        <v>1</v>
      </c>
      <c r="G48" s="41">
        <v>13</v>
      </c>
      <c r="H48" s="41">
        <v>30</v>
      </c>
      <c r="I48" s="41">
        <v>19</v>
      </c>
      <c r="J48" s="41">
        <v>6</v>
      </c>
      <c r="K48" s="41">
        <v>0</v>
      </c>
      <c r="L48" s="41">
        <v>0</v>
      </c>
      <c r="M48" s="41">
        <v>0</v>
      </c>
      <c r="N48" s="41">
        <v>1</v>
      </c>
      <c r="O48" s="41">
        <v>12</v>
      </c>
      <c r="P48" s="41">
        <v>56</v>
      </c>
      <c r="Q48" s="41">
        <v>68</v>
      </c>
      <c r="R48" s="41">
        <v>1</v>
      </c>
      <c r="S48" s="41">
        <v>0</v>
      </c>
      <c r="T48" s="41">
        <v>0</v>
      </c>
      <c r="U48" s="41">
        <v>65</v>
      </c>
      <c r="V48" s="41">
        <v>4</v>
      </c>
      <c r="W48" s="41">
        <v>0</v>
      </c>
      <c r="X48" s="42">
        <v>123</v>
      </c>
      <c r="Y48" s="42">
        <v>62</v>
      </c>
      <c r="Z48" s="42">
        <v>61</v>
      </c>
      <c r="AA48" s="42">
        <v>2</v>
      </c>
      <c r="AB48" s="42">
        <v>0</v>
      </c>
      <c r="AC48" s="42">
        <v>2</v>
      </c>
    </row>
    <row r="49" spans="1:29" ht="15" customHeight="1">
      <c r="A49" s="125"/>
      <c r="B49" s="128"/>
      <c r="C49" s="43" t="s">
        <v>104</v>
      </c>
      <c r="D49" s="40">
        <v>419</v>
      </c>
      <c r="E49" s="41">
        <v>4</v>
      </c>
      <c r="F49" s="41">
        <v>28</v>
      </c>
      <c r="G49" s="41">
        <v>92</v>
      </c>
      <c r="H49" s="41">
        <v>219</v>
      </c>
      <c r="I49" s="41">
        <v>72</v>
      </c>
      <c r="J49" s="41">
        <v>3</v>
      </c>
      <c r="K49" s="41">
        <v>1</v>
      </c>
      <c r="L49" s="41">
        <v>0</v>
      </c>
      <c r="M49" s="41">
        <v>17</v>
      </c>
      <c r="N49" s="41">
        <v>28</v>
      </c>
      <c r="O49" s="41">
        <v>71</v>
      </c>
      <c r="P49" s="41">
        <v>303</v>
      </c>
      <c r="Q49" s="41">
        <v>409</v>
      </c>
      <c r="R49" s="41">
        <v>3</v>
      </c>
      <c r="S49" s="41">
        <v>4</v>
      </c>
      <c r="T49" s="41">
        <v>3</v>
      </c>
      <c r="U49" s="41">
        <v>396</v>
      </c>
      <c r="V49" s="41">
        <v>23</v>
      </c>
      <c r="W49" s="41">
        <v>0</v>
      </c>
      <c r="X49" s="42">
        <v>768</v>
      </c>
      <c r="Y49" s="42">
        <v>382</v>
      </c>
      <c r="Z49" s="42">
        <v>386</v>
      </c>
      <c r="AA49" s="42">
        <v>3</v>
      </c>
      <c r="AB49" s="42">
        <v>2</v>
      </c>
      <c r="AC49" s="42">
        <v>1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998</v>
      </c>
      <c r="E50" s="68">
        <v>35</v>
      </c>
      <c r="F50" s="68">
        <v>203</v>
      </c>
      <c r="G50" s="68">
        <v>296</v>
      </c>
      <c r="H50" s="68">
        <v>345</v>
      </c>
      <c r="I50" s="68">
        <v>114</v>
      </c>
      <c r="J50" s="68">
        <v>4</v>
      </c>
      <c r="K50" s="68">
        <v>1</v>
      </c>
      <c r="L50" s="68">
        <v>0</v>
      </c>
      <c r="M50" s="68">
        <v>162</v>
      </c>
      <c r="N50" s="68">
        <v>150</v>
      </c>
      <c r="O50" s="68">
        <v>296</v>
      </c>
      <c r="P50" s="68">
        <v>390</v>
      </c>
      <c r="Q50" s="68">
        <v>852</v>
      </c>
      <c r="R50" s="68">
        <v>139</v>
      </c>
      <c r="S50" s="68">
        <v>4</v>
      </c>
      <c r="T50" s="68">
        <v>3</v>
      </c>
      <c r="U50" s="68">
        <v>797</v>
      </c>
      <c r="V50" s="68">
        <v>180</v>
      </c>
      <c r="W50" s="68">
        <v>21</v>
      </c>
      <c r="X50" s="68">
        <v>1397</v>
      </c>
      <c r="Y50" s="68">
        <v>693</v>
      </c>
      <c r="Z50" s="68">
        <v>704</v>
      </c>
      <c r="AA50" s="68">
        <v>10</v>
      </c>
      <c r="AB50" s="68">
        <v>3</v>
      </c>
      <c r="AC50" s="68">
        <v>7</v>
      </c>
    </row>
    <row r="51" spans="1:29" ht="15" customHeight="1">
      <c r="A51" s="124"/>
      <c r="B51" s="127"/>
      <c r="C51" s="39" t="s">
        <v>103</v>
      </c>
      <c r="D51" s="40">
        <v>91</v>
      </c>
      <c r="E51" s="41">
        <v>0</v>
      </c>
      <c r="F51" s="41">
        <v>19</v>
      </c>
      <c r="G51" s="41">
        <v>25</v>
      </c>
      <c r="H51" s="41">
        <v>28</v>
      </c>
      <c r="I51" s="41">
        <v>17</v>
      </c>
      <c r="J51" s="41">
        <v>1</v>
      </c>
      <c r="K51" s="41">
        <v>1</v>
      </c>
      <c r="L51" s="41">
        <v>0</v>
      </c>
      <c r="M51" s="41">
        <v>5</v>
      </c>
      <c r="N51" s="41">
        <v>11</v>
      </c>
      <c r="O51" s="41">
        <v>32</v>
      </c>
      <c r="P51" s="41">
        <v>43</v>
      </c>
      <c r="Q51" s="41">
        <v>74</v>
      </c>
      <c r="R51" s="41">
        <v>14</v>
      </c>
      <c r="S51" s="41">
        <v>0</v>
      </c>
      <c r="T51" s="41">
        <v>3</v>
      </c>
      <c r="U51" s="41">
        <v>73</v>
      </c>
      <c r="V51" s="41">
        <v>11</v>
      </c>
      <c r="W51" s="41">
        <v>7</v>
      </c>
      <c r="X51" s="42">
        <v>145</v>
      </c>
      <c r="Y51" s="42">
        <v>75</v>
      </c>
      <c r="Z51" s="42">
        <v>70</v>
      </c>
      <c r="AA51" s="42">
        <v>3</v>
      </c>
      <c r="AB51" s="42">
        <v>1</v>
      </c>
      <c r="AC51" s="42">
        <v>2</v>
      </c>
    </row>
    <row r="52" spans="1:29" ht="15" customHeight="1">
      <c r="A52" s="125"/>
      <c r="B52" s="128"/>
      <c r="C52" s="43" t="s">
        <v>104</v>
      </c>
      <c r="D52" s="40">
        <v>907</v>
      </c>
      <c r="E52" s="41">
        <v>35</v>
      </c>
      <c r="F52" s="41">
        <v>184</v>
      </c>
      <c r="G52" s="41">
        <v>271</v>
      </c>
      <c r="H52" s="41">
        <v>317</v>
      </c>
      <c r="I52" s="41">
        <v>97</v>
      </c>
      <c r="J52" s="41">
        <v>3</v>
      </c>
      <c r="K52" s="41">
        <v>0</v>
      </c>
      <c r="L52" s="41">
        <v>0</v>
      </c>
      <c r="M52" s="41">
        <v>157</v>
      </c>
      <c r="N52" s="41">
        <v>139</v>
      </c>
      <c r="O52" s="41">
        <v>264</v>
      </c>
      <c r="P52" s="41">
        <v>347</v>
      </c>
      <c r="Q52" s="41">
        <v>778</v>
      </c>
      <c r="R52" s="41">
        <v>125</v>
      </c>
      <c r="S52" s="41">
        <v>4</v>
      </c>
      <c r="T52" s="41">
        <v>0</v>
      </c>
      <c r="U52" s="41">
        <v>724</v>
      </c>
      <c r="V52" s="41">
        <v>169</v>
      </c>
      <c r="W52" s="41">
        <v>14</v>
      </c>
      <c r="X52" s="42">
        <v>1252</v>
      </c>
      <c r="Y52" s="42">
        <v>618</v>
      </c>
      <c r="Z52" s="42">
        <v>634</v>
      </c>
      <c r="AA52" s="42">
        <v>7</v>
      </c>
      <c r="AB52" s="42">
        <v>2</v>
      </c>
      <c r="AC52" s="42">
        <v>5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106</v>
      </c>
      <c r="E53" s="68">
        <v>6</v>
      </c>
      <c r="F53" s="68">
        <v>23</v>
      </c>
      <c r="G53" s="68">
        <v>26</v>
      </c>
      <c r="H53" s="68">
        <v>35</v>
      </c>
      <c r="I53" s="68">
        <v>14</v>
      </c>
      <c r="J53" s="68">
        <v>1</v>
      </c>
      <c r="K53" s="68">
        <v>1</v>
      </c>
      <c r="L53" s="68">
        <v>0</v>
      </c>
      <c r="M53" s="68">
        <v>28</v>
      </c>
      <c r="N53" s="68">
        <v>23</v>
      </c>
      <c r="O53" s="68">
        <v>35</v>
      </c>
      <c r="P53" s="68">
        <v>20</v>
      </c>
      <c r="Q53" s="68">
        <v>62</v>
      </c>
      <c r="R53" s="68">
        <v>44</v>
      </c>
      <c r="S53" s="68">
        <v>0</v>
      </c>
      <c r="T53" s="68">
        <v>0</v>
      </c>
      <c r="U53" s="68">
        <v>87</v>
      </c>
      <c r="V53" s="68">
        <v>19</v>
      </c>
      <c r="W53" s="68">
        <v>0</v>
      </c>
      <c r="X53" s="68">
        <v>77</v>
      </c>
      <c r="Y53" s="68">
        <v>39</v>
      </c>
      <c r="Z53" s="68">
        <v>38</v>
      </c>
      <c r="AA53" s="68">
        <v>3</v>
      </c>
      <c r="AB53" s="68">
        <v>0</v>
      </c>
      <c r="AC53" s="68">
        <v>3</v>
      </c>
    </row>
    <row r="54" spans="1:29" ht="15" customHeight="1">
      <c r="A54" s="124"/>
      <c r="B54" s="127"/>
      <c r="C54" s="39" t="s">
        <v>103</v>
      </c>
      <c r="D54" s="40">
        <v>9</v>
      </c>
      <c r="E54" s="41">
        <v>0</v>
      </c>
      <c r="F54" s="41">
        <v>1</v>
      </c>
      <c r="G54" s="41">
        <v>4</v>
      </c>
      <c r="H54" s="41">
        <v>0</v>
      </c>
      <c r="I54" s="41">
        <v>4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8</v>
      </c>
      <c r="P54" s="41">
        <v>1</v>
      </c>
      <c r="Q54" s="41">
        <v>6</v>
      </c>
      <c r="R54" s="41">
        <v>3</v>
      </c>
      <c r="S54" s="41">
        <v>0</v>
      </c>
      <c r="T54" s="41">
        <v>0</v>
      </c>
      <c r="U54" s="41">
        <v>9</v>
      </c>
      <c r="V54" s="41">
        <v>0</v>
      </c>
      <c r="W54" s="41">
        <v>0</v>
      </c>
      <c r="X54" s="42">
        <v>8</v>
      </c>
      <c r="Y54" s="42">
        <v>4</v>
      </c>
      <c r="Z54" s="42">
        <v>4</v>
      </c>
      <c r="AA54" s="42">
        <v>0</v>
      </c>
      <c r="AB54" s="42">
        <v>0</v>
      </c>
      <c r="AC54" s="42">
        <v>0</v>
      </c>
    </row>
    <row r="55" spans="1:29" ht="15" customHeight="1">
      <c r="A55" s="125"/>
      <c r="B55" s="128"/>
      <c r="C55" s="43" t="s">
        <v>104</v>
      </c>
      <c r="D55" s="40">
        <v>97</v>
      </c>
      <c r="E55" s="41">
        <v>6</v>
      </c>
      <c r="F55" s="41">
        <v>22</v>
      </c>
      <c r="G55" s="41">
        <v>22</v>
      </c>
      <c r="H55" s="41">
        <v>35</v>
      </c>
      <c r="I55" s="41">
        <v>10</v>
      </c>
      <c r="J55" s="41">
        <v>1</v>
      </c>
      <c r="K55" s="41">
        <v>1</v>
      </c>
      <c r="L55" s="41">
        <v>0</v>
      </c>
      <c r="M55" s="41">
        <v>28</v>
      </c>
      <c r="N55" s="41">
        <v>23</v>
      </c>
      <c r="O55" s="41">
        <v>27</v>
      </c>
      <c r="P55" s="41">
        <v>19</v>
      </c>
      <c r="Q55" s="41">
        <v>56</v>
      </c>
      <c r="R55" s="41">
        <v>41</v>
      </c>
      <c r="S55" s="41">
        <v>0</v>
      </c>
      <c r="T55" s="41">
        <v>0</v>
      </c>
      <c r="U55" s="41">
        <v>78</v>
      </c>
      <c r="V55" s="41">
        <v>19</v>
      </c>
      <c r="W55" s="41">
        <v>0</v>
      </c>
      <c r="X55" s="42">
        <v>69</v>
      </c>
      <c r="Y55" s="42">
        <v>35</v>
      </c>
      <c r="Z55" s="42">
        <v>34</v>
      </c>
      <c r="AA55" s="42">
        <v>3</v>
      </c>
      <c r="AB55" s="42">
        <v>0</v>
      </c>
      <c r="AC55" s="42">
        <v>3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202</v>
      </c>
      <c r="E56" s="68">
        <v>9</v>
      </c>
      <c r="F56" s="68">
        <v>51</v>
      </c>
      <c r="G56" s="68">
        <v>46</v>
      </c>
      <c r="H56" s="68">
        <v>53</v>
      </c>
      <c r="I56" s="68">
        <v>33</v>
      </c>
      <c r="J56" s="68">
        <v>9</v>
      </c>
      <c r="K56" s="68">
        <v>1</v>
      </c>
      <c r="L56" s="68">
        <v>0</v>
      </c>
      <c r="M56" s="68">
        <v>39</v>
      </c>
      <c r="N56" s="68">
        <v>52</v>
      </c>
      <c r="O56" s="68">
        <v>82</v>
      </c>
      <c r="P56" s="68">
        <v>29</v>
      </c>
      <c r="Q56" s="68">
        <v>116</v>
      </c>
      <c r="R56" s="68">
        <v>86</v>
      </c>
      <c r="S56" s="68">
        <v>0</v>
      </c>
      <c r="T56" s="68">
        <v>0</v>
      </c>
      <c r="U56" s="68">
        <v>112</v>
      </c>
      <c r="V56" s="68">
        <v>54</v>
      </c>
      <c r="W56" s="68">
        <v>36</v>
      </c>
      <c r="X56" s="68">
        <v>159</v>
      </c>
      <c r="Y56" s="68">
        <v>76</v>
      </c>
      <c r="Z56" s="68">
        <v>83</v>
      </c>
      <c r="AA56" s="68">
        <v>3</v>
      </c>
      <c r="AB56" s="68">
        <v>2</v>
      </c>
      <c r="AC56" s="68">
        <v>1</v>
      </c>
    </row>
    <row r="57" spans="1:29" ht="15" customHeight="1">
      <c r="A57" s="124"/>
      <c r="B57" s="127"/>
      <c r="C57" s="39" t="s">
        <v>103</v>
      </c>
      <c r="D57" s="40">
        <v>27</v>
      </c>
      <c r="E57" s="41">
        <v>1</v>
      </c>
      <c r="F57" s="41">
        <v>3</v>
      </c>
      <c r="G57" s="41">
        <v>4</v>
      </c>
      <c r="H57" s="41">
        <v>9</v>
      </c>
      <c r="I57" s="41">
        <v>8</v>
      </c>
      <c r="J57" s="41">
        <v>2</v>
      </c>
      <c r="K57" s="41">
        <v>0</v>
      </c>
      <c r="L57" s="41">
        <v>0</v>
      </c>
      <c r="M57" s="41">
        <v>3</v>
      </c>
      <c r="N57" s="41">
        <v>11</v>
      </c>
      <c r="O57" s="41">
        <v>11</v>
      </c>
      <c r="P57" s="41">
        <v>2</v>
      </c>
      <c r="Q57" s="41">
        <v>18</v>
      </c>
      <c r="R57" s="41">
        <v>9</v>
      </c>
      <c r="S57" s="41">
        <v>0</v>
      </c>
      <c r="T57" s="41">
        <v>0</v>
      </c>
      <c r="U57" s="41">
        <v>10</v>
      </c>
      <c r="V57" s="41">
        <v>14</v>
      </c>
      <c r="W57" s="41">
        <v>3</v>
      </c>
      <c r="X57" s="42">
        <v>16</v>
      </c>
      <c r="Y57" s="42">
        <v>8</v>
      </c>
      <c r="Z57" s="42">
        <v>8</v>
      </c>
      <c r="AA57" s="42">
        <v>2</v>
      </c>
      <c r="AB57" s="42">
        <v>2</v>
      </c>
      <c r="AC57" s="42">
        <v>0</v>
      </c>
    </row>
    <row r="58" spans="1:29" ht="15" customHeight="1">
      <c r="A58" s="125"/>
      <c r="B58" s="128"/>
      <c r="C58" s="43" t="s">
        <v>104</v>
      </c>
      <c r="D58" s="40">
        <v>175</v>
      </c>
      <c r="E58" s="41">
        <v>8</v>
      </c>
      <c r="F58" s="41">
        <v>48</v>
      </c>
      <c r="G58" s="41">
        <v>42</v>
      </c>
      <c r="H58" s="41">
        <v>44</v>
      </c>
      <c r="I58" s="41">
        <v>25</v>
      </c>
      <c r="J58" s="41">
        <v>7</v>
      </c>
      <c r="K58" s="41">
        <v>1</v>
      </c>
      <c r="L58" s="41">
        <v>0</v>
      </c>
      <c r="M58" s="41">
        <v>36</v>
      </c>
      <c r="N58" s="41">
        <v>41</v>
      </c>
      <c r="O58" s="41">
        <v>71</v>
      </c>
      <c r="P58" s="41">
        <v>27</v>
      </c>
      <c r="Q58" s="41">
        <v>98</v>
      </c>
      <c r="R58" s="41">
        <v>77</v>
      </c>
      <c r="S58" s="41">
        <v>0</v>
      </c>
      <c r="T58" s="41">
        <v>0</v>
      </c>
      <c r="U58" s="41">
        <v>102</v>
      </c>
      <c r="V58" s="41">
        <v>40</v>
      </c>
      <c r="W58" s="41">
        <v>33</v>
      </c>
      <c r="X58" s="42">
        <v>143</v>
      </c>
      <c r="Y58" s="42">
        <v>68</v>
      </c>
      <c r="Z58" s="42">
        <v>75</v>
      </c>
      <c r="AA58" s="42">
        <v>1</v>
      </c>
      <c r="AB58" s="42">
        <v>0</v>
      </c>
      <c r="AC58" s="42">
        <v>1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124</v>
      </c>
      <c r="E59" s="68">
        <v>0</v>
      </c>
      <c r="F59" s="68">
        <v>22</v>
      </c>
      <c r="G59" s="68">
        <v>47</v>
      </c>
      <c r="H59" s="68">
        <v>42</v>
      </c>
      <c r="I59" s="68">
        <v>11</v>
      </c>
      <c r="J59" s="68">
        <v>1</v>
      </c>
      <c r="K59" s="68">
        <v>1</v>
      </c>
      <c r="L59" s="68">
        <v>0</v>
      </c>
      <c r="M59" s="68">
        <v>19</v>
      </c>
      <c r="N59" s="68">
        <v>8</v>
      </c>
      <c r="O59" s="68">
        <v>52</v>
      </c>
      <c r="P59" s="68">
        <v>45</v>
      </c>
      <c r="Q59" s="68">
        <v>120</v>
      </c>
      <c r="R59" s="68">
        <v>3</v>
      </c>
      <c r="S59" s="68">
        <v>0</v>
      </c>
      <c r="T59" s="68">
        <v>1</v>
      </c>
      <c r="U59" s="68">
        <v>64</v>
      </c>
      <c r="V59" s="68">
        <v>49</v>
      </c>
      <c r="W59" s="68">
        <v>11</v>
      </c>
      <c r="X59" s="68">
        <v>172</v>
      </c>
      <c r="Y59" s="68">
        <v>94</v>
      </c>
      <c r="Z59" s="68">
        <v>78</v>
      </c>
      <c r="AA59" s="68">
        <v>3</v>
      </c>
      <c r="AB59" s="68">
        <v>2</v>
      </c>
      <c r="AC59" s="68">
        <v>1</v>
      </c>
    </row>
    <row r="60" spans="1:29" ht="15" customHeight="1">
      <c r="A60" s="124"/>
      <c r="B60" s="127"/>
      <c r="C60" s="39" t="s">
        <v>103</v>
      </c>
      <c r="D60" s="40">
        <v>15</v>
      </c>
      <c r="E60" s="41">
        <v>0</v>
      </c>
      <c r="F60" s="41">
        <v>2</v>
      </c>
      <c r="G60" s="41">
        <v>3</v>
      </c>
      <c r="H60" s="41">
        <v>6</v>
      </c>
      <c r="I60" s="41">
        <v>3</v>
      </c>
      <c r="J60" s="41">
        <v>0</v>
      </c>
      <c r="K60" s="41">
        <v>1</v>
      </c>
      <c r="L60" s="41">
        <v>0</v>
      </c>
      <c r="M60" s="41">
        <v>0</v>
      </c>
      <c r="N60" s="41">
        <v>2</v>
      </c>
      <c r="O60" s="41">
        <v>8</v>
      </c>
      <c r="P60" s="41">
        <v>5</v>
      </c>
      <c r="Q60" s="41">
        <v>15</v>
      </c>
      <c r="R60" s="41">
        <v>0</v>
      </c>
      <c r="S60" s="41">
        <v>0</v>
      </c>
      <c r="T60" s="41">
        <v>0</v>
      </c>
      <c r="U60" s="41">
        <v>8</v>
      </c>
      <c r="V60" s="41">
        <v>5</v>
      </c>
      <c r="W60" s="41">
        <v>2</v>
      </c>
      <c r="X60" s="42">
        <v>24</v>
      </c>
      <c r="Y60" s="42">
        <v>12</v>
      </c>
      <c r="Z60" s="42">
        <v>12</v>
      </c>
      <c r="AA60" s="42">
        <v>1</v>
      </c>
      <c r="AB60" s="42">
        <v>1</v>
      </c>
      <c r="AC60" s="42">
        <v>0</v>
      </c>
    </row>
    <row r="61" spans="1:29" ht="15" customHeight="1">
      <c r="A61" s="125"/>
      <c r="B61" s="128"/>
      <c r="C61" s="43" t="s">
        <v>104</v>
      </c>
      <c r="D61" s="40">
        <v>109</v>
      </c>
      <c r="E61" s="41">
        <v>0</v>
      </c>
      <c r="F61" s="41">
        <v>20</v>
      </c>
      <c r="G61" s="41">
        <v>44</v>
      </c>
      <c r="H61" s="41">
        <v>36</v>
      </c>
      <c r="I61" s="41">
        <v>8</v>
      </c>
      <c r="J61" s="41">
        <v>1</v>
      </c>
      <c r="K61" s="41">
        <v>0</v>
      </c>
      <c r="L61" s="41">
        <v>0</v>
      </c>
      <c r="M61" s="41">
        <v>19</v>
      </c>
      <c r="N61" s="41">
        <v>6</v>
      </c>
      <c r="O61" s="41">
        <v>44</v>
      </c>
      <c r="P61" s="41">
        <v>40</v>
      </c>
      <c r="Q61" s="41">
        <v>105</v>
      </c>
      <c r="R61" s="41">
        <v>3</v>
      </c>
      <c r="S61" s="41">
        <v>0</v>
      </c>
      <c r="T61" s="41">
        <v>1</v>
      </c>
      <c r="U61" s="41">
        <v>56</v>
      </c>
      <c r="V61" s="41">
        <v>44</v>
      </c>
      <c r="W61" s="41">
        <v>9</v>
      </c>
      <c r="X61" s="42">
        <v>148</v>
      </c>
      <c r="Y61" s="42">
        <v>82</v>
      </c>
      <c r="Z61" s="42">
        <v>66</v>
      </c>
      <c r="AA61" s="42">
        <v>2</v>
      </c>
      <c r="AB61" s="42">
        <v>1</v>
      </c>
      <c r="AC61" s="42">
        <v>1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174</v>
      </c>
      <c r="E62" s="68">
        <v>4</v>
      </c>
      <c r="F62" s="68">
        <v>19</v>
      </c>
      <c r="G62" s="68">
        <v>59</v>
      </c>
      <c r="H62" s="68">
        <v>56</v>
      </c>
      <c r="I62" s="68">
        <v>34</v>
      </c>
      <c r="J62" s="68">
        <v>2</v>
      </c>
      <c r="K62" s="68">
        <v>0</v>
      </c>
      <c r="L62" s="68">
        <v>0</v>
      </c>
      <c r="M62" s="68">
        <v>16</v>
      </c>
      <c r="N62" s="68">
        <v>19</v>
      </c>
      <c r="O62" s="68">
        <v>62</v>
      </c>
      <c r="P62" s="68">
        <v>77</v>
      </c>
      <c r="Q62" s="68">
        <v>164</v>
      </c>
      <c r="R62" s="68">
        <v>10</v>
      </c>
      <c r="S62" s="68">
        <v>0</v>
      </c>
      <c r="T62" s="68">
        <v>0</v>
      </c>
      <c r="U62" s="68">
        <v>112</v>
      </c>
      <c r="V62" s="68">
        <v>44</v>
      </c>
      <c r="W62" s="68">
        <v>18</v>
      </c>
      <c r="X62" s="68">
        <v>295</v>
      </c>
      <c r="Y62" s="68">
        <v>147</v>
      </c>
      <c r="Z62" s="68">
        <v>148</v>
      </c>
      <c r="AA62" s="68">
        <v>3</v>
      </c>
      <c r="AB62" s="68">
        <v>0</v>
      </c>
      <c r="AC62" s="68">
        <v>3</v>
      </c>
    </row>
    <row r="63" spans="1:29" ht="15" customHeight="1">
      <c r="A63" s="124"/>
      <c r="B63" s="127"/>
      <c r="C63" s="39" t="s">
        <v>103</v>
      </c>
      <c r="D63" s="40">
        <v>15</v>
      </c>
      <c r="E63" s="41">
        <v>0</v>
      </c>
      <c r="F63" s="41">
        <v>1</v>
      </c>
      <c r="G63" s="41">
        <v>5</v>
      </c>
      <c r="H63" s="41">
        <v>6</v>
      </c>
      <c r="I63" s="41">
        <v>2</v>
      </c>
      <c r="J63" s="41">
        <v>1</v>
      </c>
      <c r="K63" s="41">
        <v>0</v>
      </c>
      <c r="L63" s="41">
        <v>0</v>
      </c>
      <c r="M63" s="41">
        <v>0</v>
      </c>
      <c r="N63" s="41">
        <v>0</v>
      </c>
      <c r="O63" s="41">
        <v>6</v>
      </c>
      <c r="P63" s="41">
        <v>9</v>
      </c>
      <c r="Q63" s="41">
        <v>13</v>
      </c>
      <c r="R63" s="41">
        <v>2</v>
      </c>
      <c r="S63" s="41">
        <v>0</v>
      </c>
      <c r="T63" s="41">
        <v>0</v>
      </c>
      <c r="U63" s="41">
        <v>11</v>
      </c>
      <c r="V63" s="41">
        <v>3</v>
      </c>
      <c r="W63" s="41">
        <v>1</v>
      </c>
      <c r="X63" s="42">
        <v>32</v>
      </c>
      <c r="Y63" s="42">
        <v>16</v>
      </c>
      <c r="Z63" s="42">
        <v>16</v>
      </c>
      <c r="AA63" s="42">
        <v>0</v>
      </c>
      <c r="AB63" s="42">
        <v>0</v>
      </c>
      <c r="AC63" s="42">
        <v>0</v>
      </c>
    </row>
    <row r="64" spans="1:29" ht="15" customHeight="1">
      <c r="A64" s="125"/>
      <c r="B64" s="128"/>
      <c r="C64" s="43" t="s">
        <v>104</v>
      </c>
      <c r="D64" s="40">
        <v>159</v>
      </c>
      <c r="E64" s="41">
        <v>4</v>
      </c>
      <c r="F64" s="41">
        <v>18</v>
      </c>
      <c r="G64" s="41">
        <v>54</v>
      </c>
      <c r="H64" s="41">
        <v>50</v>
      </c>
      <c r="I64" s="41">
        <v>32</v>
      </c>
      <c r="J64" s="41">
        <v>1</v>
      </c>
      <c r="K64" s="41">
        <v>0</v>
      </c>
      <c r="L64" s="41">
        <v>0</v>
      </c>
      <c r="M64" s="41">
        <v>16</v>
      </c>
      <c r="N64" s="41">
        <v>19</v>
      </c>
      <c r="O64" s="41">
        <v>56</v>
      </c>
      <c r="P64" s="41">
        <v>68</v>
      </c>
      <c r="Q64" s="41">
        <v>151</v>
      </c>
      <c r="R64" s="41">
        <v>8</v>
      </c>
      <c r="S64" s="41">
        <v>0</v>
      </c>
      <c r="T64" s="41">
        <v>0</v>
      </c>
      <c r="U64" s="41">
        <v>101</v>
      </c>
      <c r="V64" s="41">
        <v>41</v>
      </c>
      <c r="W64" s="41">
        <v>17</v>
      </c>
      <c r="X64" s="42">
        <v>263</v>
      </c>
      <c r="Y64" s="42">
        <v>131</v>
      </c>
      <c r="Z64" s="42">
        <v>132</v>
      </c>
      <c r="AA64" s="42">
        <v>3</v>
      </c>
      <c r="AB64" s="42">
        <v>0</v>
      </c>
      <c r="AC64" s="42">
        <v>3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170</v>
      </c>
      <c r="E65" s="68">
        <v>4</v>
      </c>
      <c r="F65" s="68">
        <v>41</v>
      </c>
      <c r="G65" s="68">
        <v>59</v>
      </c>
      <c r="H65" s="68">
        <v>55</v>
      </c>
      <c r="I65" s="68">
        <v>10</v>
      </c>
      <c r="J65" s="68">
        <v>1</v>
      </c>
      <c r="K65" s="68">
        <v>0</v>
      </c>
      <c r="L65" s="68">
        <v>0</v>
      </c>
      <c r="M65" s="68">
        <v>34</v>
      </c>
      <c r="N65" s="68">
        <v>19</v>
      </c>
      <c r="O65" s="68">
        <v>81</v>
      </c>
      <c r="P65" s="68">
        <v>36</v>
      </c>
      <c r="Q65" s="68">
        <v>167</v>
      </c>
      <c r="R65" s="68">
        <v>3</v>
      </c>
      <c r="S65" s="68">
        <v>0</v>
      </c>
      <c r="T65" s="68">
        <v>0</v>
      </c>
      <c r="U65" s="68">
        <v>128</v>
      </c>
      <c r="V65" s="68">
        <v>41</v>
      </c>
      <c r="W65" s="68">
        <v>1</v>
      </c>
      <c r="X65" s="68">
        <v>266</v>
      </c>
      <c r="Y65" s="68">
        <v>142</v>
      </c>
      <c r="Z65" s="68">
        <v>124</v>
      </c>
      <c r="AA65" s="68">
        <v>3</v>
      </c>
      <c r="AB65" s="68">
        <v>1</v>
      </c>
      <c r="AC65" s="68">
        <v>2</v>
      </c>
    </row>
    <row r="66" spans="1:29" ht="15" customHeight="1">
      <c r="A66" s="124"/>
      <c r="B66" s="127"/>
      <c r="C66" s="39" t="s">
        <v>103</v>
      </c>
      <c r="D66" s="40">
        <v>12</v>
      </c>
      <c r="E66" s="41">
        <v>0</v>
      </c>
      <c r="F66" s="41">
        <v>4</v>
      </c>
      <c r="G66" s="41">
        <v>5</v>
      </c>
      <c r="H66" s="41">
        <v>2</v>
      </c>
      <c r="I66" s="41">
        <v>1</v>
      </c>
      <c r="J66" s="41">
        <v>0</v>
      </c>
      <c r="K66" s="41">
        <v>0</v>
      </c>
      <c r="L66" s="41">
        <v>0</v>
      </c>
      <c r="M66" s="41">
        <v>2</v>
      </c>
      <c r="N66" s="41">
        <v>0</v>
      </c>
      <c r="O66" s="41">
        <v>8</v>
      </c>
      <c r="P66" s="41">
        <v>2</v>
      </c>
      <c r="Q66" s="41">
        <v>12</v>
      </c>
      <c r="R66" s="41">
        <v>0</v>
      </c>
      <c r="S66" s="41">
        <v>0</v>
      </c>
      <c r="T66" s="41">
        <v>0</v>
      </c>
      <c r="U66" s="41">
        <v>9</v>
      </c>
      <c r="V66" s="41">
        <v>3</v>
      </c>
      <c r="W66" s="41">
        <v>0</v>
      </c>
      <c r="X66" s="42">
        <v>13</v>
      </c>
      <c r="Y66" s="42">
        <v>6</v>
      </c>
      <c r="Z66" s="42">
        <v>7</v>
      </c>
      <c r="AA66" s="42">
        <v>0</v>
      </c>
      <c r="AB66" s="42">
        <v>0</v>
      </c>
      <c r="AC66" s="42">
        <v>0</v>
      </c>
    </row>
    <row r="67" spans="1:29" ht="15" customHeight="1">
      <c r="A67" s="125"/>
      <c r="B67" s="128"/>
      <c r="C67" s="43" t="s">
        <v>104</v>
      </c>
      <c r="D67" s="40">
        <v>158</v>
      </c>
      <c r="E67" s="41">
        <v>4</v>
      </c>
      <c r="F67" s="41">
        <v>37</v>
      </c>
      <c r="G67" s="41">
        <v>54</v>
      </c>
      <c r="H67" s="41">
        <v>53</v>
      </c>
      <c r="I67" s="41">
        <v>9</v>
      </c>
      <c r="J67" s="41">
        <v>1</v>
      </c>
      <c r="K67" s="41">
        <v>0</v>
      </c>
      <c r="L67" s="41">
        <v>0</v>
      </c>
      <c r="M67" s="41">
        <v>32</v>
      </c>
      <c r="N67" s="41">
        <v>19</v>
      </c>
      <c r="O67" s="41">
        <v>73</v>
      </c>
      <c r="P67" s="41">
        <v>34</v>
      </c>
      <c r="Q67" s="41">
        <v>155</v>
      </c>
      <c r="R67" s="41">
        <v>3</v>
      </c>
      <c r="S67" s="41">
        <v>0</v>
      </c>
      <c r="T67" s="41">
        <v>0</v>
      </c>
      <c r="U67" s="41">
        <v>119</v>
      </c>
      <c r="V67" s="41">
        <v>38</v>
      </c>
      <c r="W67" s="41">
        <v>1</v>
      </c>
      <c r="X67" s="42">
        <v>253</v>
      </c>
      <c r="Y67" s="42">
        <v>136</v>
      </c>
      <c r="Z67" s="42">
        <v>117</v>
      </c>
      <c r="AA67" s="42">
        <v>3</v>
      </c>
      <c r="AB67" s="42">
        <v>1</v>
      </c>
      <c r="AC67" s="42">
        <v>2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198</v>
      </c>
      <c r="E68" s="68">
        <v>1</v>
      </c>
      <c r="F68" s="68">
        <v>32</v>
      </c>
      <c r="G68" s="68">
        <v>60</v>
      </c>
      <c r="H68" s="68">
        <v>83</v>
      </c>
      <c r="I68" s="68">
        <v>18</v>
      </c>
      <c r="J68" s="68">
        <v>4</v>
      </c>
      <c r="K68" s="68">
        <v>0</v>
      </c>
      <c r="L68" s="68">
        <v>0</v>
      </c>
      <c r="M68" s="68">
        <v>22</v>
      </c>
      <c r="N68" s="68">
        <v>27</v>
      </c>
      <c r="O68" s="68">
        <v>75</v>
      </c>
      <c r="P68" s="68">
        <v>74</v>
      </c>
      <c r="Q68" s="68">
        <v>194</v>
      </c>
      <c r="R68" s="68">
        <v>2</v>
      </c>
      <c r="S68" s="68">
        <v>1</v>
      </c>
      <c r="T68" s="68">
        <v>1</v>
      </c>
      <c r="U68" s="68">
        <v>176</v>
      </c>
      <c r="V68" s="68">
        <v>20</v>
      </c>
      <c r="W68" s="68">
        <v>2</v>
      </c>
      <c r="X68" s="68">
        <v>270</v>
      </c>
      <c r="Y68" s="68">
        <v>133</v>
      </c>
      <c r="Z68" s="68">
        <v>137</v>
      </c>
      <c r="AA68" s="68">
        <v>0</v>
      </c>
      <c r="AB68" s="68">
        <v>0</v>
      </c>
      <c r="AC68" s="68">
        <v>0</v>
      </c>
    </row>
    <row r="69" spans="1:29" ht="15" customHeight="1">
      <c r="A69" s="124"/>
      <c r="B69" s="127"/>
      <c r="C69" s="39" t="s">
        <v>103</v>
      </c>
      <c r="D69" s="40">
        <v>20</v>
      </c>
      <c r="E69" s="41">
        <v>0</v>
      </c>
      <c r="F69" s="41">
        <v>0</v>
      </c>
      <c r="G69" s="41">
        <v>2</v>
      </c>
      <c r="H69" s="41">
        <v>12</v>
      </c>
      <c r="I69" s="41">
        <v>4</v>
      </c>
      <c r="J69" s="41">
        <v>2</v>
      </c>
      <c r="K69" s="41">
        <v>0</v>
      </c>
      <c r="L69" s="41">
        <v>0</v>
      </c>
      <c r="M69" s="41">
        <v>0</v>
      </c>
      <c r="N69" s="41">
        <v>2</v>
      </c>
      <c r="O69" s="41">
        <v>8</v>
      </c>
      <c r="P69" s="41">
        <v>10</v>
      </c>
      <c r="Q69" s="41">
        <v>20</v>
      </c>
      <c r="R69" s="41">
        <v>0</v>
      </c>
      <c r="S69" s="41">
        <v>0</v>
      </c>
      <c r="T69" s="41">
        <v>0</v>
      </c>
      <c r="U69" s="41">
        <v>18</v>
      </c>
      <c r="V69" s="41">
        <v>2</v>
      </c>
      <c r="W69" s="41">
        <v>0</v>
      </c>
      <c r="X69" s="42">
        <v>27</v>
      </c>
      <c r="Y69" s="42">
        <v>10</v>
      </c>
      <c r="Z69" s="42">
        <v>17</v>
      </c>
      <c r="AA69" s="42">
        <v>0</v>
      </c>
      <c r="AB69" s="42">
        <v>0</v>
      </c>
      <c r="AC69" s="42">
        <v>0</v>
      </c>
    </row>
    <row r="70" spans="1:29" ht="15" customHeight="1">
      <c r="A70" s="125"/>
      <c r="B70" s="128"/>
      <c r="C70" s="43" t="s">
        <v>104</v>
      </c>
      <c r="D70" s="40">
        <v>178</v>
      </c>
      <c r="E70" s="41">
        <v>1</v>
      </c>
      <c r="F70" s="41">
        <v>32</v>
      </c>
      <c r="G70" s="41">
        <v>58</v>
      </c>
      <c r="H70" s="41">
        <v>71</v>
      </c>
      <c r="I70" s="41">
        <v>14</v>
      </c>
      <c r="J70" s="41">
        <v>2</v>
      </c>
      <c r="K70" s="41">
        <v>0</v>
      </c>
      <c r="L70" s="41">
        <v>0</v>
      </c>
      <c r="M70" s="41">
        <v>22</v>
      </c>
      <c r="N70" s="41">
        <v>25</v>
      </c>
      <c r="O70" s="41">
        <v>67</v>
      </c>
      <c r="P70" s="41">
        <v>64</v>
      </c>
      <c r="Q70" s="41">
        <v>174</v>
      </c>
      <c r="R70" s="41">
        <v>2</v>
      </c>
      <c r="S70" s="41">
        <v>1</v>
      </c>
      <c r="T70" s="41">
        <v>1</v>
      </c>
      <c r="U70" s="41">
        <v>158</v>
      </c>
      <c r="V70" s="41">
        <v>18</v>
      </c>
      <c r="W70" s="41">
        <v>2</v>
      </c>
      <c r="X70" s="42">
        <v>243</v>
      </c>
      <c r="Y70" s="42">
        <v>123</v>
      </c>
      <c r="Z70" s="42">
        <v>120</v>
      </c>
      <c r="AA70" s="42">
        <v>0</v>
      </c>
      <c r="AB70" s="42">
        <v>0</v>
      </c>
      <c r="AC70" s="42">
        <v>0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75</v>
      </c>
      <c r="E71" s="68">
        <v>0</v>
      </c>
      <c r="F71" s="68">
        <v>7</v>
      </c>
      <c r="G71" s="68">
        <v>13</v>
      </c>
      <c r="H71" s="68">
        <v>37</v>
      </c>
      <c r="I71" s="68">
        <v>18</v>
      </c>
      <c r="J71" s="68">
        <v>0</v>
      </c>
      <c r="K71" s="68">
        <v>0</v>
      </c>
      <c r="L71" s="68">
        <v>0</v>
      </c>
      <c r="M71" s="68">
        <v>3</v>
      </c>
      <c r="N71" s="68">
        <v>8</v>
      </c>
      <c r="O71" s="68">
        <v>20</v>
      </c>
      <c r="P71" s="68">
        <v>44</v>
      </c>
      <c r="Q71" s="68">
        <v>74</v>
      </c>
      <c r="R71" s="68">
        <v>1</v>
      </c>
      <c r="S71" s="68">
        <v>0</v>
      </c>
      <c r="T71" s="68">
        <v>0</v>
      </c>
      <c r="U71" s="68">
        <v>47</v>
      </c>
      <c r="V71" s="68">
        <v>15</v>
      </c>
      <c r="W71" s="68">
        <v>13</v>
      </c>
      <c r="X71" s="68">
        <v>125</v>
      </c>
      <c r="Y71" s="68">
        <v>68</v>
      </c>
      <c r="Z71" s="68">
        <v>57</v>
      </c>
      <c r="AA71" s="68">
        <v>1</v>
      </c>
      <c r="AB71" s="68">
        <v>0</v>
      </c>
      <c r="AC71" s="68">
        <v>1</v>
      </c>
    </row>
    <row r="72" spans="1:29" ht="15" customHeight="1">
      <c r="A72" s="124"/>
      <c r="B72" s="127"/>
      <c r="C72" s="39" t="s">
        <v>103</v>
      </c>
      <c r="D72" s="40">
        <v>5</v>
      </c>
      <c r="E72" s="41">
        <v>0</v>
      </c>
      <c r="F72" s="41">
        <v>0</v>
      </c>
      <c r="G72" s="41">
        <v>0</v>
      </c>
      <c r="H72" s="41">
        <v>1</v>
      </c>
      <c r="I72" s="41">
        <v>4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1</v>
      </c>
      <c r="P72" s="41">
        <v>4</v>
      </c>
      <c r="Q72" s="41">
        <v>5</v>
      </c>
      <c r="R72" s="41">
        <v>0</v>
      </c>
      <c r="S72" s="41">
        <v>0</v>
      </c>
      <c r="T72" s="41">
        <v>0</v>
      </c>
      <c r="U72" s="41">
        <v>3</v>
      </c>
      <c r="V72" s="41">
        <v>1</v>
      </c>
      <c r="W72" s="41">
        <v>1</v>
      </c>
      <c r="X72" s="42">
        <v>9</v>
      </c>
      <c r="Y72" s="42">
        <v>7</v>
      </c>
      <c r="Z72" s="42">
        <v>2</v>
      </c>
      <c r="AA72" s="42">
        <v>0</v>
      </c>
      <c r="AB72" s="42">
        <v>0</v>
      </c>
      <c r="AC72" s="42">
        <v>0</v>
      </c>
    </row>
    <row r="73" spans="1:29" ht="15" customHeight="1">
      <c r="A73" s="125"/>
      <c r="B73" s="128"/>
      <c r="C73" s="43" t="s">
        <v>104</v>
      </c>
      <c r="D73" s="40">
        <v>70</v>
      </c>
      <c r="E73" s="41">
        <v>0</v>
      </c>
      <c r="F73" s="41">
        <v>7</v>
      </c>
      <c r="G73" s="41">
        <v>13</v>
      </c>
      <c r="H73" s="41">
        <v>36</v>
      </c>
      <c r="I73" s="41">
        <v>14</v>
      </c>
      <c r="J73" s="41">
        <v>0</v>
      </c>
      <c r="K73" s="41">
        <v>0</v>
      </c>
      <c r="L73" s="41">
        <v>0</v>
      </c>
      <c r="M73" s="41">
        <v>3</v>
      </c>
      <c r="N73" s="41">
        <v>8</v>
      </c>
      <c r="O73" s="41">
        <v>19</v>
      </c>
      <c r="P73" s="41">
        <v>40</v>
      </c>
      <c r="Q73" s="41">
        <v>69</v>
      </c>
      <c r="R73" s="41">
        <v>1</v>
      </c>
      <c r="S73" s="41">
        <v>0</v>
      </c>
      <c r="T73" s="41">
        <v>0</v>
      </c>
      <c r="U73" s="41">
        <v>44</v>
      </c>
      <c r="V73" s="41">
        <v>14</v>
      </c>
      <c r="W73" s="41">
        <v>12</v>
      </c>
      <c r="X73" s="42">
        <v>116</v>
      </c>
      <c r="Y73" s="42">
        <v>61</v>
      </c>
      <c r="Z73" s="42">
        <v>55</v>
      </c>
      <c r="AA73" s="42">
        <v>1</v>
      </c>
      <c r="AB73" s="42">
        <v>0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18</v>
      </c>
      <c r="E74" s="68">
        <v>0</v>
      </c>
      <c r="F74" s="68">
        <v>1</v>
      </c>
      <c r="G74" s="68">
        <v>5</v>
      </c>
      <c r="H74" s="68">
        <v>9</v>
      </c>
      <c r="I74" s="68">
        <v>3</v>
      </c>
      <c r="J74" s="68">
        <v>0</v>
      </c>
      <c r="K74" s="68">
        <v>0</v>
      </c>
      <c r="L74" s="68">
        <v>0</v>
      </c>
      <c r="M74" s="68">
        <v>2</v>
      </c>
      <c r="N74" s="68">
        <v>2</v>
      </c>
      <c r="O74" s="68">
        <v>10</v>
      </c>
      <c r="P74" s="68">
        <v>4</v>
      </c>
      <c r="Q74" s="68">
        <v>16</v>
      </c>
      <c r="R74" s="68">
        <v>1</v>
      </c>
      <c r="S74" s="68">
        <v>1</v>
      </c>
      <c r="T74" s="68">
        <v>0</v>
      </c>
      <c r="U74" s="68">
        <v>17</v>
      </c>
      <c r="V74" s="68">
        <v>1</v>
      </c>
      <c r="W74" s="68">
        <v>0</v>
      </c>
      <c r="X74" s="68">
        <v>24</v>
      </c>
      <c r="Y74" s="68">
        <v>13</v>
      </c>
      <c r="Z74" s="68">
        <v>11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2</v>
      </c>
      <c r="E75" s="41">
        <v>0</v>
      </c>
      <c r="F75" s="41">
        <v>0</v>
      </c>
      <c r="G75" s="41">
        <v>0</v>
      </c>
      <c r="H75" s="41">
        <v>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2</v>
      </c>
      <c r="P75" s="41">
        <v>0</v>
      </c>
      <c r="Q75" s="41">
        <v>2</v>
      </c>
      <c r="R75" s="41">
        <v>0</v>
      </c>
      <c r="S75" s="41">
        <v>0</v>
      </c>
      <c r="T75" s="41">
        <v>0</v>
      </c>
      <c r="U75" s="41">
        <v>2</v>
      </c>
      <c r="V75" s="41">
        <v>0</v>
      </c>
      <c r="W75" s="41">
        <v>0</v>
      </c>
      <c r="X75" s="42">
        <v>4</v>
      </c>
      <c r="Y75" s="42">
        <v>3</v>
      </c>
      <c r="Z75" s="42">
        <v>1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16</v>
      </c>
      <c r="E76" s="46">
        <v>0</v>
      </c>
      <c r="F76" s="46">
        <v>1</v>
      </c>
      <c r="G76" s="46">
        <v>5</v>
      </c>
      <c r="H76" s="46">
        <v>7</v>
      </c>
      <c r="I76" s="46">
        <v>3</v>
      </c>
      <c r="J76" s="46">
        <v>0</v>
      </c>
      <c r="K76" s="46">
        <v>0</v>
      </c>
      <c r="L76" s="46">
        <v>0</v>
      </c>
      <c r="M76" s="46">
        <v>2</v>
      </c>
      <c r="N76" s="46">
        <v>2</v>
      </c>
      <c r="O76" s="46">
        <v>8</v>
      </c>
      <c r="P76" s="46">
        <v>4</v>
      </c>
      <c r="Q76" s="46">
        <v>14</v>
      </c>
      <c r="R76" s="46">
        <v>1</v>
      </c>
      <c r="S76" s="46">
        <v>1</v>
      </c>
      <c r="T76" s="46">
        <v>0</v>
      </c>
      <c r="U76" s="46">
        <v>15</v>
      </c>
      <c r="V76" s="46">
        <v>1</v>
      </c>
      <c r="W76" s="46">
        <v>0</v>
      </c>
      <c r="X76" s="47">
        <v>20</v>
      </c>
      <c r="Y76" s="47">
        <v>10</v>
      </c>
      <c r="Z76" s="47">
        <v>10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72" t="s">
        <v>332</v>
      </c>
    </row>
    <row r="81" spans="1:29" ht="15" hidden="1" customHeight="1">
      <c r="A81" s="117" t="s">
        <v>101</v>
      </c>
      <c r="B81" s="120" t="s">
        <v>264</v>
      </c>
      <c r="C81" s="37" t="s">
        <v>102</v>
      </c>
      <c r="D81" s="68">
        <v>17225</v>
      </c>
      <c r="E81" s="68">
        <v>307</v>
      </c>
      <c r="F81" s="68">
        <v>2550</v>
      </c>
      <c r="G81" s="68">
        <v>5142</v>
      </c>
      <c r="H81" s="68">
        <v>6466</v>
      </c>
      <c r="I81" s="68">
        <v>2393</v>
      </c>
      <c r="J81" s="68">
        <v>295</v>
      </c>
      <c r="K81" s="68">
        <v>65</v>
      </c>
      <c r="L81" s="68">
        <v>7</v>
      </c>
      <c r="M81" s="68">
        <v>2291</v>
      </c>
      <c r="N81" s="68">
        <v>1992</v>
      </c>
      <c r="O81" s="68">
        <v>5253</v>
      </c>
      <c r="P81" s="68">
        <v>7689</v>
      </c>
      <c r="Q81" s="68">
        <v>16039</v>
      </c>
      <c r="R81" s="68">
        <v>833</v>
      </c>
      <c r="S81" s="68">
        <v>177</v>
      </c>
      <c r="T81" s="68">
        <v>176</v>
      </c>
      <c r="U81" s="68">
        <v>13412</v>
      </c>
      <c r="V81" s="68">
        <v>2759</v>
      </c>
      <c r="W81" s="68">
        <v>1054</v>
      </c>
      <c r="X81" s="68">
        <v>24149</v>
      </c>
      <c r="Y81" s="68">
        <v>12178</v>
      </c>
      <c r="Z81" s="68">
        <v>11971</v>
      </c>
      <c r="AA81" s="68">
        <v>322</v>
      </c>
      <c r="AB81" s="68">
        <v>154</v>
      </c>
      <c r="AC81" s="68">
        <v>168</v>
      </c>
    </row>
    <row r="82" spans="1:29" ht="15" hidden="1" customHeight="1">
      <c r="A82" s="118"/>
      <c r="B82" s="121"/>
      <c r="C82" s="39" t="s">
        <v>103</v>
      </c>
      <c r="D82" s="40">
        <v>2058</v>
      </c>
      <c r="E82" s="41">
        <v>19</v>
      </c>
      <c r="F82" s="41">
        <v>253</v>
      </c>
      <c r="G82" s="41">
        <v>506</v>
      </c>
      <c r="H82" s="41">
        <v>692</v>
      </c>
      <c r="I82" s="41">
        <v>449</v>
      </c>
      <c r="J82" s="41">
        <v>114</v>
      </c>
      <c r="K82" s="41">
        <v>24</v>
      </c>
      <c r="L82" s="41">
        <v>1</v>
      </c>
      <c r="M82" s="41">
        <v>134</v>
      </c>
      <c r="N82" s="41">
        <v>209</v>
      </c>
      <c r="O82" s="41">
        <v>757</v>
      </c>
      <c r="P82" s="41">
        <v>958</v>
      </c>
      <c r="Q82" s="41">
        <v>1923</v>
      </c>
      <c r="R82" s="41">
        <v>93</v>
      </c>
      <c r="S82" s="41">
        <v>16</v>
      </c>
      <c r="T82" s="41">
        <v>26</v>
      </c>
      <c r="U82" s="41">
        <v>1670</v>
      </c>
      <c r="V82" s="41">
        <v>299</v>
      </c>
      <c r="W82" s="41">
        <v>89</v>
      </c>
      <c r="X82" s="42">
        <v>2887</v>
      </c>
      <c r="Y82" s="42">
        <v>1460</v>
      </c>
      <c r="Z82" s="42">
        <v>1427</v>
      </c>
      <c r="AA82" s="42">
        <v>86</v>
      </c>
      <c r="AB82" s="42">
        <v>36</v>
      </c>
      <c r="AC82" s="42">
        <v>50</v>
      </c>
    </row>
    <row r="83" spans="1:29" ht="15" hidden="1" customHeight="1">
      <c r="A83" s="119"/>
      <c r="B83" s="122"/>
      <c r="C83" s="43" t="s">
        <v>104</v>
      </c>
      <c r="D83" s="40">
        <v>15167</v>
      </c>
      <c r="E83" s="41">
        <v>288</v>
      </c>
      <c r="F83" s="41">
        <v>2297</v>
      </c>
      <c r="G83" s="41">
        <v>4636</v>
      </c>
      <c r="H83" s="41">
        <v>5774</v>
      </c>
      <c r="I83" s="41">
        <v>1944</v>
      </c>
      <c r="J83" s="41">
        <v>181</v>
      </c>
      <c r="K83" s="41">
        <v>41</v>
      </c>
      <c r="L83" s="41">
        <v>6</v>
      </c>
      <c r="M83" s="41">
        <v>2157</v>
      </c>
      <c r="N83" s="41">
        <v>1783</v>
      </c>
      <c r="O83" s="41">
        <v>4496</v>
      </c>
      <c r="P83" s="41">
        <v>6731</v>
      </c>
      <c r="Q83" s="41">
        <v>14116</v>
      </c>
      <c r="R83" s="41">
        <v>740</v>
      </c>
      <c r="S83" s="41">
        <v>161</v>
      </c>
      <c r="T83" s="41">
        <v>150</v>
      </c>
      <c r="U83" s="41">
        <v>11742</v>
      </c>
      <c r="V83" s="41">
        <v>2460</v>
      </c>
      <c r="W83" s="41">
        <v>965</v>
      </c>
      <c r="X83" s="42">
        <v>21262</v>
      </c>
      <c r="Y83" s="42">
        <v>10718</v>
      </c>
      <c r="Z83" s="42">
        <v>10544</v>
      </c>
      <c r="AA83" s="42">
        <v>236</v>
      </c>
      <c r="AB83" s="42">
        <v>118</v>
      </c>
      <c r="AC83" s="42">
        <v>118</v>
      </c>
    </row>
    <row r="84" spans="1:29" s="44" customFormat="1" ht="15" hidden="1" customHeight="1">
      <c r="A84" s="123" t="s">
        <v>320</v>
      </c>
      <c r="B84" s="126" t="s">
        <v>27</v>
      </c>
      <c r="C84" s="37" t="s">
        <v>102</v>
      </c>
      <c r="D84" s="68">
        <v>528</v>
      </c>
      <c r="E84" s="68">
        <v>19</v>
      </c>
      <c r="F84" s="68">
        <v>167</v>
      </c>
      <c r="G84" s="68">
        <v>212</v>
      </c>
      <c r="H84" s="68">
        <v>111</v>
      </c>
      <c r="I84" s="68">
        <v>13</v>
      </c>
      <c r="J84" s="68">
        <v>6</v>
      </c>
      <c r="K84" s="68">
        <v>0</v>
      </c>
      <c r="L84" s="68">
        <v>0</v>
      </c>
      <c r="M84" s="68">
        <v>172</v>
      </c>
      <c r="N84" s="68">
        <v>89</v>
      </c>
      <c r="O84" s="68">
        <v>229</v>
      </c>
      <c r="P84" s="68">
        <v>38</v>
      </c>
      <c r="Q84" s="68">
        <v>494</v>
      </c>
      <c r="R84" s="68">
        <v>24</v>
      </c>
      <c r="S84" s="68">
        <v>7</v>
      </c>
      <c r="T84" s="68">
        <v>3</v>
      </c>
      <c r="U84" s="68">
        <v>89</v>
      </c>
      <c r="V84" s="68">
        <v>191</v>
      </c>
      <c r="W84" s="68">
        <v>248</v>
      </c>
      <c r="X84" s="68">
        <v>691</v>
      </c>
      <c r="Y84" s="68">
        <v>381</v>
      </c>
      <c r="Z84" s="68">
        <v>310</v>
      </c>
      <c r="AA84" s="68">
        <v>0</v>
      </c>
      <c r="AB84" s="68">
        <v>0</v>
      </c>
      <c r="AC84" s="68">
        <v>0</v>
      </c>
    </row>
    <row r="85" spans="1:29" s="44" customFormat="1" ht="15" hidden="1" customHeight="1">
      <c r="A85" s="124"/>
      <c r="B85" s="127"/>
      <c r="C85" s="39" t="s">
        <v>103</v>
      </c>
      <c r="D85" s="40">
        <v>37</v>
      </c>
      <c r="E85" s="41">
        <v>0</v>
      </c>
      <c r="F85" s="41">
        <v>3</v>
      </c>
      <c r="G85" s="41">
        <v>18</v>
      </c>
      <c r="H85" s="41">
        <v>12</v>
      </c>
      <c r="I85" s="41">
        <v>4</v>
      </c>
      <c r="J85" s="41">
        <v>0</v>
      </c>
      <c r="K85" s="41">
        <v>0</v>
      </c>
      <c r="L85" s="41">
        <v>0</v>
      </c>
      <c r="M85" s="41">
        <v>6</v>
      </c>
      <c r="N85" s="41">
        <v>6</v>
      </c>
      <c r="O85" s="41">
        <v>22</v>
      </c>
      <c r="P85" s="41">
        <v>3</v>
      </c>
      <c r="Q85" s="41">
        <v>32</v>
      </c>
      <c r="R85" s="41">
        <v>5</v>
      </c>
      <c r="S85" s="41">
        <v>0</v>
      </c>
      <c r="T85" s="41">
        <v>0</v>
      </c>
      <c r="U85" s="41">
        <v>6</v>
      </c>
      <c r="V85" s="41">
        <v>23</v>
      </c>
      <c r="W85" s="41">
        <v>8</v>
      </c>
      <c r="X85" s="42">
        <v>66</v>
      </c>
      <c r="Y85" s="42">
        <v>36</v>
      </c>
      <c r="Z85" s="42">
        <v>30</v>
      </c>
      <c r="AA85" s="42">
        <v>0</v>
      </c>
      <c r="AB85" s="42">
        <v>0</v>
      </c>
      <c r="AC85" s="42">
        <v>0</v>
      </c>
    </row>
    <row r="86" spans="1:29" s="44" customFormat="1" ht="15" hidden="1" customHeight="1">
      <c r="A86" s="125"/>
      <c r="B86" s="128"/>
      <c r="C86" s="43" t="s">
        <v>104</v>
      </c>
      <c r="D86" s="40">
        <v>491</v>
      </c>
      <c r="E86" s="41">
        <v>19</v>
      </c>
      <c r="F86" s="41">
        <v>164</v>
      </c>
      <c r="G86" s="41">
        <v>194</v>
      </c>
      <c r="H86" s="41">
        <v>99</v>
      </c>
      <c r="I86" s="41">
        <v>9</v>
      </c>
      <c r="J86" s="41">
        <v>6</v>
      </c>
      <c r="K86" s="41">
        <v>0</v>
      </c>
      <c r="L86" s="41">
        <v>0</v>
      </c>
      <c r="M86" s="41">
        <v>166</v>
      </c>
      <c r="N86" s="41">
        <v>83</v>
      </c>
      <c r="O86" s="41">
        <v>207</v>
      </c>
      <c r="P86" s="41">
        <v>35</v>
      </c>
      <c r="Q86" s="41">
        <v>462</v>
      </c>
      <c r="R86" s="41">
        <v>19</v>
      </c>
      <c r="S86" s="41">
        <v>7</v>
      </c>
      <c r="T86" s="41">
        <v>3</v>
      </c>
      <c r="U86" s="41">
        <v>83</v>
      </c>
      <c r="V86" s="41">
        <v>168</v>
      </c>
      <c r="W86" s="41">
        <v>240</v>
      </c>
      <c r="X86" s="42">
        <v>625</v>
      </c>
      <c r="Y86" s="42">
        <v>345</v>
      </c>
      <c r="Z86" s="42">
        <v>280</v>
      </c>
      <c r="AA86" s="42">
        <v>0</v>
      </c>
      <c r="AB86" s="42">
        <v>0</v>
      </c>
      <c r="AC86" s="42">
        <v>0</v>
      </c>
    </row>
    <row r="87" spans="1:29" s="44" customFormat="1" ht="15" hidden="1" customHeight="1">
      <c r="A87" s="123" t="s">
        <v>276</v>
      </c>
      <c r="B87" s="126" t="s">
        <v>28</v>
      </c>
      <c r="C87" s="37" t="s">
        <v>102</v>
      </c>
      <c r="D87" s="68">
        <v>1393</v>
      </c>
      <c r="E87" s="68">
        <v>11</v>
      </c>
      <c r="F87" s="68">
        <v>190</v>
      </c>
      <c r="G87" s="68">
        <v>441</v>
      </c>
      <c r="H87" s="68">
        <v>510</v>
      </c>
      <c r="I87" s="68">
        <v>194</v>
      </c>
      <c r="J87" s="68">
        <v>42</v>
      </c>
      <c r="K87" s="68">
        <v>4</v>
      </c>
      <c r="L87" s="68">
        <v>1</v>
      </c>
      <c r="M87" s="68">
        <v>283</v>
      </c>
      <c r="N87" s="68">
        <v>140</v>
      </c>
      <c r="O87" s="68">
        <v>674</v>
      </c>
      <c r="P87" s="68">
        <v>296</v>
      </c>
      <c r="Q87" s="68">
        <v>1318</v>
      </c>
      <c r="R87" s="68">
        <v>30</v>
      </c>
      <c r="S87" s="68">
        <v>33</v>
      </c>
      <c r="T87" s="68">
        <v>12</v>
      </c>
      <c r="U87" s="68">
        <v>529</v>
      </c>
      <c r="V87" s="68">
        <v>623</v>
      </c>
      <c r="W87" s="68">
        <v>241</v>
      </c>
      <c r="X87" s="68">
        <v>2044</v>
      </c>
      <c r="Y87" s="68">
        <v>1027</v>
      </c>
      <c r="Z87" s="68">
        <v>1017</v>
      </c>
      <c r="AA87" s="68">
        <v>26</v>
      </c>
      <c r="AB87" s="68">
        <v>10</v>
      </c>
      <c r="AC87" s="68">
        <v>16</v>
      </c>
    </row>
    <row r="88" spans="1:29" s="44" customFormat="1" ht="15" hidden="1" customHeight="1">
      <c r="A88" s="124"/>
      <c r="B88" s="127"/>
      <c r="C88" s="39" t="s">
        <v>103</v>
      </c>
      <c r="D88" s="40">
        <v>124</v>
      </c>
      <c r="E88" s="41">
        <v>0</v>
      </c>
      <c r="F88" s="41">
        <v>9</v>
      </c>
      <c r="G88" s="41">
        <v>35</v>
      </c>
      <c r="H88" s="41">
        <v>38</v>
      </c>
      <c r="I88" s="41">
        <v>25</v>
      </c>
      <c r="J88" s="41">
        <v>17</v>
      </c>
      <c r="K88" s="41">
        <v>0</v>
      </c>
      <c r="L88" s="41">
        <v>0</v>
      </c>
      <c r="M88" s="41">
        <v>12</v>
      </c>
      <c r="N88" s="41">
        <v>13</v>
      </c>
      <c r="O88" s="41">
        <v>63</v>
      </c>
      <c r="P88" s="41">
        <v>36</v>
      </c>
      <c r="Q88" s="41">
        <v>123</v>
      </c>
      <c r="R88" s="41">
        <v>1</v>
      </c>
      <c r="S88" s="41">
        <v>0</v>
      </c>
      <c r="T88" s="41">
        <v>0</v>
      </c>
      <c r="U88" s="41">
        <v>74</v>
      </c>
      <c r="V88" s="41">
        <v>35</v>
      </c>
      <c r="W88" s="41">
        <v>15</v>
      </c>
      <c r="X88" s="42">
        <v>181</v>
      </c>
      <c r="Y88" s="42">
        <v>95</v>
      </c>
      <c r="Z88" s="42">
        <v>86</v>
      </c>
      <c r="AA88" s="42">
        <v>7</v>
      </c>
      <c r="AB88" s="42">
        <v>1</v>
      </c>
      <c r="AC88" s="42">
        <v>6</v>
      </c>
    </row>
    <row r="89" spans="1:29" s="44" customFormat="1" ht="15" hidden="1" customHeight="1">
      <c r="A89" s="125"/>
      <c r="B89" s="128"/>
      <c r="C89" s="43" t="s">
        <v>104</v>
      </c>
      <c r="D89" s="40">
        <v>1269</v>
      </c>
      <c r="E89" s="41">
        <v>11</v>
      </c>
      <c r="F89" s="41">
        <v>181</v>
      </c>
      <c r="G89" s="41">
        <v>406</v>
      </c>
      <c r="H89" s="41">
        <v>472</v>
      </c>
      <c r="I89" s="41">
        <v>169</v>
      </c>
      <c r="J89" s="41">
        <v>25</v>
      </c>
      <c r="K89" s="41">
        <v>4</v>
      </c>
      <c r="L89" s="41">
        <v>1</v>
      </c>
      <c r="M89" s="41">
        <v>271</v>
      </c>
      <c r="N89" s="41">
        <v>127</v>
      </c>
      <c r="O89" s="41">
        <v>611</v>
      </c>
      <c r="P89" s="41">
        <v>260</v>
      </c>
      <c r="Q89" s="41">
        <v>1195</v>
      </c>
      <c r="R89" s="41">
        <v>29</v>
      </c>
      <c r="S89" s="41">
        <v>33</v>
      </c>
      <c r="T89" s="41">
        <v>12</v>
      </c>
      <c r="U89" s="41">
        <v>455</v>
      </c>
      <c r="V89" s="41">
        <v>588</v>
      </c>
      <c r="W89" s="41">
        <v>226</v>
      </c>
      <c r="X89" s="42">
        <v>1863</v>
      </c>
      <c r="Y89" s="42">
        <v>932</v>
      </c>
      <c r="Z89" s="42">
        <v>931</v>
      </c>
      <c r="AA89" s="42">
        <v>19</v>
      </c>
      <c r="AB89" s="42">
        <v>9</v>
      </c>
      <c r="AC89" s="42">
        <v>10</v>
      </c>
    </row>
    <row r="90" spans="1:29" s="44" customFormat="1" ht="15" hidden="1" customHeight="1">
      <c r="A90" s="123" t="s">
        <v>321</v>
      </c>
      <c r="B90" s="126" t="s">
        <v>42</v>
      </c>
      <c r="C90" s="37" t="s">
        <v>102</v>
      </c>
      <c r="D90" s="68">
        <v>1654</v>
      </c>
      <c r="E90" s="68">
        <v>16</v>
      </c>
      <c r="F90" s="68">
        <v>177</v>
      </c>
      <c r="G90" s="68">
        <v>421</v>
      </c>
      <c r="H90" s="68">
        <v>715</v>
      </c>
      <c r="I90" s="68">
        <v>281</v>
      </c>
      <c r="J90" s="68">
        <v>33</v>
      </c>
      <c r="K90" s="68">
        <v>9</v>
      </c>
      <c r="L90" s="68">
        <v>2</v>
      </c>
      <c r="M90" s="68">
        <v>188</v>
      </c>
      <c r="N90" s="68">
        <v>151</v>
      </c>
      <c r="O90" s="68">
        <v>414</v>
      </c>
      <c r="P90" s="68">
        <v>901</v>
      </c>
      <c r="Q90" s="68">
        <v>1522</v>
      </c>
      <c r="R90" s="68">
        <v>102</v>
      </c>
      <c r="S90" s="68">
        <v>13</v>
      </c>
      <c r="T90" s="68">
        <v>17</v>
      </c>
      <c r="U90" s="68">
        <v>1199</v>
      </c>
      <c r="V90" s="68">
        <v>354</v>
      </c>
      <c r="W90" s="68">
        <v>101</v>
      </c>
      <c r="X90" s="68">
        <v>1575</v>
      </c>
      <c r="Y90" s="68">
        <v>838</v>
      </c>
      <c r="Z90" s="68">
        <v>737</v>
      </c>
      <c r="AA90" s="68">
        <v>30</v>
      </c>
      <c r="AB90" s="68">
        <v>4</v>
      </c>
      <c r="AC90" s="68">
        <v>26</v>
      </c>
    </row>
    <row r="91" spans="1:29" s="44" customFormat="1" ht="15" hidden="1" customHeight="1">
      <c r="A91" s="124"/>
      <c r="B91" s="127"/>
      <c r="C91" s="39" t="s">
        <v>103</v>
      </c>
      <c r="D91" s="40">
        <v>156</v>
      </c>
      <c r="E91" s="41">
        <v>0</v>
      </c>
      <c r="F91" s="41">
        <v>8</v>
      </c>
      <c r="G91" s="41">
        <v>24</v>
      </c>
      <c r="H91" s="41">
        <v>61</v>
      </c>
      <c r="I91" s="41">
        <v>51</v>
      </c>
      <c r="J91" s="41">
        <v>11</v>
      </c>
      <c r="K91" s="41">
        <v>1</v>
      </c>
      <c r="L91" s="41">
        <v>0</v>
      </c>
      <c r="M91" s="41">
        <v>2</v>
      </c>
      <c r="N91" s="41">
        <v>5</v>
      </c>
      <c r="O91" s="41">
        <v>43</v>
      </c>
      <c r="P91" s="41">
        <v>106</v>
      </c>
      <c r="Q91" s="41">
        <v>145</v>
      </c>
      <c r="R91" s="41">
        <v>11</v>
      </c>
      <c r="S91" s="41">
        <v>0</v>
      </c>
      <c r="T91" s="41">
        <v>0</v>
      </c>
      <c r="U91" s="41">
        <v>116</v>
      </c>
      <c r="V91" s="41">
        <v>24</v>
      </c>
      <c r="W91" s="41">
        <v>16</v>
      </c>
      <c r="X91" s="42">
        <v>136</v>
      </c>
      <c r="Y91" s="42">
        <v>76</v>
      </c>
      <c r="Z91" s="42">
        <v>60</v>
      </c>
      <c r="AA91" s="42">
        <v>7</v>
      </c>
      <c r="AB91" s="42">
        <v>0</v>
      </c>
      <c r="AC91" s="42">
        <v>7</v>
      </c>
    </row>
    <row r="92" spans="1:29" s="44" customFormat="1" ht="15" hidden="1" customHeight="1">
      <c r="A92" s="125"/>
      <c r="B92" s="128"/>
      <c r="C92" s="43" t="s">
        <v>104</v>
      </c>
      <c r="D92" s="40">
        <v>1498</v>
      </c>
      <c r="E92" s="41">
        <v>16</v>
      </c>
      <c r="F92" s="41">
        <v>169</v>
      </c>
      <c r="G92" s="41">
        <v>397</v>
      </c>
      <c r="H92" s="41">
        <v>654</v>
      </c>
      <c r="I92" s="41">
        <v>230</v>
      </c>
      <c r="J92" s="41">
        <v>22</v>
      </c>
      <c r="K92" s="41">
        <v>8</v>
      </c>
      <c r="L92" s="41">
        <v>2</v>
      </c>
      <c r="M92" s="41">
        <v>186</v>
      </c>
      <c r="N92" s="41">
        <v>146</v>
      </c>
      <c r="O92" s="41">
        <v>371</v>
      </c>
      <c r="P92" s="41">
        <v>795</v>
      </c>
      <c r="Q92" s="41">
        <v>1377</v>
      </c>
      <c r="R92" s="41">
        <v>91</v>
      </c>
      <c r="S92" s="41">
        <v>13</v>
      </c>
      <c r="T92" s="41">
        <v>17</v>
      </c>
      <c r="U92" s="41">
        <v>1083</v>
      </c>
      <c r="V92" s="41">
        <v>330</v>
      </c>
      <c r="W92" s="41">
        <v>85</v>
      </c>
      <c r="X92" s="42">
        <v>1439</v>
      </c>
      <c r="Y92" s="42">
        <v>762</v>
      </c>
      <c r="Z92" s="42">
        <v>677</v>
      </c>
      <c r="AA92" s="42">
        <v>23</v>
      </c>
      <c r="AB92" s="42">
        <v>4</v>
      </c>
      <c r="AC92" s="42">
        <v>19</v>
      </c>
    </row>
    <row r="93" spans="1:29" s="44" customFormat="1" ht="15" hidden="1" customHeight="1">
      <c r="A93" s="123" t="s">
        <v>322</v>
      </c>
      <c r="B93" s="126" t="s">
        <v>29</v>
      </c>
      <c r="C93" s="37" t="s">
        <v>102</v>
      </c>
      <c r="D93" s="68">
        <v>2947</v>
      </c>
      <c r="E93" s="68">
        <v>54</v>
      </c>
      <c r="F93" s="68">
        <v>428</v>
      </c>
      <c r="G93" s="68">
        <v>890</v>
      </c>
      <c r="H93" s="68">
        <v>1095</v>
      </c>
      <c r="I93" s="68">
        <v>440</v>
      </c>
      <c r="J93" s="68">
        <v>31</v>
      </c>
      <c r="K93" s="68">
        <v>9</v>
      </c>
      <c r="L93" s="68">
        <v>0</v>
      </c>
      <c r="M93" s="68">
        <v>425</v>
      </c>
      <c r="N93" s="68">
        <v>276</v>
      </c>
      <c r="O93" s="68">
        <v>928</v>
      </c>
      <c r="P93" s="68">
        <v>1318</v>
      </c>
      <c r="Q93" s="68">
        <v>2768</v>
      </c>
      <c r="R93" s="68">
        <v>99</v>
      </c>
      <c r="S93" s="68">
        <v>31</v>
      </c>
      <c r="T93" s="68">
        <v>49</v>
      </c>
      <c r="U93" s="68">
        <v>2609</v>
      </c>
      <c r="V93" s="68">
        <v>318</v>
      </c>
      <c r="W93" s="68">
        <v>20</v>
      </c>
      <c r="X93" s="68">
        <v>4119</v>
      </c>
      <c r="Y93" s="68">
        <v>2067</v>
      </c>
      <c r="Z93" s="68">
        <v>2052</v>
      </c>
      <c r="AA93" s="68">
        <v>18</v>
      </c>
      <c r="AB93" s="68">
        <v>13</v>
      </c>
      <c r="AC93" s="68">
        <v>5</v>
      </c>
    </row>
    <row r="94" spans="1:29" s="44" customFormat="1" ht="15" hidden="1" customHeight="1">
      <c r="A94" s="124"/>
      <c r="B94" s="127"/>
      <c r="C94" s="39" t="s">
        <v>103</v>
      </c>
      <c r="D94" s="40">
        <v>288</v>
      </c>
      <c r="E94" s="41">
        <v>2</v>
      </c>
      <c r="F94" s="41">
        <v>27</v>
      </c>
      <c r="G94" s="41">
        <v>76</v>
      </c>
      <c r="H94" s="41">
        <v>97</v>
      </c>
      <c r="I94" s="41">
        <v>72</v>
      </c>
      <c r="J94" s="41">
        <v>11</v>
      </c>
      <c r="K94" s="41">
        <v>3</v>
      </c>
      <c r="L94" s="41">
        <v>0</v>
      </c>
      <c r="M94" s="41">
        <v>16</v>
      </c>
      <c r="N94" s="41">
        <v>25</v>
      </c>
      <c r="O94" s="41">
        <v>90</v>
      </c>
      <c r="P94" s="41">
        <v>157</v>
      </c>
      <c r="Q94" s="41">
        <v>273</v>
      </c>
      <c r="R94" s="41">
        <v>4</v>
      </c>
      <c r="S94" s="41">
        <v>3</v>
      </c>
      <c r="T94" s="41">
        <v>8</v>
      </c>
      <c r="U94" s="41">
        <v>252</v>
      </c>
      <c r="V94" s="41">
        <v>30</v>
      </c>
      <c r="W94" s="41">
        <v>6</v>
      </c>
      <c r="X94" s="42">
        <v>399</v>
      </c>
      <c r="Y94" s="42">
        <v>197</v>
      </c>
      <c r="Z94" s="42">
        <v>202</v>
      </c>
      <c r="AA94" s="42">
        <v>6</v>
      </c>
      <c r="AB94" s="42">
        <v>4</v>
      </c>
      <c r="AC94" s="42">
        <v>2</v>
      </c>
    </row>
    <row r="95" spans="1:29" s="44" customFormat="1" ht="15" hidden="1" customHeight="1">
      <c r="A95" s="125"/>
      <c r="B95" s="128"/>
      <c r="C95" s="43" t="s">
        <v>104</v>
      </c>
      <c r="D95" s="40">
        <v>2659</v>
      </c>
      <c r="E95" s="41">
        <v>52</v>
      </c>
      <c r="F95" s="41">
        <v>401</v>
      </c>
      <c r="G95" s="41">
        <v>814</v>
      </c>
      <c r="H95" s="41">
        <v>998</v>
      </c>
      <c r="I95" s="41">
        <v>368</v>
      </c>
      <c r="J95" s="41">
        <v>20</v>
      </c>
      <c r="K95" s="41">
        <v>6</v>
      </c>
      <c r="L95" s="41">
        <v>0</v>
      </c>
      <c r="M95" s="41">
        <v>409</v>
      </c>
      <c r="N95" s="41">
        <v>251</v>
      </c>
      <c r="O95" s="41">
        <v>838</v>
      </c>
      <c r="P95" s="41">
        <v>1161</v>
      </c>
      <c r="Q95" s="41">
        <v>2495</v>
      </c>
      <c r="R95" s="41">
        <v>95</v>
      </c>
      <c r="S95" s="41">
        <v>28</v>
      </c>
      <c r="T95" s="41">
        <v>41</v>
      </c>
      <c r="U95" s="41">
        <v>2357</v>
      </c>
      <c r="V95" s="41">
        <v>288</v>
      </c>
      <c r="W95" s="41">
        <v>14</v>
      </c>
      <c r="X95" s="42">
        <v>3720</v>
      </c>
      <c r="Y95" s="42">
        <v>1870</v>
      </c>
      <c r="Z95" s="42">
        <v>1850</v>
      </c>
      <c r="AA95" s="42">
        <v>12</v>
      </c>
      <c r="AB95" s="42">
        <v>9</v>
      </c>
      <c r="AC95" s="42">
        <v>3</v>
      </c>
    </row>
    <row r="96" spans="1:29" s="44" customFormat="1" ht="15" hidden="1" customHeight="1">
      <c r="A96" s="123" t="s">
        <v>323</v>
      </c>
      <c r="B96" s="126" t="s">
        <v>30</v>
      </c>
      <c r="C96" s="37" t="s">
        <v>102</v>
      </c>
      <c r="D96" s="68">
        <v>1333</v>
      </c>
      <c r="E96" s="68">
        <v>8</v>
      </c>
      <c r="F96" s="68">
        <v>85</v>
      </c>
      <c r="G96" s="68">
        <v>324</v>
      </c>
      <c r="H96" s="68">
        <v>624</v>
      </c>
      <c r="I96" s="68">
        <v>262</v>
      </c>
      <c r="J96" s="68">
        <v>23</v>
      </c>
      <c r="K96" s="68">
        <v>7</v>
      </c>
      <c r="L96" s="68">
        <v>0</v>
      </c>
      <c r="M96" s="68">
        <v>52</v>
      </c>
      <c r="N96" s="68">
        <v>162</v>
      </c>
      <c r="O96" s="68">
        <v>160</v>
      </c>
      <c r="P96" s="68">
        <v>959</v>
      </c>
      <c r="Q96" s="68">
        <v>1293</v>
      </c>
      <c r="R96" s="68">
        <v>8</v>
      </c>
      <c r="S96" s="68">
        <v>14</v>
      </c>
      <c r="T96" s="68">
        <v>18</v>
      </c>
      <c r="U96" s="68">
        <v>1272</v>
      </c>
      <c r="V96" s="68">
        <v>54</v>
      </c>
      <c r="W96" s="68">
        <v>7</v>
      </c>
      <c r="X96" s="68">
        <v>1967</v>
      </c>
      <c r="Y96" s="68">
        <v>964</v>
      </c>
      <c r="Z96" s="68">
        <v>1003</v>
      </c>
      <c r="AA96" s="68">
        <v>20</v>
      </c>
      <c r="AB96" s="68">
        <v>12</v>
      </c>
      <c r="AC96" s="68">
        <v>8</v>
      </c>
    </row>
    <row r="97" spans="1:29" s="44" customFormat="1" ht="15" hidden="1" customHeight="1">
      <c r="A97" s="124"/>
      <c r="B97" s="127"/>
      <c r="C97" s="39" t="s">
        <v>103</v>
      </c>
      <c r="D97" s="40">
        <v>170</v>
      </c>
      <c r="E97" s="41">
        <v>0</v>
      </c>
      <c r="F97" s="41">
        <v>7</v>
      </c>
      <c r="G97" s="41">
        <v>27</v>
      </c>
      <c r="H97" s="41">
        <v>75</v>
      </c>
      <c r="I97" s="41">
        <v>53</v>
      </c>
      <c r="J97" s="41">
        <v>7</v>
      </c>
      <c r="K97" s="41">
        <v>1</v>
      </c>
      <c r="L97" s="41">
        <v>0</v>
      </c>
      <c r="M97" s="41">
        <v>0</v>
      </c>
      <c r="N97" s="41">
        <v>10</v>
      </c>
      <c r="O97" s="41">
        <v>15</v>
      </c>
      <c r="P97" s="41">
        <v>145</v>
      </c>
      <c r="Q97" s="41">
        <v>160</v>
      </c>
      <c r="R97" s="41">
        <v>1</v>
      </c>
      <c r="S97" s="41">
        <v>5</v>
      </c>
      <c r="T97" s="41">
        <v>4</v>
      </c>
      <c r="U97" s="41">
        <v>166</v>
      </c>
      <c r="V97" s="41">
        <v>4</v>
      </c>
      <c r="W97" s="41">
        <v>0</v>
      </c>
      <c r="X97" s="42">
        <v>271</v>
      </c>
      <c r="Y97" s="42">
        <v>141</v>
      </c>
      <c r="Z97" s="42">
        <v>130</v>
      </c>
      <c r="AA97" s="42">
        <v>4</v>
      </c>
      <c r="AB97" s="42">
        <v>1</v>
      </c>
      <c r="AC97" s="42">
        <v>3</v>
      </c>
    </row>
    <row r="98" spans="1:29" s="44" customFormat="1" ht="15" hidden="1" customHeight="1">
      <c r="A98" s="125"/>
      <c r="B98" s="128"/>
      <c r="C98" s="43" t="s">
        <v>104</v>
      </c>
      <c r="D98" s="40">
        <v>1163</v>
      </c>
      <c r="E98" s="41">
        <v>8</v>
      </c>
      <c r="F98" s="41">
        <v>78</v>
      </c>
      <c r="G98" s="41">
        <v>297</v>
      </c>
      <c r="H98" s="41">
        <v>549</v>
      </c>
      <c r="I98" s="41">
        <v>209</v>
      </c>
      <c r="J98" s="41">
        <v>16</v>
      </c>
      <c r="K98" s="41">
        <v>6</v>
      </c>
      <c r="L98" s="41">
        <v>0</v>
      </c>
      <c r="M98" s="41">
        <v>52</v>
      </c>
      <c r="N98" s="41">
        <v>152</v>
      </c>
      <c r="O98" s="41">
        <v>145</v>
      </c>
      <c r="P98" s="41">
        <v>814</v>
      </c>
      <c r="Q98" s="41">
        <v>1133</v>
      </c>
      <c r="R98" s="41">
        <v>7</v>
      </c>
      <c r="S98" s="41">
        <v>9</v>
      </c>
      <c r="T98" s="41">
        <v>14</v>
      </c>
      <c r="U98" s="41">
        <v>1106</v>
      </c>
      <c r="V98" s="41">
        <v>50</v>
      </c>
      <c r="W98" s="41">
        <v>7</v>
      </c>
      <c r="X98" s="42">
        <v>1696</v>
      </c>
      <c r="Y98" s="42">
        <v>823</v>
      </c>
      <c r="Z98" s="42">
        <v>873</v>
      </c>
      <c r="AA98" s="42">
        <v>16</v>
      </c>
      <c r="AB98" s="42">
        <v>11</v>
      </c>
      <c r="AC98" s="42">
        <v>5</v>
      </c>
    </row>
    <row r="99" spans="1:29" s="44" customFormat="1" ht="15" hidden="1" customHeight="1">
      <c r="A99" s="123" t="s">
        <v>277</v>
      </c>
      <c r="B99" s="126" t="s">
        <v>31</v>
      </c>
      <c r="C99" s="37" t="s">
        <v>102</v>
      </c>
      <c r="D99" s="68">
        <v>717</v>
      </c>
      <c r="E99" s="68">
        <v>14</v>
      </c>
      <c r="F99" s="68">
        <v>139</v>
      </c>
      <c r="G99" s="68">
        <v>285</v>
      </c>
      <c r="H99" s="68">
        <v>220</v>
      </c>
      <c r="I99" s="68">
        <v>41</v>
      </c>
      <c r="J99" s="68">
        <v>11</v>
      </c>
      <c r="K99" s="68">
        <v>3</v>
      </c>
      <c r="L99" s="68">
        <v>4</v>
      </c>
      <c r="M99" s="68">
        <v>144</v>
      </c>
      <c r="N99" s="68">
        <v>147</v>
      </c>
      <c r="O99" s="68">
        <v>201</v>
      </c>
      <c r="P99" s="68">
        <v>225</v>
      </c>
      <c r="Q99" s="68">
        <v>668</v>
      </c>
      <c r="R99" s="68">
        <v>17</v>
      </c>
      <c r="S99" s="68">
        <v>21</v>
      </c>
      <c r="T99" s="68">
        <v>11</v>
      </c>
      <c r="U99" s="68">
        <v>434</v>
      </c>
      <c r="V99" s="68">
        <v>77</v>
      </c>
      <c r="W99" s="68">
        <v>206</v>
      </c>
      <c r="X99" s="68">
        <v>911</v>
      </c>
      <c r="Y99" s="68">
        <v>458</v>
      </c>
      <c r="Z99" s="68">
        <v>453</v>
      </c>
      <c r="AA99" s="68">
        <v>12</v>
      </c>
      <c r="AB99" s="68">
        <v>7</v>
      </c>
      <c r="AC99" s="68">
        <v>5</v>
      </c>
    </row>
    <row r="100" spans="1:29" s="44" customFormat="1" ht="15" hidden="1" customHeight="1">
      <c r="A100" s="124"/>
      <c r="B100" s="127"/>
      <c r="C100" s="39" t="s">
        <v>103</v>
      </c>
      <c r="D100" s="40">
        <v>48</v>
      </c>
      <c r="E100" s="41">
        <v>2</v>
      </c>
      <c r="F100" s="41">
        <v>5</v>
      </c>
      <c r="G100" s="41">
        <v>15</v>
      </c>
      <c r="H100" s="41">
        <v>14</v>
      </c>
      <c r="I100" s="41">
        <v>7</v>
      </c>
      <c r="J100" s="41">
        <v>3</v>
      </c>
      <c r="K100" s="41">
        <v>1</v>
      </c>
      <c r="L100" s="41">
        <v>1</v>
      </c>
      <c r="M100" s="41">
        <v>4</v>
      </c>
      <c r="N100" s="41">
        <v>6</v>
      </c>
      <c r="O100" s="41">
        <v>17</v>
      </c>
      <c r="P100" s="41">
        <v>21</v>
      </c>
      <c r="Q100" s="41">
        <v>45</v>
      </c>
      <c r="R100" s="41">
        <v>0</v>
      </c>
      <c r="S100" s="41">
        <v>0</v>
      </c>
      <c r="T100" s="41">
        <v>3</v>
      </c>
      <c r="U100" s="41">
        <v>26</v>
      </c>
      <c r="V100" s="41">
        <v>8</v>
      </c>
      <c r="W100" s="41">
        <v>14</v>
      </c>
      <c r="X100" s="42">
        <v>51</v>
      </c>
      <c r="Y100" s="42">
        <v>25</v>
      </c>
      <c r="Z100" s="42">
        <v>26</v>
      </c>
      <c r="AA100" s="42">
        <v>5</v>
      </c>
      <c r="AB100" s="42">
        <v>4</v>
      </c>
      <c r="AC100" s="42">
        <v>1</v>
      </c>
    </row>
    <row r="101" spans="1:29" s="44" customFormat="1" ht="15" hidden="1" customHeight="1">
      <c r="A101" s="125"/>
      <c r="B101" s="128"/>
      <c r="C101" s="43" t="s">
        <v>104</v>
      </c>
      <c r="D101" s="40">
        <v>669</v>
      </c>
      <c r="E101" s="41">
        <v>12</v>
      </c>
      <c r="F101" s="41">
        <v>134</v>
      </c>
      <c r="G101" s="41">
        <v>270</v>
      </c>
      <c r="H101" s="41">
        <v>206</v>
      </c>
      <c r="I101" s="41">
        <v>34</v>
      </c>
      <c r="J101" s="41">
        <v>8</v>
      </c>
      <c r="K101" s="41">
        <v>2</v>
      </c>
      <c r="L101" s="41">
        <v>3</v>
      </c>
      <c r="M101" s="41">
        <v>140</v>
      </c>
      <c r="N101" s="41">
        <v>141</v>
      </c>
      <c r="O101" s="41">
        <v>184</v>
      </c>
      <c r="P101" s="41">
        <v>204</v>
      </c>
      <c r="Q101" s="41">
        <v>623</v>
      </c>
      <c r="R101" s="41">
        <v>17</v>
      </c>
      <c r="S101" s="41">
        <v>21</v>
      </c>
      <c r="T101" s="41">
        <v>8</v>
      </c>
      <c r="U101" s="41">
        <v>408</v>
      </c>
      <c r="V101" s="41">
        <v>69</v>
      </c>
      <c r="W101" s="41">
        <v>192</v>
      </c>
      <c r="X101" s="42">
        <v>860</v>
      </c>
      <c r="Y101" s="42">
        <v>433</v>
      </c>
      <c r="Z101" s="42">
        <v>427</v>
      </c>
      <c r="AA101" s="42">
        <v>7</v>
      </c>
      <c r="AB101" s="42">
        <v>3</v>
      </c>
      <c r="AC101" s="42">
        <v>4</v>
      </c>
    </row>
    <row r="102" spans="1:29" ht="15" hidden="1" customHeight="1">
      <c r="A102" s="123" t="s">
        <v>304</v>
      </c>
      <c r="B102" s="126" t="s">
        <v>39</v>
      </c>
      <c r="C102" s="37" t="s">
        <v>102</v>
      </c>
      <c r="D102" s="68">
        <v>344</v>
      </c>
      <c r="E102" s="68">
        <v>5</v>
      </c>
      <c r="F102" s="68">
        <v>24</v>
      </c>
      <c r="G102" s="68">
        <v>78</v>
      </c>
      <c r="H102" s="68">
        <v>147</v>
      </c>
      <c r="I102" s="68">
        <v>76</v>
      </c>
      <c r="J102" s="68">
        <v>13</v>
      </c>
      <c r="K102" s="68">
        <v>1</v>
      </c>
      <c r="L102" s="68">
        <v>0</v>
      </c>
      <c r="M102" s="68">
        <v>24</v>
      </c>
      <c r="N102" s="68">
        <v>42</v>
      </c>
      <c r="O102" s="68">
        <v>66</v>
      </c>
      <c r="P102" s="68">
        <v>212</v>
      </c>
      <c r="Q102" s="68">
        <v>296</v>
      </c>
      <c r="R102" s="68">
        <v>26</v>
      </c>
      <c r="S102" s="68">
        <v>5</v>
      </c>
      <c r="T102" s="68">
        <v>17</v>
      </c>
      <c r="U102" s="68">
        <v>181</v>
      </c>
      <c r="V102" s="68">
        <v>51</v>
      </c>
      <c r="W102" s="68">
        <v>112</v>
      </c>
      <c r="X102" s="68">
        <v>264</v>
      </c>
      <c r="Y102" s="68">
        <v>137</v>
      </c>
      <c r="Z102" s="68">
        <v>127</v>
      </c>
      <c r="AA102" s="68">
        <v>1</v>
      </c>
      <c r="AB102" s="68">
        <v>1</v>
      </c>
      <c r="AC102" s="68">
        <v>0</v>
      </c>
    </row>
    <row r="103" spans="1:29" ht="15" hidden="1" customHeight="1">
      <c r="A103" s="124"/>
      <c r="B103" s="127"/>
      <c r="C103" s="39" t="s">
        <v>103</v>
      </c>
      <c r="D103" s="40">
        <v>45</v>
      </c>
      <c r="E103" s="41">
        <v>0</v>
      </c>
      <c r="F103" s="41">
        <v>1</v>
      </c>
      <c r="G103" s="41">
        <v>3</v>
      </c>
      <c r="H103" s="41">
        <v>24</v>
      </c>
      <c r="I103" s="41">
        <v>13</v>
      </c>
      <c r="J103" s="41">
        <v>4</v>
      </c>
      <c r="K103" s="41">
        <v>0</v>
      </c>
      <c r="L103" s="41">
        <v>0</v>
      </c>
      <c r="M103" s="41">
        <v>0</v>
      </c>
      <c r="N103" s="41">
        <v>1</v>
      </c>
      <c r="O103" s="41">
        <v>18</v>
      </c>
      <c r="P103" s="41">
        <v>26</v>
      </c>
      <c r="Q103" s="41">
        <v>40</v>
      </c>
      <c r="R103" s="41">
        <v>5</v>
      </c>
      <c r="S103" s="41">
        <v>0</v>
      </c>
      <c r="T103" s="41">
        <v>0</v>
      </c>
      <c r="U103" s="41">
        <v>22</v>
      </c>
      <c r="V103" s="41">
        <v>10</v>
      </c>
      <c r="W103" s="41">
        <v>13</v>
      </c>
      <c r="X103" s="42">
        <v>32</v>
      </c>
      <c r="Y103" s="42">
        <v>20</v>
      </c>
      <c r="Z103" s="42">
        <v>12</v>
      </c>
      <c r="AA103" s="42">
        <v>0</v>
      </c>
      <c r="AB103" s="42">
        <v>0</v>
      </c>
      <c r="AC103" s="42">
        <v>0</v>
      </c>
    </row>
    <row r="104" spans="1:29" ht="15" hidden="1" customHeight="1">
      <c r="A104" s="125"/>
      <c r="B104" s="128"/>
      <c r="C104" s="43" t="s">
        <v>104</v>
      </c>
      <c r="D104" s="40">
        <v>299</v>
      </c>
      <c r="E104" s="41">
        <v>5</v>
      </c>
      <c r="F104" s="41">
        <v>23</v>
      </c>
      <c r="G104" s="41">
        <v>75</v>
      </c>
      <c r="H104" s="41">
        <v>123</v>
      </c>
      <c r="I104" s="41">
        <v>63</v>
      </c>
      <c r="J104" s="41">
        <v>9</v>
      </c>
      <c r="K104" s="41">
        <v>1</v>
      </c>
      <c r="L104" s="41">
        <v>0</v>
      </c>
      <c r="M104" s="41">
        <v>24</v>
      </c>
      <c r="N104" s="41">
        <v>41</v>
      </c>
      <c r="O104" s="41">
        <v>48</v>
      </c>
      <c r="P104" s="41">
        <v>186</v>
      </c>
      <c r="Q104" s="41">
        <v>256</v>
      </c>
      <c r="R104" s="41">
        <v>21</v>
      </c>
      <c r="S104" s="41">
        <v>5</v>
      </c>
      <c r="T104" s="41">
        <v>17</v>
      </c>
      <c r="U104" s="41">
        <v>159</v>
      </c>
      <c r="V104" s="41">
        <v>41</v>
      </c>
      <c r="W104" s="41">
        <v>99</v>
      </c>
      <c r="X104" s="42">
        <v>232</v>
      </c>
      <c r="Y104" s="42">
        <v>117</v>
      </c>
      <c r="Z104" s="42">
        <v>115</v>
      </c>
      <c r="AA104" s="42">
        <v>1</v>
      </c>
      <c r="AB104" s="42">
        <v>1</v>
      </c>
      <c r="AC104" s="42">
        <v>0</v>
      </c>
    </row>
    <row r="105" spans="1:29" ht="15" hidden="1" customHeight="1">
      <c r="A105" s="123" t="s">
        <v>305</v>
      </c>
      <c r="B105" s="126" t="s">
        <v>3</v>
      </c>
      <c r="C105" s="37" t="s">
        <v>102</v>
      </c>
      <c r="D105" s="68">
        <v>544</v>
      </c>
      <c r="E105" s="68">
        <v>8</v>
      </c>
      <c r="F105" s="68">
        <v>60</v>
      </c>
      <c r="G105" s="68">
        <v>167</v>
      </c>
      <c r="H105" s="68">
        <v>231</v>
      </c>
      <c r="I105" s="68">
        <v>69</v>
      </c>
      <c r="J105" s="68">
        <v>7</v>
      </c>
      <c r="K105" s="68">
        <v>2</v>
      </c>
      <c r="L105" s="68">
        <v>0</v>
      </c>
      <c r="M105" s="68">
        <v>48</v>
      </c>
      <c r="N105" s="68">
        <v>34</v>
      </c>
      <c r="O105" s="68">
        <v>151</v>
      </c>
      <c r="P105" s="68">
        <v>311</v>
      </c>
      <c r="Q105" s="68">
        <v>470</v>
      </c>
      <c r="R105" s="68">
        <v>65</v>
      </c>
      <c r="S105" s="68">
        <v>3</v>
      </c>
      <c r="T105" s="68">
        <v>6</v>
      </c>
      <c r="U105" s="68">
        <v>427</v>
      </c>
      <c r="V105" s="68">
        <v>114</v>
      </c>
      <c r="W105" s="68">
        <v>3</v>
      </c>
      <c r="X105" s="68">
        <v>856</v>
      </c>
      <c r="Y105" s="68">
        <v>406</v>
      </c>
      <c r="Z105" s="68">
        <v>450</v>
      </c>
      <c r="AA105" s="68">
        <v>10</v>
      </c>
      <c r="AB105" s="68">
        <v>4</v>
      </c>
      <c r="AC105" s="68">
        <v>6</v>
      </c>
    </row>
    <row r="106" spans="1:29" ht="15" hidden="1" customHeight="1">
      <c r="A106" s="124"/>
      <c r="B106" s="127"/>
      <c r="C106" s="39" t="s">
        <v>103</v>
      </c>
      <c r="D106" s="40">
        <v>49</v>
      </c>
      <c r="E106" s="41">
        <v>0</v>
      </c>
      <c r="F106" s="41">
        <v>1</v>
      </c>
      <c r="G106" s="41">
        <v>10</v>
      </c>
      <c r="H106" s="41">
        <v>19</v>
      </c>
      <c r="I106" s="41">
        <v>15</v>
      </c>
      <c r="J106" s="41">
        <v>3</v>
      </c>
      <c r="K106" s="41">
        <v>1</v>
      </c>
      <c r="L106" s="41">
        <v>0</v>
      </c>
      <c r="M106" s="41">
        <v>1</v>
      </c>
      <c r="N106" s="41">
        <v>1</v>
      </c>
      <c r="O106" s="41">
        <v>13</v>
      </c>
      <c r="P106" s="41">
        <v>34</v>
      </c>
      <c r="Q106" s="41">
        <v>41</v>
      </c>
      <c r="R106" s="41">
        <v>8</v>
      </c>
      <c r="S106" s="41">
        <v>0</v>
      </c>
      <c r="T106" s="41">
        <v>0</v>
      </c>
      <c r="U106" s="41">
        <v>43</v>
      </c>
      <c r="V106" s="41">
        <v>5</v>
      </c>
      <c r="W106" s="41">
        <v>1</v>
      </c>
      <c r="X106" s="42">
        <v>90</v>
      </c>
      <c r="Y106" s="42">
        <v>42</v>
      </c>
      <c r="Z106" s="42">
        <v>48</v>
      </c>
      <c r="AA106" s="42">
        <v>1</v>
      </c>
      <c r="AB106" s="42">
        <v>0</v>
      </c>
      <c r="AC106" s="42">
        <v>1</v>
      </c>
    </row>
    <row r="107" spans="1:29" ht="15" hidden="1" customHeight="1">
      <c r="A107" s="125"/>
      <c r="B107" s="128"/>
      <c r="C107" s="43" t="s">
        <v>104</v>
      </c>
      <c r="D107" s="40">
        <v>495</v>
      </c>
      <c r="E107" s="41">
        <v>8</v>
      </c>
      <c r="F107" s="41">
        <v>59</v>
      </c>
      <c r="G107" s="41">
        <v>157</v>
      </c>
      <c r="H107" s="41">
        <v>212</v>
      </c>
      <c r="I107" s="41">
        <v>54</v>
      </c>
      <c r="J107" s="41">
        <v>4</v>
      </c>
      <c r="K107" s="41">
        <v>1</v>
      </c>
      <c r="L107" s="41">
        <v>0</v>
      </c>
      <c r="M107" s="41">
        <v>47</v>
      </c>
      <c r="N107" s="41">
        <v>33</v>
      </c>
      <c r="O107" s="41">
        <v>138</v>
      </c>
      <c r="P107" s="41">
        <v>277</v>
      </c>
      <c r="Q107" s="41">
        <v>429</v>
      </c>
      <c r="R107" s="41">
        <v>57</v>
      </c>
      <c r="S107" s="41">
        <v>3</v>
      </c>
      <c r="T107" s="41">
        <v>6</v>
      </c>
      <c r="U107" s="41">
        <v>384</v>
      </c>
      <c r="V107" s="41">
        <v>109</v>
      </c>
      <c r="W107" s="41">
        <v>2</v>
      </c>
      <c r="X107" s="42">
        <v>766</v>
      </c>
      <c r="Y107" s="42">
        <v>364</v>
      </c>
      <c r="Z107" s="42">
        <v>402</v>
      </c>
      <c r="AA107" s="42">
        <v>9</v>
      </c>
      <c r="AB107" s="42">
        <v>4</v>
      </c>
      <c r="AC107" s="42">
        <v>5</v>
      </c>
    </row>
    <row r="108" spans="1:29" ht="15" hidden="1" customHeight="1">
      <c r="A108" s="123" t="s">
        <v>306</v>
      </c>
      <c r="B108" s="126" t="s">
        <v>4</v>
      </c>
      <c r="C108" s="37" t="s">
        <v>102</v>
      </c>
      <c r="D108" s="68">
        <v>990</v>
      </c>
      <c r="E108" s="68">
        <v>14</v>
      </c>
      <c r="F108" s="68">
        <v>100</v>
      </c>
      <c r="G108" s="68">
        <v>234</v>
      </c>
      <c r="H108" s="68">
        <v>424</v>
      </c>
      <c r="I108" s="68">
        <v>175</v>
      </c>
      <c r="J108" s="68">
        <v>27</v>
      </c>
      <c r="K108" s="68">
        <v>16</v>
      </c>
      <c r="L108" s="68">
        <v>0</v>
      </c>
      <c r="M108" s="68">
        <v>75</v>
      </c>
      <c r="N108" s="68">
        <v>169</v>
      </c>
      <c r="O108" s="68">
        <v>195</v>
      </c>
      <c r="P108" s="68">
        <v>551</v>
      </c>
      <c r="Q108" s="68">
        <v>898</v>
      </c>
      <c r="R108" s="68">
        <v>44</v>
      </c>
      <c r="S108" s="68">
        <v>26</v>
      </c>
      <c r="T108" s="68">
        <v>22</v>
      </c>
      <c r="U108" s="68">
        <v>845</v>
      </c>
      <c r="V108" s="68">
        <v>137</v>
      </c>
      <c r="W108" s="68">
        <v>8</v>
      </c>
      <c r="X108" s="68">
        <v>1627</v>
      </c>
      <c r="Y108" s="68">
        <v>808</v>
      </c>
      <c r="Z108" s="68">
        <v>819</v>
      </c>
      <c r="AA108" s="68">
        <v>51</v>
      </c>
      <c r="AB108" s="68">
        <v>23</v>
      </c>
      <c r="AC108" s="68">
        <v>28</v>
      </c>
    </row>
    <row r="109" spans="1:29" ht="15" hidden="1" customHeight="1">
      <c r="A109" s="124"/>
      <c r="B109" s="127"/>
      <c r="C109" s="39" t="s">
        <v>103</v>
      </c>
      <c r="D109" s="40">
        <v>141</v>
      </c>
      <c r="E109" s="41">
        <v>1</v>
      </c>
      <c r="F109" s="41">
        <v>10</v>
      </c>
      <c r="G109" s="41">
        <v>18</v>
      </c>
      <c r="H109" s="41">
        <v>50</v>
      </c>
      <c r="I109" s="41">
        <v>37</v>
      </c>
      <c r="J109" s="41">
        <v>17</v>
      </c>
      <c r="K109" s="41">
        <v>8</v>
      </c>
      <c r="L109" s="41">
        <v>0</v>
      </c>
      <c r="M109" s="41">
        <v>9</v>
      </c>
      <c r="N109" s="41">
        <v>35</v>
      </c>
      <c r="O109" s="41">
        <v>31</v>
      </c>
      <c r="P109" s="41">
        <v>66</v>
      </c>
      <c r="Q109" s="41">
        <v>132</v>
      </c>
      <c r="R109" s="41">
        <v>5</v>
      </c>
      <c r="S109" s="41">
        <v>2</v>
      </c>
      <c r="T109" s="41">
        <v>2</v>
      </c>
      <c r="U109" s="41">
        <v>100</v>
      </c>
      <c r="V109" s="41">
        <v>40</v>
      </c>
      <c r="W109" s="41">
        <v>1</v>
      </c>
      <c r="X109" s="42">
        <v>194</v>
      </c>
      <c r="Y109" s="42">
        <v>84</v>
      </c>
      <c r="Z109" s="42">
        <v>110</v>
      </c>
      <c r="AA109" s="42">
        <v>22</v>
      </c>
      <c r="AB109" s="42">
        <v>12</v>
      </c>
      <c r="AC109" s="42">
        <v>10</v>
      </c>
    </row>
    <row r="110" spans="1:29" ht="15" hidden="1" customHeight="1">
      <c r="A110" s="125"/>
      <c r="B110" s="128"/>
      <c r="C110" s="43" t="s">
        <v>104</v>
      </c>
      <c r="D110" s="40">
        <v>849</v>
      </c>
      <c r="E110" s="41">
        <v>13</v>
      </c>
      <c r="F110" s="41">
        <v>90</v>
      </c>
      <c r="G110" s="41">
        <v>216</v>
      </c>
      <c r="H110" s="41">
        <v>374</v>
      </c>
      <c r="I110" s="41">
        <v>138</v>
      </c>
      <c r="J110" s="41">
        <v>10</v>
      </c>
      <c r="K110" s="41">
        <v>8</v>
      </c>
      <c r="L110" s="41">
        <v>0</v>
      </c>
      <c r="M110" s="41">
        <v>66</v>
      </c>
      <c r="N110" s="41">
        <v>134</v>
      </c>
      <c r="O110" s="41">
        <v>164</v>
      </c>
      <c r="P110" s="41">
        <v>485</v>
      </c>
      <c r="Q110" s="41">
        <v>766</v>
      </c>
      <c r="R110" s="41">
        <v>39</v>
      </c>
      <c r="S110" s="41">
        <v>24</v>
      </c>
      <c r="T110" s="41">
        <v>20</v>
      </c>
      <c r="U110" s="41">
        <v>745</v>
      </c>
      <c r="V110" s="41">
        <v>97</v>
      </c>
      <c r="W110" s="41">
        <v>7</v>
      </c>
      <c r="X110" s="42">
        <v>1433</v>
      </c>
      <c r="Y110" s="42">
        <v>724</v>
      </c>
      <c r="Z110" s="42">
        <v>709</v>
      </c>
      <c r="AA110" s="42">
        <v>29</v>
      </c>
      <c r="AB110" s="42">
        <v>11</v>
      </c>
      <c r="AC110" s="42">
        <v>18</v>
      </c>
    </row>
    <row r="111" spans="1:29" ht="15" hidden="1" customHeight="1">
      <c r="A111" s="123" t="s">
        <v>307</v>
      </c>
      <c r="B111" s="126" t="s">
        <v>6</v>
      </c>
      <c r="C111" s="37" t="s">
        <v>102</v>
      </c>
      <c r="D111" s="68">
        <v>2029</v>
      </c>
      <c r="E111" s="68">
        <v>66</v>
      </c>
      <c r="F111" s="68">
        <v>332</v>
      </c>
      <c r="G111" s="68">
        <v>591</v>
      </c>
      <c r="H111" s="68">
        <v>716</v>
      </c>
      <c r="I111" s="68">
        <v>288</v>
      </c>
      <c r="J111" s="68">
        <v>36</v>
      </c>
      <c r="K111" s="68">
        <v>0</v>
      </c>
      <c r="L111" s="68">
        <v>0</v>
      </c>
      <c r="M111" s="68">
        <v>261</v>
      </c>
      <c r="N111" s="68">
        <v>290</v>
      </c>
      <c r="O111" s="68">
        <v>601</v>
      </c>
      <c r="P111" s="68">
        <v>877</v>
      </c>
      <c r="Q111" s="68">
        <v>1996</v>
      </c>
      <c r="R111" s="68">
        <v>19</v>
      </c>
      <c r="S111" s="68">
        <v>4</v>
      </c>
      <c r="T111" s="68">
        <v>10</v>
      </c>
      <c r="U111" s="68">
        <v>1802</v>
      </c>
      <c r="V111" s="68">
        <v>221</v>
      </c>
      <c r="W111" s="68">
        <v>6</v>
      </c>
      <c r="X111" s="68">
        <v>2991</v>
      </c>
      <c r="Y111" s="68">
        <v>1472</v>
      </c>
      <c r="Z111" s="68">
        <v>1519</v>
      </c>
      <c r="AA111" s="68">
        <v>58</v>
      </c>
      <c r="AB111" s="68">
        <v>34</v>
      </c>
      <c r="AC111" s="68">
        <v>24</v>
      </c>
    </row>
    <row r="112" spans="1:29" ht="15" hidden="1" customHeight="1">
      <c r="A112" s="124"/>
      <c r="B112" s="127"/>
      <c r="C112" s="39" t="s">
        <v>103</v>
      </c>
      <c r="D112" s="40">
        <v>366</v>
      </c>
      <c r="E112" s="41">
        <v>14</v>
      </c>
      <c r="F112" s="41">
        <v>70</v>
      </c>
      <c r="G112" s="41">
        <v>94</v>
      </c>
      <c r="H112" s="41">
        <v>104</v>
      </c>
      <c r="I112" s="41">
        <v>66</v>
      </c>
      <c r="J112" s="41">
        <v>18</v>
      </c>
      <c r="K112" s="41">
        <v>0</v>
      </c>
      <c r="L112" s="41">
        <v>0</v>
      </c>
      <c r="M112" s="41">
        <v>43</v>
      </c>
      <c r="N112" s="41">
        <v>58</v>
      </c>
      <c r="O112" s="41">
        <v>126</v>
      </c>
      <c r="P112" s="41">
        <v>139</v>
      </c>
      <c r="Q112" s="41">
        <v>353</v>
      </c>
      <c r="R112" s="41">
        <v>4</v>
      </c>
      <c r="S112" s="41">
        <v>1</v>
      </c>
      <c r="T112" s="41">
        <v>8</v>
      </c>
      <c r="U112" s="41">
        <v>317</v>
      </c>
      <c r="V112" s="41">
        <v>49</v>
      </c>
      <c r="W112" s="41">
        <v>0</v>
      </c>
      <c r="X112" s="42">
        <v>520</v>
      </c>
      <c r="Y112" s="42">
        <v>261</v>
      </c>
      <c r="Z112" s="42">
        <v>259</v>
      </c>
      <c r="AA112" s="42">
        <v>13</v>
      </c>
      <c r="AB112" s="42">
        <v>5</v>
      </c>
      <c r="AC112" s="42">
        <v>8</v>
      </c>
    </row>
    <row r="113" spans="1:29" ht="15" hidden="1" customHeight="1">
      <c r="A113" s="125"/>
      <c r="B113" s="128"/>
      <c r="C113" s="43" t="s">
        <v>104</v>
      </c>
      <c r="D113" s="40">
        <v>1663</v>
      </c>
      <c r="E113" s="41">
        <v>52</v>
      </c>
      <c r="F113" s="41">
        <v>262</v>
      </c>
      <c r="G113" s="41">
        <v>497</v>
      </c>
      <c r="H113" s="41">
        <v>612</v>
      </c>
      <c r="I113" s="41">
        <v>222</v>
      </c>
      <c r="J113" s="41">
        <v>18</v>
      </c>
      <c r="K113" s="41">
        <v>0</v>
      </c>
      <c r="L113" s="41">
        <v>0</v>
      </c>
      <c r="M113" s="41">
        <v>218</v>
      </c>
      <c r="N113" s="41">
        <v>232</v>
      </c>
      <c r="O113" s="41">
        <v>475</v>
      </c>
      <c r="P113" s="41">
        <v>738</v>
      </c>
      <c r="Q113" s="41">
        <v>1643</v>
      </c>
      <c r="R113" s="41">
        <v>15</v>
      </c>
      <c r="S113" s="41">
        <v>3</v>
      </c>
      <c r="T113" s="41">
        <v>2</v>
      </c>
      <c r="U113" s="41">
        <v>1485</v>
      </c>
      <c r="V113" s="41">
        <v>172</v>
      </c>
      <c r="W113" s="41">
        <v>6</v>
      </c>
      <c r="X113" s="42">
        <v>2471</v>
      </c>
      <c r="Y113" s="42">
        <v>1211</v>
      </c>
      <c r="Z113" s="42">
        <v>1260</v>
      </c>
      <c r="AA113" s="42">
        <v>45</v>
      </c>
      <c r="AB113" s="42">
        <v>29</v>
      </c>
      <c r="AC113" s="42">
        <v>16</v>
      </c>
    </row>
    <row r="114" spans="1:29" ht="15" hidden="1" customHeight="1">
      <c r="A114" s="123" t="s">
        <v>308</v>
      </c>
      <c r="B114" s="126" t="s">
        <v>7</v>
      </c>
      <c r="C114" s="37" t="s">
        <v>102</v>
      </c>
      <c r="D114" s="68">
        <v>1146</v>
      </c>
      <c r="E114" s="68">
        <v>25</v>
      </c>
      <c r="F114" s="68">
        <v>233</v>
      </c>
      <c r="G114" s="68">
        <v>415</v>
      </c>
      <c r="H114" s="68">
        <v>355</v>
      </c>
      <c r="I114" s="68">
        <v>97</v>
      </c>
      <c r="J114" s="68">
        <v>16</v>
      </c>
      <c r="K114" s="68">
        <v>5</v>
      </c>
      <c r="L114" s="68">
        <v>0</v>
      </c>
      <c r="M114" s="68">
        <v>198</v>
      </c>
      <c r="N114" s="68">
        <v>70</v>
      </c>
      <c r="O114" s="68">
        <v>486</v>
      </c>
      <c r="P114" s="68">
        <v>392</v>
      </c>
      <c r="Q114" s="68">
        <v>993</v>
      </c>
      <c r="R114" s="68">
        <v>149</v>
      </c>
      <c r="S114" s="68">
        <v>2</v>
      </c>
      <c r="T114" s="68">
        <v>2</v>
      </c>
      <c r="U114" s="68">
        <v>1001</v>
      </c>
      <c r="V114" s="68">
        <v>128</v>
      </c>
      <c r="W114" s="68">
        <v>17</v>
      </c>
      <c r="X114" s="68">
        <v>1701</v>
      </c>
      <c r="Y114" s="68">
        <v>862</v>
      </c>
      <c r="Z114" s="68">
        <v>839</v>
      </c>
      <c r="AA114" s="68">
        <v>19</v>
      </c>
      <c r="AB114" s="68">
        <v>11</v>
      </c>
      <c r="AC114" s="68">
        <v>8</v>
      </c>
    </row>
    <row r="115" spans="1:29" ht="15" hidden="1" customHeight="1">
      <c r="A115" s="124"/>
      <c r="B115" s="127"/>
      <c r="C115" s="39" t="s">
        <v>103</v>
      </c>
      <c r="D115" s="40">
        <v>190</v>
      </c>
      <c r="E115" s="41">
        <v>0</v>
      </c>
      <c r="F115" s="41">
        <v>46</v>
      </c>
      <c r="G115" s="41">
        <v>70</v>
      </c>
      <c r="H115" s="41">
        <v>52</v>
      </c>
      <c r="I115" s="41">
        <v>15</v>
      </c>
      <c r="J115" s="41">
        <v>3</v>
      </c>
      <c r="K115" s="41">
        <v>4</v>
      </c>
      <c r="L115" s="41">
        <v>0</v>
      </c>
      <c r="M115" s="41">
        <v>17</v>
      </c>
      <c r="N115" s="41">
        <v>11</v>
      </c>
      <c r="O115" s="41">
        <v>127</v>
      </c>
      <c r="P115" s="41">
        <v>35</v>
      </c>
      <c r="Q115" s="41">
        <v>164</v>
      </c>
      <c r="R115" s="41">
        <v>25</v>
      </c>
      <c r="S115" s="41">
        <v>1</v>
      </c>
      <c r="T115" s="41">
        <v>0</v>
      </c>
      <c r="U115" s="41">
        <v>167</v>
      </c>
      <c r="V115" s="41">
        <v>18</v>
      </c>
      <c r="W115" s="41">
        <v>5</v>
      </c>
      <c r="X115" s="42">
        <v>300</v>
      </c>
      <c r="Y115" s="42">
        <v>160</v>
      </c>
      <c r="Z115" s="42">
        <v>140</v>
      </c>
      <c r="AA115" s="42">
        <v>7</v>
      </c>
      <c r="AB115" s="42">
        <v>3</v>
      </c>
      <c r="AC115" s="42">
        <v>4</v>
      </c>
    </row>
    <row r="116" spans="1:29" ht="15" hidden="1" customHeight="1">
      <c r="A116" s="125"/>
      <c r="B116" s="128"/>
      <c r="C116" s="43" t="s">
        <v>104</v>
      </c>
      <c r="D116" s="40">
        <v>956</v>
      </c>
      <c r="E116" s="41">
        <v>25</v>
      </c>
      <c r="F116" s="41">
        <v>187</v>
      </c>
      <c r="G116" s="41">
        <v>345</v>
      </c>
      <c r="H116" s="41">
        <v>303</v>
      </c>
      <c r="I116" s="41">
        <v>82</v>
      </c>
      <c r="J116" s="41">
        <v>13</v>
      </c>
      <c r="K116" s="41">
        <v>1</v>
      </c>
      <c r="L116" s="41">
        <v>0</v>
      </c>
      <c r="M116" s="41">
        <v>181</v>
      </c>
      <c r="N116" s="41">
        <v>59</v>
      </c>
      <c r="O116" s="41">
        <v>359</v>
      </c>
      <c r="P116" s="41">
        <v>357</v>
      </c>
      <c r="Q116" s="41">
        <v>829</v>
      </c>
      <c r="R116" s="41">
        <v>124</v>
      </c>
      <c r="S116" s="41">
        <v>1</v>
      </c>
      <c r="T116" s="41">
        <v>2</v>
      </c>
      <c r="U116" s="41">
        <v>834</v>
      </c>
      <c r="V116" s="41">
        <v>110</v>
      </c>
      <c r="W116" s="41">
        <v>12</v>
      </c>
      <c r="X116" s="42">
        <v>1401</v>
      </c>
      <c r="Y116" s="42">
        <v>702</v>
      </c>
      <c r="Z116" s="42">
        <v>699</v>
      </c>
      <c r="AA116" s="42">
        <v>12</v>
      </c>
      <c r="AB116" s="42">
        <v>8</v>
      </c>
      <c r="AC116" s="42">
        <v>4</v>
      </c>
    </row>
    <row r="117" spans="1:29" ht="15" hidden="1" customHeight="1">
      <c r="A117" s="123" t="s">
        <v>309</v>
      </c>
      <c r="B117" s="126" t="s">
        <v>8</v>
      </c>
      <c r="C117" s="37" t="s">
        <v>102</v>
      </c>
      <c r="D117" s="68">
        <v>1014</v>
      </c>
      <c r="E117" s="68">
        <v>12</v>
      </c>
      <c r="F117" s="68">
        <v>209</v>
      </c>
      <c r="G117" s="68">
        <v>338</v>
      </c>
      <c r="H117" s="68">
        <v>335</v>
      </c>
      <c r="I117" s="68">
        <v>110</v>
      </c>
      <c r="J117" s="68">
        <v>8</v>
      </c>
      <c r="K117" s="68">
        <v>2</v>
      </c>
      <c r="L117" s="68">
        <v>0</v>
      </c>
      <c r="M117" s="68">
        <v>111</v>
      </c>
      <c r="N117" s="68">
        <v>111</v>
      </c>
      <c r="O117" s="68">
        <v>330</v>
      </c>
      <c r="P117" s="68">
        <v>462</v>
      </c>
      <c r="Q117" s="68">
        <v>994</v>
      </c>
      <c r="R117" s="68">
        <v>14</v>
      </c>
      <c r="S117" s="68">
        <v>4</v>
      </c>
      <c r="T117" s="68">
        <v>2</v>
      </c>
      <c r="U117" s="68">
        <v>961</v>
      </c>
      <c r="V117" s="68">
        <v>50</v>
      </c>
      <c r="W117" s="68">
        <v>3</v>
      </c>
      <c r="X117" s="68">
        <v>1627</v>
      </c>
      <c r="Y117" s="68">
        <v>813</v>
      </c>
      <c r="Z117" s="68">
        <v>814</v>
      </c>
      <c r="AA117" s="68">
        <v>31</v>
      </c>
      <c r="AB117" s="68">
        <v>14</v>
      </c>
      <c r="AC117" s="68">
        <v>17</v>
      </c>
    </row>
    <row r="118" spans="1:29" ht="15" hidden="1" customHeight="1">
      <c r="A118" s="124"/>
      <c r="B118" s="127"/>
      <c r="C118" s="39" t="s">
        <v>103</v>
      </c>
      <c r="D118" s="40">
        <v>171</v>
      </c>
      <c r="E118" s="41">
        <v>0</v>
      </c>
      <c r="F118" s="41">
        <v>40</v>
      </c>
      <c r="G118" s="41">
        <v>58</v>
      </c>
      <c r="H118" s="41">
        <v>48</v>
      </c>
      <c r="I118" s="41">
        <v>23</v>
      </c>
      <c r="J118" s="41">
        <v>1</v>
      </c>
      <c r="K118" s="41">
        <v>1</v>
      </c>
      <c r="L118" s="41">
        <v>0</v>
      </c>
      <c r="M118" s="41">
        <v>8</v>
      </c>
      <c r="N118" s="41">
        <v>14</v>
      </c>
      <c r="O118" s="41">
        <v>92</v>
      </c>
      <c r="P118" s="41">
        <v>57</v>
      </c>
      <c r="Q118" s="41">
        <v>168</v>
      </c>
      <c r="R118" s="41">
        <v>2</v>
      </c>
      <c r="S118" s="41">
        <v>1</v>
      </c>
      <c r="T118" s="41">
        <v>0</v>
      </c>
      <c r="U118" s="41">
        <v>160</v>
      </c>
      <c r="V118" s="41">
        <v>11</v>
      </c>
      <c r="W118" s="41">
        <v>0</v>
      </c>
      <c r="X118" s="42">
        <v>254</v>
      </c>
      <c r="Y118" s="42">
        <v>121</v>
      </c>
      <c r="Z118" s="42">
        <v>133</v>
      </c>
      <c r="AA118" s="42">
        <v>3</v>
      </c>
      <c r="AB118" s="42">
        <v>2</v>
      </c>
      <c r="AC118" s="42">
        <v>1</v>
      </c>
    </row>
    <row r="119" spans="1:29" ht="15" hidden="1" customHeight="1">
      <c r="A119" s="125"/>
      <c r="B119" s="128"/>
      <c r="C119" s="43" t="s">
        <v>104</v>
      </c>
      <c r="D119" s="40">
        <v>843</v>
      </c>
      <c r="E119" s="41">
        <v>12</v>
      </c>
      <c r="F119" s="41">
        <v>169</v>
      </c>
      <c r="G119" s="41">
        <v>280</v>
      </c>
      <c r="H119" s="41">
        <v>287</v>
      </c>
      <c r="I119" s="41">
        <v>87</v>
      </c>
      <c r="J119" s="41">
        <v>7</v>
      </c>
      <c r="K119" s="41">
        <v>1</v>
      </c>
      <c r="L119" s="41">
        <v>0</v>
      </c>
      <c r="M119" s="41">
        <v>103</v>
      </c>
      <c r="N119" s="41">
        <v>97</v>
      </c>
      <c r="O119" s="41">
        <v>238</v>
      </c>
      <c r="P119" s="41">
        <v>405</v>
      </c>
      <c r="Q119" s="41">
        <v>826</v>
      </c>
      <c r="R119" s="41">
        <v>12</v>
      </c>
      <c r="S119" s="41">
        <v>3</v>
      </c>
      <c r="T119" s="41">
        <v>2</v>
      </c>
      <c r="U119" s="41">
        <v>801</v>
      </c>
      <c r="V119" s="41">
        <v>39</v>
      </c>
      <c r="W119" s="41">
        <v>3</v>
      </c>
      <c r="X119" s="42">
        <v>1373</v>
      </c>
      <c r="Y119" s="42">
        <v>692</v>
      </c>
      <c r="Z119" s="42">
        <v>681</v>
      </c>
      <c r="AA119" s="42">
        <v>28</v>
      </c>
      <c r="AB119" s="42">
        <v>12</v>
      </c>
      <c r="AC119" s="42">
        <v>16</v>
      </c>
    </row>
    <row r="120" spans="1:29" ht="15" hidden="1" customHeight="1">
      <c r="A120" s="123" t="s">
        <v>310</v>
      </c>
      <c r="B120" s="126" t="s">
        <v>9</v>
      </c>
      <c r="C120" s="37" t="s">
        <v>102</v>
      </c>
      <c r="D120" s="68">
        <v>500</v>
      </c>
      <c r="E120" s="68">
        <v>5</v>
      </c>
      <c r="F120" s="68">
        <v>19</v>
      </c>
      <c r="G120" s="68">
        <v>106</v>
      </c>
      <c r="H120" s="68">
        <v>265</v>
      </c>
      <c r="I120" s="68">
        <v>92</v>
      </c>
      <c r="J120" s="68">
        <v>11</v>
      </c>
      <c r="K120" s="68">
        <v>2</v>
      </c>
      <c r="L120" s="68">
        <v>0</v>
      </c>
      <c r="M120" s="68">
        <v>20</v>
      </c>
      <c r="N120" s="68">
        <v>30</v>
      </c>
      <c r="O120" s="68">
        <v>82</v>
      </c>
      <c r="P120" s="68">
        <v>368</v>
      </c>
      <c r="Q120" s="68">
        <v>482</v>
      </c>
      <c r="R120" s="68">
        <v>9</v>
      </c>
      <c r="S120" s="68">
        <v>7</v>
      </c>
      <c r="T120" s="68">
        <v>2</v>
      </c>
      <c r="U120" s="68">
        <v>479</v>
      </c>
      <c r="V120" s="68">
        <v>20</v>
      </c>
      <c r="W120" s="68">
        <v>1</v>
      </c>
      <c r="X120" s="68">
        <v>906</v>
      </c>
      <c r="Y120" s="68">
        <v>458</v>
      </c>
      <c r="Z120" s="68">
        <v>448</v>
      </c>
      <c r="AA120" s="68">
        <v>10</v>
      </c>
      <c r="AB120" s="68">
        <v>3</v>
      </c>
      <c r="AC120" s="68">
        <v>7</v>
      </c>
    </row>
    <row r="121" spans="1:29" ht="15" hidden="1" customHeight="1">
      <c r="A121" s="124"/>
      <c r="B121" s="127"/>
      <c r="C121" s="39" t="s">
        <v>103</v>
      </c>
      <c r="D121" s="40">
        <v>70</v>
      </c>
      <c r="E121" s="41">
        <v>0</v>
      </c>
      <c r="F121" s="41">
        <v>1</v>
      </c>
      <c r="G121" s="41">
        <v>15</v>
      </c>
      <c r="H121" s="41">
        <v>24</v>
      </c>
      <c r="I121" s="41">
        <v>23</v>
      </c>
      <c r="J121" s="41">
        <v>7</v>
      </c>
      <c r="K121" s="41">
        <v>0</v>
      </c>
      <c r="L121" s="41">
        <v>0</v>
      </c>
      <c r="M121" s="41">
        <v>0</v>
      </c>
      <c r="N121" s="41">
        <v>1</v>
      </c>
      <c r="O121" s="41">
        <v>12</v>
      </c>
      <c r="P121" s="41">
        <v>57</v>
      </c>
      <c r="Q121" s="41">
        <v>68</v>
      </c>
      <c r="R121" s="41">
        <v>1</v>
      </c>
      <c r="S121" s="41">
        <v>1</v>
      </c>
      <c r="T121" s="41">
        <v>0</v>
      </c>
      <c r="U121" s="41">
        <v>68</v>
      </c>
      <c r="V121" s="41">
        <v>2</v>
      </c>
      <c r="W121" s="41">
        <v>0</v>
      </c>
      <c r="X121" s="42">
        <v>124</v>
      </c>
      <c r="Y121" s="42">
        <v>62</v>
      </c>
      <c r="Z121" s="42">
        <v>62</v>
      </c>
      <c r="AA121" s="42">
        <v>2</v>
      </c>
      <c r="AB121" s="42">
        <v>0</v>
      </c>
      <c r="AC121" s="42">
        <v>2</v>
      </c>
    </row>
    <row r="122" spans="1:29" ht="15" hidden="1" customHeight="1">
      <c r="A122" s="125"/>
      <c r="B122" s="128"/>
      <c r="C122" s="43" t="s">
        <v>104</v>
      </c>
      <c r="D122" s="40">
        <v>430</v>
      </c>
      <c r="E122" s="41">
        <v>5</v>
      </c>
      <c r="F122" s="41">
        <v>18</v>
      </c>
      <c r="G122" s="41">
        <v>91</v>
      </c>
      <c r="H122" s="41">
        <v>241</v>
      </c>
      <c r="I122" s="41">
        <v>69</v>
      </c>
      <c r="J122" s="41">
        <v>4</v>
      </c>
      <c r="K122" s="41">
        <v>2</v>
      </c>
      <c r="L122" s="41">
        <v>0</v>
      </c>
      <c r="M122" s="41">
        <v>20</v>
      </c>
      <c r="N122" s="41">
        <v>29</v>
      </c>
      <c r="O122" s="41">
        <v>70</v>
      </c>
      <c r="P122" s="41">
        <v>311</v>
      </c>
      <c r="Q122" s="41">
        <v>414</v>
      </c>
      <c r="R122" s="41">
        <v>8</v>
      </c>
      <c r="S122" s="41">
        <v>6</v>
      </c>
      <c r="T122" s="41">
        <v>2</v>
      </c>
      <c r="U122" s="41">
        <v>411</v>
      </c>
      <c r="V122" s="41">
        <v>18</v>
      </c>
      <c r="W122" s="41">
        <v>1</v>
      </c>
      <c r="X122" s="42">
        <v>782</v>
      </c>
      <c r="Y122" s="42">
        <v>396</v>
      </c>
      <c r="Z122" s="42">
        <v>386</v>
      </c>
      <c r="AA122" s="42">
        <v>8</v>
      </c>
      <c r="AB122" s="42">
        <v>3</v>
      </c>
      <c r="AC122" s="42">
        <v>5</v>
      </c>
    </row>
    <row r="123" spans="1:29" ht="15" hidden="1" customHeight="1">
      <c r="A123" s="123" t="s">
        <v>311</v>
      </c>
      <c r="B123" s="126" t="s">
        <v>12</v>
      </c>
      <c r="C123" s="37" t="s">
        <v>102</v>
      </c>
      <c r="D123" s="68">
        <v>1031</v>
      </c>
      <c r="E123" s="68">
        <v>27</v>
      </c>
      <c r="F123" s="68">
        <v>205</v>
      </c>
      <c r="G123" s="68">
        <v>315</v>
      </c>
      <c r="H123" s="68">
        <v>358</v>
      </c>
      <c r="I123" s="68">
        <v>115</v>
      </c>
      <c r="J123" s="68">
        <v>11</v>
      </c>
      <c r="K123" s="68">
        <v>0</v>
      </c>
      <c r="L123" s="68">
        <v>0</v>
      </c>
      <c r="M123" s="68">
        <v>132</v>
      </c>
      <c r="N123" s="68">
        <v>140</v>
      </c>
      <c r="O123" s="68">
        <v>317</v>
      </c>
      <c r="P123" s="68">
        <v>442</v>
      </c>
      <c r="Q123" s="68">
        <v>911</v>
      </c>
      <c r="R123" s="68">
        <v>115</v>
      </c>
      <c r="S123" s="68">
        <v>2</v>
      </c>
      <c r="T123" s="68">
        <v>3</v>
      </c>
      <c r="U123" s="68">
        <v>855</v>
      </c>
      <c r="V123" s="68">
        <v>167</v>
      </c>
      <c r="W123" s="68">
        <v>9</v>
      </c>
      <c r="X123" s="68">
        <v>1356</v>
      </c>
      <c r="Y123" s="68">
        <v>665</v>
      </c>
      <c r="Z123" s="68">
        <v>691</v>
      </c>
      <c r="AA123" s="68">
        <v>20</v>
      </c>
      <c r="AB123" s="68">
        <v>11</v>
      </c>
      <c r="AC123" s="68">
        <v>9</v>
      </c>
    </row>
    <row r="124" spans="1:29" ht="15" hidden="1" customHeight="1">
      <c r="A124" s="124"/>
      <c r="B124" s="127"/>
      <c r="C124" s="39" t="s">
        <v>103</v>
      </c>
      <c r="D124" s="40">
        <v>92</v>
      </c>
      <c r="E124" s="41">
        <v>0</v>
      </c>
      <c r="F124" s="41">
        <v>17</v>
      </c>
      <c r="G124" s="41">
        <v>25</v>
      </c>
      <c r="H124" s="41">
        <v>29</v>
      </c>
      <c r="I124" s="41">
        <v>17</v>
      </c>
      <c r="J124" s="41">
        <v>4</v>
      </c>
      <c r="K124" s="41">
        <v>0</v>
      </c>
      <c r="L124" s="41">
        <v>0</v>
      </c>
      <c r="M124" s="41">
        <v>5</v>
      </c>
      <c r="N124" s="41">
        <v>10</v>
      </c>
      <c r="O124" s="41">
        <v>35</v>
      </c>
      <c r="P124" s="41">
        <v>42</v>
      </c>
      <c r="Q124" s="41">
        <v>82</v>
      </c>
      <c r="R124" s="41">
        <v>9</v>
      </c>
      <c r="S124" s="41">
        <v>0</v>
      </c>
      <c r="T124" s="41">
        <v>1</v>
      </c>
      <c r="U124" s="41">
        <v>82</v>
      </c>
      <c r="V124" s="41">
        <v>6</v>
      </c>
      <c r="W124" s="41">
        <v>4</v>
      </c>
      <c r="X124" s="42">
        <v>132</v>
      </c>
      <c r="Y124" s="42">
        <v>68</v>
      </c>
      <c r="Z124" s="42">
        <v>64</v>
      </c>
      <c r="AA124" s="42">
        <v>4</v>
      </c>
      <c r="AB124" s="42">
        <v>2</v>
      </c>
      <c r="AC124" s="42">
        <v>2</v>
      </c>
    </row>
    <row r="125" spans="1:29" ht="15" hidden="1" customHeight="1">
      <c r="A125" s="125"/>
      <c r="B125" s="128"/>
      <c r="C125" s="43" t="s">
        <v>104</v>
      </c>
      <c r="D125" s="40">
        <v>939</v>
      </c>
      <c r="E125" s="41">
        <v>27</v>
      </c>
      <c r="F125" s="41">
        <v>188</v>
      </c>
      <c r="G125" s="41">
        <v>290</v>
      </c>
      <c r="H125" s="41">
        <v>329</v>
      </c>
      <c r="I125" s="41">
        <v>98</v>
      </c>
      <c r="J125" s="41">
        <v>7</v>
      </c>
      <c r="K125" s="41">
        <v>0</v>
      </c>
      <c r="L125" s="41">
        <v>0</v>
      </c>
      <c r="M125" s="41">
        <v>127</v>
      </c>
      <c r="N125" s="41">
        <v>130</v>
      </c>
      <c r="O125" s="41">
        <v>282</v>
      </c>
      <c r="P125" s="41">
        <v>400</v>
      </c>
      <c r="Q125" s="41">
        <v>829</v>
      </c>
      <c r="R125" s="41">
        <v>106</v>
      </c>
      <c r="S125" s="41">
        <v>2</v>
      </c>
      <c r="T125" s="41">
        <v>2</v>
      </c>
      <c r="U125" s="41">
        <v>773</v>
      </c>
      <c r="V125" s="41">
        <v>161</v>
      </c>
      <c r="W125" s="41">
        <v>5</v>
      </c>
      <c r="X125" s="42">
        <v>1224</v>
      </c>
      <c r="Y125" s="42">
        <v>597</v>
      </c>
      <c r="Z125" s="42">
        <v>627</v>
      </c>
      <c r="AA125" s="42">
        <v>16</v>
      </c>
      <c r="AB125" s="42">
        <v>9</v>
      </c>
      <c r="AC125" s="42">
        <v>7</v>
      </c>
    </row>
    <row r="126" spans="1:29" ht="15" hidden="1" customHeight="1">
      <c r="A126" s="123" t="s">
        <v>312</v>
      </c>
      <c r="B126" s="126" t="s">
        <v>13</v>
      </c>
      <c r="C126" s="37" t="s">
        <v>102</v>
      </c>
      <c r="D126" s="68">
        <v>91</v>
      </c>
      <c r="E126" s="68">
        <v>4</v>
      </c>
      <c r="F126" s="68">
        <v>14</v>
      </c>
      <c r="G126" s="68">
        <v>30</v>
      </c>
      <c r="H126" s="68">
        <v>29</v>
      </c>
      <c r="I126" s="68">
        <v>13</v>
      </c>
      <c r="J126" s="68">
        <v>1</v>
      </c>
      <c r="K126" s="68">
        <v>0</v>
      </c>
      <c r="L126" s="68">
        <v>0</v>
      </c>
      <c r="M126" s="68">
        <v>15</v>
      </c>
      <c r="N126" s="68">
        <v>21</v>
      </c>
      <c r="O126" s="68">
        <v>35</v>
      </c>
      <c r="P126" s="68">
        <v>20</v>
      </c>
      <c r="Q126" s="68">
        <v>61</v>
      </c>
      <c r="R126" s="68">
        <v>30</v>
      </c>
      <c r="S126" s="68">
        <v>0</v>
      </c>
      <c r="T126" s="68">
        <v>0</v>
      </c>
      <c r="U126" s="68">
        <v>78</v>
      </c>
      <c r="V126" s="68">
        <v>13</v>
      </c>
      <c r="W126" s="68">
        <v>0</v>
      </c>
      <c r="X126" s="68">
        <v>80</v>
      </c>
      <c r="Y126" s="68">
        <v>43</v>
      </c>
      <c r="Z126" s="68">
        <v>37</v>
      </c>
      <c r="AA126" s="68">
        <v>3</v>
      </c>
      <c r="AB126" s="68">
        <v>1</v>
      </c>
      <c r="AC126" s="68">
        <v>2</v>
      </c>
    </row>
    <row r="127" spans="1:29" ht="15" hidden="1" customHeight="1">
      <c r="A127" s="124"/>
      <c r="B127" s="127"/>
      <c r="C127" s="39" t="s">
        <v>103</v>
      </c>
      <c r="D127" s="40">
        <v>8</v>
      </c>
      <c r="E127" s="41">
        <v>0</v>
      </c>
      <c r="F127" s="41">
        <v>3</v>
      </c>
      <c r="G127" s="41">
        <v>2</v>
      </c>
      <c r="H127" s="41">
        <v>1</v>
      </c>
      <c r="I127" s="41">
        <v>2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7</v>
      </c>
      <c r="P127" s="41">
        <v>1</v>
      </c>
      <c r="Q127" s="41">
        <v>6</v>
      </c>
      <c r="R127" s="41">
        <v>2</v>
      </c>
      <c r="S127" s="41">
        <v>0</v>
      </c>
      <c r="T127" s="41">
        <v>0</v>
      </c>
      <c r="U127" s="41">
        <v>8</v>
      </c>
      <c r="V127" s="41">
        <v>0</v>
      </c>
      <c r="W127" s="41">
        <v>0</v>
      </c>
      <c r="X127" s="42">
        <v>9</v>
      </c>
      <c r="Y127" s="42">
        <v>7</v>
      </c>
      <c r="Z127" s="42">
        <v>2</v>
      </c>
      <c r="AA127" s="42">
        <v>0</v>
      </c>
      <c r="AB127" s="42">
        <v>0</v>
      </c>
      <c r="AC127" s="42">
        <v>0</v>
      </c>
    </row>
    <row r="128" spans="1:29" ht="15" hidden="1" customHeight="1">
      <c r="A128" s="125"/>
      <c r="B128" s="128"/>
      <c r="C128" s="43" t="s">
        <v>104</v>
      </c>
      <c r="D128" s="40">
        <v>83</v>
      </c>
      <c r="E128" s="41">
        <v>4</v>
      </c>
      <c r="F128" s="41">
        <v>11</v>
      </c>
      <c r="G128" s="41">
        <v>28</v>
      </c>
      <c r="H128" s="41">
        <v>28</v>
      </c>
      <c r="I128" s="41">
        <v>11</v>
      </c>
      <c r="J128" s="41">
        <v>1</v>
      </c>
      <c r="K128" s="41">
        <v>0</v>
      </c>
      <c r="L128" s="41">
        <v>0</v>
      </c>
      <c r="M128" s="41">
        <v>15</v>
      </c>
      <c r="N128" s="41">
        <v>21</v>
      </c>
      <c r="O128" s="41">
        <v>28</v>
      </c>
      <c r="P128" s="41">
        <v>19</v>
      </c>
      <c r="Q128" s="41">
        <v>55</v>
      </c>
      <c r="R128" s="41">
        <v>28</v>
      </c>
      <c r="S128" s="41">
        <v>0</v>
      </c>
      <c r="T128" s="41">
        <v>0</v>
      </c>
      <c r="U128" s="41">
        <v>70</v>
      </c>
      <c r="V128" s="41">
        <v>13</v>
      </c>
      <c r="W128" s="41">
        <v>0</v>
      </c>
      <c r="X128" s="42">
        <v>71</v>
      </c>
      <c r="Y128" s="42">
        <v>36</v>
      </c>
      <c r="Z128" s="42">
        <v>35</v>
      </c>
      <c r="AA128" s="42">
        <v>3</v>
      </c>
      <c r="AB128" s="42">
        <v>1</v>
      </c>
      <c r="AC128" s="42">
        <v>2</v>
      </c>
    </row>
    <row r="129" spans="1:29" ht="15" hidden="1" customHeight="1">
      <c r="A129" s="123" t="s">
        <v>313</v>
      </c>
      <c r="B129" s="126" t="s">
        <v>14</v>
      </c>
      <c r="C129" s="37" t="s">
        <v>102</v>
      </c>
      <c r="D129" s="68">
        <v>182</v>
      </c>
      <c r="E129" s="68">
        <v>10</v>
      </c>
      <c r="F129" s="68">
        <v>40</v>
      </c>
      <c r="G129" s="68">
        <v>53</v>
      </c>
      <c r="H129" s="68">
        <v>44</v>
      </c>
      <c r="I129" s="68">
        <v>26</v>
      </c>
      <c r="J129" s="68">
        <v>7</v>
      </c>
      <c r="K129" s="68">
        <v>2</v>
      </c>
      <c r="L129" s="68">
        <v>0</v>
      </c>
      <c r="M129" s="68">
        <v>46</v>
      </c>
      <c r="N129" s="68">
        <v>42</v>
      </c>
      <c r="O129" s="68">
        <v>67</v>
      </c>
      <c r="P129" s="68">
        <v>27</v>
      </c>
      <c r="Q129" s="68">
        <v>122</v>
      </c>
      <c r="R129" s="68">
        <v>58</v>
      </c>
      <c r="S129" s="68">
        <v>2</v>
      </c>
      <c r="T129" s="68">
        <v>0</v>
      </c>
      <c r="U129" s="68">
        <v>111</v>
      </c>
      <c r="V129" s="68">
        <v>53</v>
      </c>
      <c r="W129" s="68">
        <v>18</v>
      </c>
      <c r="X129" s="68">
        <v>147</v>
      </c>
      <c r="Y129" s="68">
        <v>84</v>
      </c>
      <c r="Z129" s="68">
        <v>63</v>
      </c>
      <c r="AA129" s="68">
        <v>3</v>
      </c>
      <c r="AB129" s="68">
        <v>1</v>
      </c>
      <c r="AC129" s="68">
        <v>2</v>
      </c>
    </row>
    <row r="130" spans="1:29" ht="15" hidden="1" customHeight="1">
      <c r="A130" s="124"/>
      <c r="B130" s="127"/>
      <c r="C130" s="39" t="s">
        <v>103</v>
      </c>
      <c r="D130" s="40">
        <v>30</v>
      </c>
      <c r="E130" s="41">
        <v>0</v>
      </c>
      <c r="F130" s="41">
        <v>2</v>
      </c>
      <c r="G130" s="41">
        <v>4</v>
      </c>
      <c r="H130" s="41">
        <v>9</v>
      </c>
      <c r="I130" s="41">
        <v>11</v>
      </c>
      <c r="J130" s="41">
        <v>3</v>
      </c>
      <c r="K130" s="41">
        <v>1</v>
      </c>
      <c r="L130" s="41">
        <v>0</v>
      </c>
      <c r="M130" s="41">
        <v>10</v>
      </c>
      <c r="N130" s="41">
        <v>6</v>
      </c>
      <c r="O130" s="41">
        <v>12</v>
      </c>
      <c r="P130" s="41">
        <v>2</v>
      </c>
      <c r="Q130" s="41">
        <v>20</v>
      </c>
      <c r="R130" s="41">
        <v>8</v>
      </c>
      <c r="S130" s="41">
        <v>2</v>
      </c>
      <c r="T130" s="41">
        <v>0</v>
      </c>
      <c r="U130" s="41">
        <v>10</v>
      </c>
      <c r="V130" s="41">
        <v>17</v>
      </c>
      <c r="W130" s="41">
        <v>3</v>
      </c>
      <c r="X130" s="42">
        <v>9</v>
      </c>
      <c r="Y130" s="42">
        <v>4</v>
      </c>
      <c r="Z130" s="42">
        <v>5</v>
      </c>
      <c r="AA130" s="42">
        <v>0</v>
      </c>
      <c r="AB130" s="42">
        <v>0</v>
      </c>
      <c r="AC130" s="42">
        <v>0</v>
      </c>
    </row>
    <row r="131" spans="1:29" ht="15" hidden="1" customHeight="1">
      <c r="A131" s="125"/>
      <c r="B131" s="128"/>
      <c r="C131" s="43" t="s">
        <v>104</v>
      </c>
      <c r="D131" s="40">
        <v>152</v>
      </c>
      <c r="E131" s="41">
        <v>10</v>
      </c>
      <c r="F131" s="41">
        <v>38</v>
      </c>
      <c r="G131" s="41">
        <v>49</v>
      </c>
      <c r="H131" s="41">
        <v>35</v>
      </c>
      <c r="I131" s="41">
        <v>15</v>
      </c>
      <c r="J131" s="41">
        <v>4</v>
      </c>
      <c r="K131" s="41">
        <v>1</v>
      </c>
      <c r="L131" s="41">
        <v>0</v>
      </c>
      <c r="M131" s="41">
        <v>36</v>
      </c>
      <c r="N131" s="41">
        <v>36</v>
      </c>
      <c r="O131" s="41">
        <v>55</v>
      </c>
      <c r="P131" s="41">
        <v>25</v>
      </c>
      <c r="Q131" s="41">
        <v>102</v>
      </c>
      <c r="R131" s="41">
        <v>50</v>
      </c>
      <c r="S131" s="41">
        <v>0</v>
      </c>
      <c r="T131" s="41">
        <v>0</v>
      </c>
      <c r="U131" s="41">
        <v>101</v>
      </c>
      <c r="V131" s="41">
        <v>36</v>
      </c>
      <c r="W131" s="41">
        <v>15</v>
      </c>
      <c r="X131" s="42">
        <v>138</v>
      </c>
      <c r="Y131" s="42">
        <v>80</v>
      </c>
      <c r="Z131" s="42">
        <v>58</v>
      </c>
      <c r="AA131" s="42">
        <v>3</v>
      </c>
      <c r="AB131" s="42">
        <v>1</v>
      </c>
      <c r="AC131" s="42">
        <v>2</v>
      </c>
    </row>
    <row r="132" spans="1:29" ht="15" hidden="1" customHeight="1">
      <c r="A132" s="123" t="s">
        <v>314</v>
      </c>
      <c r="B132" s="126" t="s">
        <v>15</v>
      </c>
      <c r="C132" s="37" t="s">
        <v>102</v>
      </c>
      <c r="D132" s="68">
        <v>121</v>
      </c>
      <c r="E132" s="68">
        <v>3</v>
      </c>
      <c r="F132" s="68">
        <v>18</v>
      </c>
      <c r="G132" s="68">
        <v>44</v>
      </c>
      <c r="H132" s="68">
        <v>44</v>
      </c>
      <c r="I132" s="68">
        <v>10</v>
      </c>
      <c r="J132" s="68">
        <v>1</v>
      </c>
      <c r="K132" s="68">
        <v>1</v>
      </c>
      <c r="L132" s="68">
        <v>0</v>
      </c>
      <c r="M132" s="68">
        <v>21</v>
      </c>
      <c r="N132" s="68">
        <v>6</v>
      </c>
      <c r="O132" s="68">
        <v>49</v>
      </c>
      <c r="P132" s="68">
        <v>45</v>
      </c>
      <c r="Q132" s="68">
        <v>117</v>
      </c>
      <c r="R132" s="68">
        <v>3</v>
      </c>
      <c r="S132" s="68">
        <v>0</v>
      </c>
      <c r="T132" s="68">
        <v>1</v>
      </c>
      <c r="U132" s="68">
        <v>57</v>
      </c>
      <c r="V132" s="68">
        <v>51</v>
      </c>
      <c r="W132" s="68">
        <v>13</v>
      </c>
      <c r="X132" s="68">
        <v>162</v>
      </c>
      <c r="Y132" s="68">
        <v>93</v>
      </c>
      <c r="Z132" s="68">
        <v>69</v>
      </c>
      <c r="AA132" s="68">
        <v>1</v>
      </c>
      <c r="AB132" s="68">
        <v>1</v>
      </c>
      <c r="AC132" s="68">
        <v>0</v>
      </c>
    </row>
    <row r="133" spans="1:29" ht="15" hidden="1" customHeight="1">
      <c r="A133" s="124"/>
      <c r="B133" s="127"/>
      <c r="C133" s="39" t="s">
        <v>103</v>
      </c>
      <c r="D133" s="40">
        <v>12</v>
      </c>
      <c r="E133" s="41">
        <v>0</v>
      </c>
      <c r="F133" s="41">
        <v>1</v>
      </c>
      <c r="G133" s="41">
        <v>2</v>
      </c>
      <c r="H133" s="41">
        <v>6</v>
      </c>
      <c r="I133" s="41">
        <v>2</v>
      </c>
      <c r="J133" s="41">
        <v>0</v>
      </c>
      <c r="K133" s="41">
        <v>1</v>
      </c>
      <c r="L133" s="41">
        <v>0</v>
      </c>
      <c r="M133" s="41">
        <v>0</v>
      </c>
      <c r="N133" s="41">
        <v>1</v>
      </c>
      <c r="O133" s="41">
        <v>6</v>
      </c>
      <c r="P133" s="41">
        <v>5</v>
      </c>
      <c r="Q133" s="41">
        <v>12</v>
      </c>
      <c r="R133" s="41">
        <v>0</v>
      </c>
      <c r="S133" s="41">
        <v>0</v>
      </c>
      <c r="T133" s="41">
        <v>0</v>
      </c>
      <c r="U133" s="41">
        <v>6</v>
      </c>
      <c r="V133" s="41">
        <v>5</v>
      </c>
      <c r="W133" s="41">
        <v>1</v>
      </c>
      <c r="X133" s="42">
        <v>20</v>
      </c>
      <c r="Y133" s="42">
        <v>13</v>
      </c>
      <c r="Z133" s="42">
        <v>7</v>
      </c>
      <c r="AA133" s="42">
        <v>1</v>
      </c>
      <c r="AB133" s="42">
        <v>1</v>
      </c>
      <c r="AC133" s="42">
        <v>0</v>
      </c>
    </row>
    <row r="134" spans="1:29" ht="15" hidden="1" customHeight="1">
      <c r="A134" s="125"/>
      <c r="B134" s="128"/>
      <c r="C134" s="43" t="s">
        <v>104</v>
      </c>
      <c r="D134" s="40">
        <v>109</v>
      </c>
      <c r="E134" s="41">
        <v>3</v>
      </c>
      <c r="F134" s="41">
        <v>17</v>
      </c>
      <c r="G134" s="41">
        <v>42</v>
      </c>
      <c r="H134" s="41">
        <v>38</v>
      </c>
      <c r="I134" s="41">
        <v>8</v>
      </c>
      <c r="J134" s="41">
        <v>1</v>
      </c>
      <c r="K134" s="41">
        <v>0</v>
      </c>
      <c r="L134" s="41">
        <v>0</v>
      </c>
      <c r="M134" s="41">
        <v>21</v>
      </c>
      <c r="N134" s="41">
        <v>5</v>
      </c>
      <c r="O134" s="41">
        <v>43</v>
      </c>
      <c r="P134" s="41">
        <v>40</v>
      </c>
      <c r="Q134" s="41">
        <v>105</v>
      </c>
      <c r="R134" s="41">
        <v>3</v>
      </c>
      <c r="S134" s="41">
        <v>0</v>
      </c>
      <c r="T134" s="41">
        <v>1</v>
      </c>
      <c r="U134" s="41">
        <v>51</v>
      </c>
      <c r="V134" s="41">
        <v>46</v>
      </c>
      <c r="W134" s="41">
        <v>12</v>
      </c>
      <c r="X134" s="42">
        <v>142</v>
      </c>
      <c r="Y134" s="42">
        <v>80</v>
      </c>
      <c r="Z134" s="42">
        <v>62</v>
      </c>
      <c r="AA134" s="42">
        <v>0</v>
      </c>
      <c r="AB134" s="42">
        <v>0</v>
      </c>
      <c r="AC134" s="42">
        <v>0</v>
      </c>
    </row>
    <row r="135" spans="1:29" ht="15" hidden="1" customHeight="1">
      <c r="A135" s="123" t="s">
        <v>315</v>
      </c>
      <c r="B135" s="126" t="s">
        <v>16</v>
      </c>
      <c r="C135" s="37" t="s">
        <v>102</v>
      </c>
      <c r="D135" s="68">
        <v>177</v>
      </c>
      <c r="E135" s="68">
        <v>4</v>
      </c>
      <c r="F135" s="68">
        <v>23</v>
      </c>
      <c r="G135" s="68">
        <v>56</v>
      </c>
      <c r="H135" s="68">
        <v>57</v>
      </c>
      <c r="I135" s="68">
        <v>34</v>
      </c>
      <c r="J135" s="68">
        <v>3</v>
      </c>
      <c r="K135" s="68">
        <v>0</v>
      </c>
      <c r="L135" s="68">
        <v>0</v>
      </c>
      <c r="M135" s="68">
        <v>28</v>
      </c>
      <c r="N135" s="68">
        <v>18</v>
      </c>
      <c r="O135" s="68">
        <v>54</v>
      </c>
      <c r="P135" s="68">
        <v>77</v>
      </c>
      <c r="Q135" s="68">
        <v>167</v>
      </c>
      <c r="R135" s="68">
        <v>10</v>
      </c>
      <c r="S135" s="68">
        <v>0</v>
      </c>
      <c r="T135" s="68">
        <v>0</v>
      </c>
      <c r="U135" s="68">
        <v>113</v>
      </c>
      <c r="V135" s="68">
        <v>53</v>
      </c>
      <c r="W135" s="68">
        <v>11</v>
      </c>
      <c r="X135" s="68">
        <v>295</v>
      </c>
      <c r="Y135" s="68">
        <v>148</v>
      </c>
      <c r="Z135" s="68">
        <v>147</v>
      </c>
      <c r="AA135" s="68">
        <v>0</v>
      </c>
      <c r="AB135" s="68">
        <v>0</v>
      </c>
      <c r="AC135" s="68">
        <v>0</v>
      </c>
    </row>
    <row r="136" spans="1:29" ht="15" hidden="1" customHeight="1">
      <c r="A136" s="124"/>
      <c r="B136" s="127"/>
      <c r="C136" s="39" t="s">
        <v>103</v>
      </c>
      <c r="D136" s="40">
        <v>15</v>
      </c>
      <c r="E136" s="41">
        <v>0</v>
      </c>
      <c r="F136" s="41">
        <v>0</v>
      </c>
      <c r="G136" s="41">
        <v>2</v>
      </c>
      <c r="H136" s="41">
        <v>6</v>
      </c>
      <c r="I136" s="41">
        <v>4</v>
      </c>
      <c r="J136" s="41">
        <v>3</v>
      </c>
      <c r="K136" s="41">
        <v>0</v>
      </c>
      <c r="L136" s="41">
        <v>0</v>
      </c>
      <c r="M136" s="41">
        <v>0</v>
      </c>
      <c r="N136" s="41">
        <v>1</v>
      </c>
      <c r="O136" s="41">
        <v>5</v>
      </c>
      <c r="P136" s="41">
        <v>9</v>
      </c>
      <c r="Q136" s="41">
        <v>14</v>
      </c>
      <c r="R136" s="41">
        <v>1</v>
      </c>
      <c r="S136" s="41">
        <v>0</v>
      </c>
      <c r="T136" s="41">
        <v>0</v>
      </c>
      <c r="U136" s="41">
        <v>12</v>
      </c>
      <c r="V136" s="41">
        <v>3</v>
      </c>
      <c r="W136" s="41">
        <v>0</v>
      </c>
      <c r="X136" s="42">
        <v>30</v>
      </c>
      <c r="Y136" s="42">
        <v>12</v>
      </c>
      <c r="Z136" s="42">
        <v>18</v>
      </c>
      <c r="AA136" s="42">
        <v>0</v>
      </c>
      <c r="AB136" s="42">
        <v>0</v>
      </c>
      <c r="AC136" s="42">
        <v>0</v>
      </c>
    </row>
    <row r="137" spans="1:29" ht="15" hidden="1" customHeight="1">
      <c r="A137" s="125"/>
      <c r="B137" s="128"/>
      <c r="C137" s="43" t="s">
        <v>104</v>
      </c>
      <c r="D137" s="40">
        <v>162</v>
      </c>
      <c r="E137" s="41">
        <v>4</v>
      </c>
      <c r="F137" s="41">
        <v>23</v>
      </c>
      <c r="G137" s="41">
        <v>54</v>
      </c>
      <c r="H137" s="41">
        <v>51</v>
      </c>
      <c r="I137" s="41">
        <v>30</v>
      </c>
      <c r="J137" s="41">
        <v>0</v>
      </c>
      <c r="K137" s="41">
        <v>0</v>
      </c>
      <c r="L137" s="41">
        <v>0</v>
      </c>
      <c r="M137" s="41">
        <v>28</v>
      </c>
      <c r="N137" s="41">
        <v>17</v>
      </c>
      <c r="O137" s="41">
        <v>49</v>
      </c>
      <c r="P137" s="41">
        <v>68</v>
      </c>
      <c r="Q137" s="41">
        <v>153</v>
      </c>
      <c r="R137" s="41">
        <v>9</v>
      </c>
      <c r="S137" s="41">
        <v>0</v>
      </c>
      <c r="T137" s="41">
        <v>0</v>
      </c>
      <c r="U137" s="41">
        <v>101</v>
      </c>
      <c r="V137" s="41">
        <v>50</v>
      </c>
      <c r="W137" s="41">
        <v>11</v>
      </c>
      <c r="X137" s="42">
        <v>265</v>
      </c>
      <c r="Y137" s="42">
        <v>136</v>
      </c>
      <c r="Z137" s="42">
        <v>129</v>
      </c>
      <c r="AA137" s="42">
        <v>0</v>
      </c>
      <c r="AB137" s="42">
        <v>0</v>
      </c>
      <c r="AC137" s="42">
        <v>0</v>
      </c>
    </row>
    <row r="138" spans="1:29" ht="15" hidden="1" customHeight="1">
      <c r="A138" s="123" t="s">
        <v>316</v>
      </c>
      <c r="B138" s="126" t="s">
        <v>17</v>
      </c>
      <c r="C138" s="37" t="s">
        <v>102</v>
      </c>
      <c r="D138" s="68">
        <v>180</v>
      </c>
      <c r="E138" s="68">
        <v>0</v>
      </c>
      <c r="F138" s="68">
        <v>54</v>
      </c>
      <c r="G138" s="68">
        <v>60</v>
      </c>
      <c r="H138" s="68">
        <v>53</v>
      </c>
      <c r="I138" s="68">
        <v>12</v>
      </c>
      <c r="J138" s="68">
        <v>1</v>
      </c>
      <c r="K138" s="68">
        <v>0</v>
      </c>
      <c r="L138" s="68">
        <v>0</v>
      </c>
      <c r="M138" s="68">
        <v>32</v>
      </c>
      <c r="N138" s="68">
        <v>22</v>
      </c>
      <c r="O138" s="68">
        <v>80</v>
      </c>
      <c r="P138" s="68">
        <v>46</v>
      </c>
      <c r="Q138" s="68">
        <v>175</v>
      </c>
      <c r="R138" s="68">
        <v>5</v>
      </c>
      <c r="S138" s="68">
        <v>0</v>
      </c>
      <c r="T138" s="68">
        <v>0</v>
      </c>
      <c r="U138" s="68">
        <v>119</v>
      </c>
      <c r="V138" s="68">
        <v>51</v>
      </c>
      <c r="W138" s="68">
        <v>10</v>
      </c>
      <c r="X138" s="68">
        <v>353</v>
      </c>
      <c r="Y138" s="68">
        <v>215</v>
      </c>
      <c r="Z138" s="68">
        <v>138</v>
      </c>
      <c r="AA138" s="68">
        <v>2</v>
      </c>
      <c r="AB138" s="68">
        <v>1</v>
      </c>
      <c r="AC138" s="68">
        <v>1</v>
      </c>
    </row>
    <row r="139" spans="1:29" ht="15" hidden="1" customHeight="1">
      <c r="A139" s="124"/>
      <c r="B139" s="127"/>
      <c r="C139" s="39" t="s">
        <v>103</v>
      </c>
      <c r="D139" s="40">
        <v>7</v>
      </c>
      <c r="E139" s="41">
        <v>0</v>
      </c>
      <c r="F139" s="41">
        <v>2</v>
      </c>
      <c r="G139" s="41">
        <v>1</v>
      </c>
      <c r="H139" s="41">
        <v>3</v>
      </c>
      <c r="I139" s="41">
        <v>1</v>
      </c>
      <c r="J139" s="41">
        <v>0</v>
      </c>
      <c r="K139" s="41">
        <v>0</v>
      </c>
      <c r="L139" s="41">
        <v>0</v>
      </c>
      <c r="M139" s="41">
        <v>1</v>
      </c>
      <c r="N139" s="41">
        <v>0</v>
      </c>
      <c r="O139" s="41">
        <v>5</v>
      </c>
      <c r="P139" s="41">
        <v>1</v>
      </c>
      <c r="Q139" s="41">
        <v>7</v>
      </c>
      <c r="R139" s="41">
        <v>0</v>
      </c>
      <c r="S139" s="41">
        <v>0</v>
      </c>
      <c r="T139" s="41">
        <v>0</v>
      </c>
      <c r="U139" s="41">
        <v>3</v>
      </c>
      <c r="V139" s="41">
        <v>4</v>
      </c>
      <c r="W139" s="41">
        <v>0</v>
      </c>
      <c r="X139" s="42">
        <v>9</v>
      </c>
      <c r="Y139" s="42">
        <v>5</v>
      </c>
      <c r="Z139" s="42">
        <v>4</v>
      </c>
      <c r="AA139" s="42">
        <v>0</v>
      </c>
      <c r="AB139" s="42">
        <v>0</v>
      </c>
      <c r="AC139" s="42">
        <v>0</v>
      </c>
    </row>
    <row r="140" spans="1:29" ht="15" hidden="1" customHeight="1">
      <c r="A140" s="125"/>
      <c r="B140" s="128"/>
      <c r="C140" s="43" t="s">
        <v>104</v>
      </c>
      <c r="D140" s="40">
        <v>173</v>
      </c>
      <c r="E140" s="41">
        <v>0</v>
      </c>
      <c r="F140" s="41">
        <v>52</v>
      </c>
      <c r="G140" s="41">
        <v>59</v>
      </c>
      <c r="H140" s="41">
        <v>50</v>
      </c>
      <c r="I140" s="41">
        <v>11</v>
      </c>
      <c r="J140" s="41">
        <v>1</v>
      </c>
      <c r="K140" s="41">
        <v>0</v>
      </c>
      <c r="L140" s="41">
        <v>0</v>
      </c>
      <c r="M140" s="41">
        <v>31</v>
      </c>
      <c r="N140" s="41">
        <v>22</v>
      </c>
      <c r="O140" s="41">
        <v>75</v>
      </c>
      <c r="P140" s="41">
        <v>45</v>
      </c>
      <c r="Q140" s="41">
        <v>168</v>
      </c>
      <c r="R140" s="41">
        <v>5</v>
      </c>
      <c r="S140" s="41">
        <v>0</v>
      </c>
      <c r="T140" s="41">
        <v>0</v>
      </c>
      <c r="U140" s="41">
        <v>116</v>
      </c>
      <c r="V140" s="41">
        <v>47</v>
      </c>
      <c r="W140" s="41">
        <v>10</v>
      </c>
      <c r="X140" s="42">
        <v>344</v>
      </c>
      <c r="Y140" s="42">
        <v>210</v>
      </c>
      <c r="Z140" s="42">
        <v>134</v>
      </c>
      <c r="AA140" s="42">
        <v>2</v>
      </c>
      <c r="AB140" s="42">
        <v>1</v>
      </c>
      <c r="AC140" s="42">
        <v>1</v>
      </c>
    </row>
    <row r="141" spans="1:29" ht="15" hidden="1" customHeight="1">
      <c r="A141" s="123" t="s">
        <v>317</v>
      </c>
      <c r="B141" s="126" t="s">
        <v>19</v>
      </c>
      <c r="C141" s="37" t="s">
        <v>102</v>
      </c>
      <c r="D141" s="68">
        <v>177</v>
      </c>
      <c r="E141" s="68">
        <v>2</v>
      </c>
      <c r="F141" s="68">
        <v>22</v>
      </c>
      <c r="G141" s="68">
        <v>47</v>
      </c>
      <c r="H141" s="68">
        <v>76</v>
      </c>
      <c r="I141" s="68">
        <v>23</v>
      </c>
      <c r="J141" s="68">
        <v>6</v>
      </c>
      <c r="K141" s="68">
        <v>1</v>
      </c>
      <c r="L141" s="68">
        <v>0</v>
      </c>
      <c r="M141" s="68">
        <v>10</v>
      </c>
      <c r="N141" s="68">
        <v>23</v>
      </c>
      <c r="O141" s="68">
        <v>74</v>
      </c>
      <c r="P141" s="68">
        <v>70</v>
      </c>
      <c r="Q141" s="68">
        <v>172</v>
      </c>
      <c r="R141" s="68">
        <v>2</v>
      </c>
      <c r="S141" s="68">
        <v>2</v>
      </c>
      <c r="T141" s="68">
        <v>1</v>
      </c>
      <c r="U141" s="68">
        <v>165</v>
      </c>
      <c r="V141" s="68">
        <v>11</v>
      </c>
      <c r="W141" s="68">
        <v>1</v>
      </c>
      <c r="X141" s="68">
        <v>279</v>
      </c>
      <c r="Y141" s="68">
        <v>139</v>
      </c>
      <c r="Z141" s="68">
        <v>140</v>
      </c>
      <c r="AA141" s="68">
        <v>6</v>
      </c>
      <c r="AB141" s="68">
        <v>2</v>
      </c>
      <c r="AC141" s="68">
        <v>4</v>
      </c>
    </row>
    <row r="142" spans="1:29" ht="15" hidden="1" customHeight="1">
      <c r="A142" s="124"/>
      <c r="B142" s="127"/>
      <c r="C142" s="39" t="s">
        <v>103</v>
      </c>
      <c r="D142" s="40">
        <v>19</v>
      </c>
      <c r="E142" s="41">
        <v>0</v>
      </c>
      <c r="F142" s="41">
        <v>0</v>
      </c>
      <c r="G142" s="41">
        <v>2</v>
      </c>
      <c r="H142" s="41">
        <v>10</v>
      </c>
      <c r="I142" s="41">
        <v>4</v>
      </c>
      <c r="J142" s="41">
        <v>2</v>
      </c>
      <c r="K142" s="41">
        <v>1</v>
      </c>
      <c r="L142" s="41">
        <v>0</v>
      </c>
      <c r="M142" s="41">
        <v>0</v>
      </c>
      <c r="N142" s="41">
        <v>3</v>
      </c>
      <c r="O142" s="41">
        <v>6</v>
      </c>
      <c r="P142" s="41">
        <v>10</v>
      </c>
      <c r="Q142" s="41">
        <v>18</v>
      </c>
      <c r="R142" s="41">
        <v>1</v>
      </c>
      <c r="S142" s="41">
        <v>0</v>
      </c>
      <c r="T142" s="41">
        <v>0</v>
      </c>
      <c r="U142" s="41">
        <v>16</v>
      </c>
      <c r="V142" s="41">
        <v>3</v>
      </c>
      <c r="W142" s="41">
        <v>0</v>
      </c>
      <c r="X142" s="42">
        <v>24</v>
      </c>
      <c r="Y142" s="42">
        <v>12</v>
      </c>
      <c r="Z142" s="42">
        <v>12</v>
      </c>
      <c r="AA142" s="42">
        <v>3</v>
      </c>
      <c r="AB142" s="42">
        <v>0</v>
      </c>
      <c r="AC142" s="42">
        <v>3</v>
      </c>
    </row>
    <row r="143" spans="1:29" ht="15" hidden="1" customHeight="1">
      <c r="A143" s="125"/>
      <c r="B143" s="128"/>
      <c r="C143" s="43" t="s">
        <v>104</v>
      </c>
      <c r="D143" s="40">
        <v>158</v>
      </c>
      <c r="E143" s="41">
        <v>2</v>
      </c>
      <c r="F143" s="41">
        <v>22</v>
      </c>
      <c r="G143" s="41">
        <v>45</v>
      </c>
      <c r="H143" s="41">
        <v>66</v>
      </c>
      <c r="I143" s="41">
        <v>19</v>
      </c>
      <c r="J143" s="41">
        <v>4</v>
      </c>
      <c r="K143" s="41">
        <v>0</v>
      </c>
      <c r="L143" s="41">
        <v>0</v>
      </c>
      <c r="M143" s="41">
        <v>10</v>
      </c>
      <c r="N143" s="41">
        <v>20</v>
      </c>
      <c r="O143" s="41">
        <v>68</v>
      </c>
      <c r="P143" s="41">
        <v>60</v>
      </c>
      <c r="Q143" s="41">
        <v>154</v>
      </c>
      <c r="R143" s="41">
        <v>1</v>
      </c>
      <c r="S143" s="41">
        <v>2</v>
      </c>
      <c r="T143" s="41">
        <v>1</v>
      </c>
      <c r="U143" s="41">
        <v>149</v>
      </c>
      <c r="V143" s="41">
        <v>8</v>
      </c>
      <c r="W143" s="41">
        <v>1</v>
      </c>
      <c r="X143" s="42">
        <v>255</v>
      </c>
      <c r="Y143" s="42">
        <v>127</v>
      </c>
      <c r="Z143" s="42">
        <v>128</v>
      </c>
      <c r="AA143" s="42">
        <v>3</v>
      </c>
      <c r="AB143" s="42">
        <v>2</v>
      </c>
      <c r="AC143" s="42">
        <v>1</v>
      </c>
    </row>
    <row r="144" spans="1:29" ht="15" hidden="1" customHeight="1">
      <c r="A144" s="123" t="s">
        <v>318</v>
      </c>
      <c r="B144" s="126" t="s">
        <v>24</v>
      </c>
      <c r="C144" s="37" t="s">
        <v>102</v>
      </c>
      <c r="D144" s="68">
        <v>79</v>
      </c>
      <c r="E144" s="68">
        <v>0</v>
      </c>
      <c r="F144" s="68">
        <v>7</v>
      </c>
      <c r="G144" s="68">
        <v>14</v>
      </c>
      <c r="H144" s="68">
        <v>37</v>
      </c>
      <c r="I144" s="68">
        <v>19</v>
      </c>
      <c r="J144" s="68">
        <v>1</v>
      </c>
      <c r="K144" s="68">
        <v>1</v>
      </c>
      <c r="L144" s="68">
        <v>0</v>
      </c>
      <c r="M144" s="68">
        <v>2</v>
      </c>
      <c r="N144" s="68">
        <v>5</v>
      </c>
      <c r="O144" s="68">
        <v>25</v>
      </c>
      <c r="P144" s="68">
        <v>47</v>
      </c>
      <c r="Q144" s="68">
        <v>78</v>
      </c>
      <c r="R144" s="68">
        <v>1</v>
      </c>
      <c r="S144" s="68">
        <v>0</v>
      </c>
      <c r="T144" s="68">
        <v>0</v>
      </c>
      <c r="U144" s="68">
        <v>47</v>
      </c>
      <c r="V144" s="68">
        <v>17</v>
      </c>
      <c r="W144" s="68">
        <v>15</v>
      </c>
      <c r="X144" s="68">
        <v>128</v>
      </c>
      <c r="Y144" s="68">
        <v>65</v>
      </c>
      <c r="Z144" s="68">
        <v>63</v>
      </c>
      <c r="AA144" s="68">
        <v>1</v>
      </c>
      <c r="AB144" s="68">
        <v>1</v>
      </c>
      <c r="AC144" s="68">
        <v>0</v>
      </c>
    </row>
    <row r="145" spans="1:29" ht="15" hidden="1" customHeight="1">
      <c r="A145" s="124"/>
      <c r="B145" s="127"/>
      <c r="C145" s="39" t="s">
        <v>103</v>
      </c>
      <c r="D145" s="40">
        <v>9</v>
      </c>
      <c r="E145" s="41">
        <v>0</v>
      </c>
      <c r="F145" s="41">
        <v>0</v>
      </c>
      <c r="G145" s="41">
        <v>1</v>
      </c>
      <c r="H145" s="41">
        <v>3</v>
      </c>
      <c r="I145" s="41">
        <v>4</v>
      </c>
      <c r="J145" s="41">
        <v>0</v>
      </c>
      <c r="K145" s="41">
        <v>1</v>
      </c>
      <c r="L145" s="41">
        <v>0</v>
      </c>
      <c r="M145" s="41">
        <v>0</v>
      </c>
      <c r="N145" s="41">
        <v>1</v>
      </c>
      <c r="O145" s="41">
        <v>2</v>
      </c>
      <c r="P145" s="41">
        <v>6</v>
      </c>
      <c r="Q145" s="41">
        <v>9</v>
      </c>
      <c r="R145" s="41">
        <v>0</v>
      </c>
      <c r="S145" s="41">
        <v>0</v>
      </c>
      <c r="T145" s="41">
        <v>0</v>
      </c>
      <c r="U145" s="41">
        <v>5</v>
      </c>
      <c r="V145" s="41">
        <v>2</v>
      </c>
      <c r="W145" s="41">
        <v>2</v>
      </c>
      <c r="X145" s="42">
        <v>14</v>
      </c>
      <c r="Y145" s="42">
        <v>7</v>
      </c>
      <c r="Z145" s="42">
        <v>7</v>
      </c>
      <c r="AA145" s="42">
        <v>1</v>
      </c>
      <c r="AB145" s="42">
        <v>1</v>
      </c>
      <c r="AC145" s="42">
        <v>0</v>
      </c>
    </row>
    <row r="146" spans="1:29" ht="15" hidden="1" customHeight="1">
      <c r="A146" s="125"/>
      <c r="B146" s="128"/>
      <c r="C146" s="43" t="s">
        <v>104</v>
      </c>
      <c r="D146" s="40">
        <v>70</v>
      </c>
      <c r="E146" s="41">
        <v>0</v>
      </c>
      <c r="F146" s="41">
        <v>7</v>
      </c>
      <c r="G146" s="41">
        <v>13</v>
      </c>
      <c r="H146" s="41">
        <v>34</v>
      </c>
      <c r="I146" s="41">
        <v>15</v>
      </c>
      <c r="J146" s="41">
        <v>1</v>
      </c>
      <c r="K146" s="41">
        <v>0</v>
      </c>
      <c r="L146" s="41">
        <v>0</v>
      </c>
      <c r="M146" s="41">
        <v>2</v>
      </c>
      <c r="N146" s="41">
        <v>4</v>
      </c>
      <c r="O146" s="41">
        <v>23</v>
      </c>
      <c r="P146" s="41">
        <v>41</v>
      </c>
      <c r="Q146" s="41">
        <v>69</v>
      </c>
      <c r="R146" s="41">
        <v>1</v>
      </c>
      <c r="S146" s="41">
        <v>0</v>
      </c>
      <c r="T146" s="41">
        <v>0</v>
      </c>
      <c r="U146" s="41">
        <v>42</v>
      </c>
      <c r="V146" s="41">
        <v>15</v>
      </c>
      <c r="W146" s="41">
        <v>13</v>
      </c>
      <c r="X146" s="42">
        <v>114</v>
      </c>
      <c r="Y146" s="42">
        <v>58</v>
      </c>
      <c r="Z146" s="42">
        <v>56</v>
      </c>
      <c r="AA146" s="42">
        <v>0</v>
      </c>
      <c r="AB146" s="42">
        <v>0</v>
      </c>
      <c r="AC146" s="42">
        <v>0</v>
      </c>
    </row>
    <row r="147" spans="1:29" ht="15" hidden="1" customHeight="1">
      <c r="A147" s="123" t="s">
        <v>319</v>
      </c>
      <c r="B147" s="126" t="s">
        <v>25</v>
      </c>
      <c r="C147" s="37" t="s">
        <v>102</v>
      </c>
      <c r="D147" s="68">
        <v>48</v>
      </c>
      <c r="E147" s="68">
        <v>0</v>
      </c>
      <c r="F147" s="68">
        <v>4</v>
      </c>
      <c r="G147" s="68">
        <v>21</v>
      </c>
      <c r="H147" s="68">
        <v>20</v>
      </c>
      <c r="I147" s="68">
        <v>3</v>
      </c>
      <c r="J147" s="68">
        <v>0</v>
      </c>
      <c r="K147" s="68">
        <v>0</v>
      </c>
      <c r="L147" s="68">
        <v>0</v>
      </c>
      <c r="M147" s="68">
        <v>4</v>
      </c>
      <c r="N147" s="68">
        <v>4</v>
      </c>
      <c r="O147" s="68">
        <v>35</v>
      </c>
      <c r="P147" s="68">
        <v>5</v>
      </c>
      <c r="Q147" s="68">
        <v>44</v>
      </c>
      <c r="R147" s="68">
        <v>3</v>
      </c>
      <c r="S147" s="68">
        <v>1</v>
      </c>
      <c r="T147" s="68">
        <v>0</v>
      </c>
      <c r="U147" s="68">
        <v>39</v>
      </c>
      <c r="V147" s="68">
        <v>5</v>
      </c>
      <c r="W147" s="68">
        <v>4</v>
      </c>
      <c r="X147" s="68">
        <v>70</v>
      </c>
      <c r="Y147" s="68">
        <v>35</v>
      </c>
      <c r="Z147" s="68">
        <v>35</v>
      </c>
      <c r="AA147" s="68">
        <v>0</v>
      </c>
      <c r="AB147" s="68">
        <v>0</v>
      </c>
      <c r="AC147" s="68">
        <v>0</v>
      </c>
    </row>
    <row r="148" spans="1:29" ht="15" hidden="1" customHeight="1">
      <c r="A148" s="124"/>
      <c r="B148" s="127"/>
      <c r="C148" s="39" t="s">
        <v>103</v>
      </c>
      <c r="D148" s="40">
        <v>11</v>
      </c>
      <c r="E148" s="41">
        <v>0</v>
      </c>
      <c r="F148" s="41">
        <v>0</v>
      </c>
      <c r="G148" s="41">
        <v>4</v>
      </c>
      <c r="H148" s="41">
        <v>7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10</v>
      </c>
      <c r="P148" s="41">
        <v>0</v>
      </c>
      <c r="Q148" s="41">
        <v>11</v>
      </c>
      <c r="R148" s="41">
        <v>0</v>
      </c>
      <c r="S148" s="41">
        <v>0</v>
      </c>
      <c r="T148" s="41">
        <v>0</v>
      </c>
      <c r="U148" s="41">
        <v>11</v>
      </c>
      <c r="V148" s="41">
        <v>0</v>
      </c>
      <c r="W148" s="41">
        <v>0</v>
      </c>
      <c r="X148" s="42">
        <v>22</v>
      </c>
      <c r="Y148" s="42">
        <v>12</v>
      </c>
      <c r="Z148" s="42">
        <v>10</v>
      </c>
      <c r="AA148" s="42">
        <v>0</v>
      </c>
      <c r="AB148" s="42">
        <v>0</v>
      </c>
      <c r="AC148" s="42">
        <v>0</v>
      </c>
    </row>
    <row r="149" spans="1:29" ht="15" hidden="1" customHeight="1">
      <c r="A149" s="125"/>
      <c r="B149" s="128"/>
      <c r="C149" s="43" t="s">
        <v>104</v>
      </c>
      <c r="D149" s="45">
        <v>37</v>
      </c>
      <c r="E149" s="46">
        <v>0</v>
      </c>
      <c r="F149" s="46">
        <v>4</v>
      </c>
      <c r="G149" s="46">
        <v>17</v>
      </c>
      <c r="H149" s="46">
        <v>13</v>
      </c>
      <c r="I149" s="46">
        <v>3</v>
      </c>
      <c r="J149" s="46">
        <v>0</v>
      </c>
      <c r="K149" s="46">
        <v>0</v>
      </c>
      <c r="L149" s="46">
        <v>0</v>
      </c>
      <c r="M149" s="46">
        <v>4</v>
      </c>
      <c r="N149" s="46">
        <v>3</v>
      </c>
      <c r="O149" s="46">
        <v>25</v>
      </c>
      <c r="P149" s="46">
        <v>5</v>
      </c>
      <c r="Q149" s="46">
        <v>33</v>
      </c>
      <c r="R149" s="46">
        <v>3</v>
      </c>
      <c r="S149" s="46">
        <v>1</v>
      </c>
      <c r="T149" s="46">
        <v>0</v>
      </c>
      <c r="U149" s="46">
        <v>28</v>
      </c>
      <c r="V149" s="46">
        <v>5</v>
      </c>
      <c r="W149" s="46">
        <v>4</v>
      </c>
      <c r="X149" s="47">
        <v>48</v>
      </c>
      <c r="Y149" s="47">
        <v>23</v>
      </c>
      <c r="Z149" s="47">
        <v>25</v>
      </c>
      <c r="AA149" s="47">
        <v>0</v>
      </c>
      <c r="AB149" s="47">
        <v>0</v>
      </c>
      <c r="AC149" s="47">
        <v>0</v>
      </c>
    </row>
    <row r="150" spans="1:29" ht="20.25" hidden="1" customHeight="1"/>
    <row r="151" spans="1:29" ht="15" hidden="1" customHeight="1">
      <c r="A151" s="117" t="s">
        <v>101</v>
      </c>
      <c r="B151" s="130"/>
      <c r="C151" s="37" t="s">
        <v>102</v>
      </c>
      <c r="D151" s="49" t="str">
        <f>IF(D81=D8,"","*")</f>
        <v>*</v>
      </c>
      <c r="E151" s="49" t="str">
        <f t="shared" ref="E151:AC161" si="1">IF(E81=E8,"","*")</f>
        <v>*</v>
      </c>
      <c r="F151" s="49" t="str">
        <f t="shared" si="1"/>
        <v>*</v>
      </c>
      <c r="G151" s="49" t="str">
        <f t="shared" si="1"/>
        <v>*</v>
      </c>
      <c r="H151" s="49" t="str">
        <f t="shared" si="1"/>
        <v>*</v>
      </c>
      <c r="I151" s="49" t="str">
        <f t="shared" si="1"/>
        <v>*</v>
      </c>
      <c r="J151" s="49" t="str">
        <f t="shared" si="1"/>
        <v>*</v>
      </c>
      <c r="K151" s="49" t="str">
        <f t="shared" si="1"/>
        <v>*</v>
      </c>
      <c r="L151" s="49" t="str">
        <f t="shared" si="1"/>
        <v>*</v>
      </c>
      <c r="M151" s="49" t="str">
        <f t="shared" si="1"/>
        <v>*</v>
      </c>
      <c r="N151" s="49" t="str">
        <f t="shared" si="1"/>
        <v>*</v>
      </c>
      <c r="O151" s="49" t="str">
        <f t="shared" si="1"/>
        <v>*</v>
      </c>
      <c r="P151" s="49" t="str">
        <f t="shared" si="1"/>
        <v>*</v>
      </c>
      <c r="Q151" s="49" t="str">
        <f t="shared" si="1"/>
        <v>*</v>
      </c>
      <c r="R151" s="49" t="str">
        <f t="shared" si="1"/>
        <v>*</v>
      </c>
      <c r="S151" s="49" t="str">
        <f t="shared" si="1"/>
        <v>*</v>
      </c>
      <c r="T151" s="49" t="str">
        <f t="shared" si="1"/>
        <v>*</v>
      </c>
      <c r="U151" s="49" t="str">
        <f t="shared" si="1"/>
        <v>*</v>
      </c>
      <c r="V151" s="49" t="str">
        <f t="shared" si="1"/>
        <v>*</v>
      </c>
      <c r="W151" s="49" t="str">
        <f t="shared" si="1"/>
        <v>*</v>
      </c>
      <c r="X151" s="49" t="str">
        <f t="shared" si="1"/>
        <v>*</v>
      </c>
      <c r="Y151" s="49" t="str">
        <f t="shared" si="1"/>
        <v>*</v>
      </c>
      <c r="Z151" s="49" t="str">
        <f t="shared" si="1"/>
        <v>*</v>
      </c>
      <c r="AA151" s="49" t="str">
        <f t="shared" si="1"/>
        <v>*</v>
      </c>
      <c r="AB151" s="49" t="str">
        <f t="shared" si="1"/>
        <v>*</v>
      </c>
      <c r="AC151" s="49" t="str">
        <f t="shared" si="1"/>
        <v>*</v>
      </c>
    </row>
    <row r="152" spans="1:29" ht="15" hidden="1" customHeight="1">
      <c r="A152" s="131"/>
      <c r="B152" s="132"/>
      <c r="C152" s="39" t="s">
        <v>103</v>
      </c>
      <c r="D152" s="49" t="str">
        <f t="shared" ref="D152:S167" si="2">IF(D82=D9,"","*")</f>
        <v>*</v>
      </c>
      <c r="E152" s="49" t="str">
        <f t="shared" si="2"/>
        <v>*</v>
      </c>
      <c r="F152" s="49" t="str">
        <f t="shared" si="2"/>
        <v>*</v>
      </c>
      <c r="G152" s="49" t="str">
        <f t="shared" si="2"/>
        <v>*</v>
      </c>
      <c r="H152" s="49" t="str">
        <f t="shared" si="2"/>
        <v>*</v>
      </c>
      <c r="I152" s="49" t="str">
        <f t="shared" si="2"/>
        <v>*</v>
      </c>
      <c r="J152" s="49" t="str">
        <f t="shared" si="2"/>
        <v>*</v>
      </c>
      <c r="K152" s="49" t="str">
        <f t="shared" si="2"/>
        <v>*</v>
      </c>
      <c r="L152" s="49" t="str">
        <f t="shared" si="2"/>
        <v/>
      </c>
      <c r="M152" s="49" t="str">
        <f t="shared" si="2"/>
        <v>*</v>
      </c>
      <c r="N152" s="49" t="str">
        <f t="shared" si="2"/>
        <v>*</v>
      </c>
      <c r="O152" s="49" t="str">
        <f t="shared" si="2"/>
        <v>*</v>
      </c>
      <c r="P152" s="49" t="str">
        <f t="shared" si="2"/>
        <v>*</v>
      </c>
      <c r="Q152" s="49" t="str">
        <f t="shared" si="2"/>
        <v>*</v>
      </c>
      <c r="R152" s="49" t="str">
        <f t="shared" si="2"/>
        <v>*</v>
      </c>
      <c r="S152" s="49" t="str">
        <f t="shared" si="2"/>
        <v>*</v>
      </c>
      <c r="T152" s="49" t="str">
        <f t="shared" si="1"/>
        <v>*</v>
      </c>
      <c r="U152" s="49" t="str">
        <f t="shared" si="1"/>
        <v>*</v>
      </c>
      <c r="V152" s="49" t="str">
        <f t="shared" si="1"/>
        <v>*</v>
      </c>
      <c r="W152" s="49" t="str">
        <f t="shared" si="1"/>
        <v>*</v>
      </c>
      <c r="X152" s="49" t="str">
        <f t="shared" si="1"/>
        <v>*</v>
      </c>
      <c r="Y152" s="49" t="str">
        <f t="shared" si="1"/>
        <v>*</v>
      </c>
      <c r="Z152" s="49" t="str">
        <f t="shared" si="1"/>
        <v>*</v>
      </c>
      <c r="AA152" s="49" t="str">
        <f t="shared" si="1"/>
        <v>*</v>
      </c>
      <c r="AB152" s="49" t="str">
        <f t="shared" si="1"/>
        <v>*</v>
      </c>
      <c r="AC152" s="49" t="str">
        <f t="shared" si="1"/>
        <v>*</v>
      </c>
    </row>
    <row r="153" spans="1:29" ht="15" hidden="1" customHeight="1">
      <c r="A153" s="133"/>
      <c r="B153" s="134"/>
      <c r="C153" s="43" t="s">
        <v>104</v>
      </c>
      <c r="D153" s="49" t="str">
        <f t="shared" si="2"/>
        <v>*</v>
      </c>
      <c r="E153" s="49" t="str">
        <f t="shared" si="1"/>
        <v>*</v>
      </c>
      <c r="F153" s="49" t="str">
        <f t="shared" si="1"/>
        <v>*</v>
      </c>
      <c r="G153" s="49" t="str">
        <f t="shared" si="1"/>
        <v>*</v>
      </c>
      <c r="H153" s="49" t="str">
        <f t="shared" si="1"/>
        <v>*</v>
      </c>
      <c r="I153" s="49" t="str">
        <f t="shared" si="1"/>
        <v>*</v>
      </c>
      <c r="J153" s="49" t="str">
        <f t="shared" si="1"/>
        <v>*</v>
      </c>
      <c r="K153" s="49" t="str">
        <f t="shared" si="1"/>
        <v>*</v>
      </c>
      <c r="L153" s="49" t="str">
        <f t="shared" si="1"/>
        <v>*</v>
      </c>
      <c r="M153" s="49" t="str">
        <f t="shared" si="1"/>
        <v>*</v>
      </c>
      <c r="N153" s="49" t="str">
        <f t="shared" si="1"/>
        <v>*</v>
      </c>
      <c r="O153" s="49" t="str">
        <f t="shared" si="1"/>
        <v>*</v>
      </c>
      <c r="P153" s="49" t="str">
        <f t="shared" si="1"/>
        <v>*</v>
      </c>
      <c r="Q153" s="49" t="str">
        <f t="shared" si="1"/>
        <v>*</v>
      </c>
      <c r="R153" s="49" t="str">
        <f t="shared" si="1"/>
        <v>*</v>
      </c>
      <c r="S153" s="49" t="str">
        <f t="shared" si="1"/>
        <v>*</v>
      </c>
      <c r="T153" s="49" t="str">
        <f t="shared" si="1"/>
        <v>*</v>
      </c>
      <c r="U153" s="49" t="str">
        <f t="shared" si="1"/>
        <v>*</v>
      </c>
      <c r="V153" s="49" t="str">
        <f t="shared" si="1"/>
        <v>*</v>
      </c>
      <c r="W153" s="49" t="str">
        <f t="shared" si="1"/>
        <v>*</v>
      </c>
      <c r="X153" s="49" t="str">
        <f t="shared" si="1"/>
        <v>*</v>
      </c>
      <c r="Y153" s="49" t="str">
        <f t="shared" si="1"/>
        <v>*</v>
      </c>
      <c r="Z153" s="49" t="str">
        <f t="shared" si="1"/>
        <v>*</v>
      </c>
      <c r="AA153" s="49" t="str">
        <f t="shared" si="1"/>
        <v>*</v>
      </c>
      <c r="AB153" s="49" t="str">
        <f t="shared" si="1"/>
        <v>*</v>
      </c>
      <c r="AC153" s="49" t="str">
        <f t="shared" si="1"/>
        <v>*</v>
      </c>
    </row>
    <row r="154" spans="1:29" s="44" customFormat="1" ht="15" hidden="1" customHeight="1">
      <c r="A154" s="129" t="s">
        <v>105</v>
      </c>
      <c r="B154" s="126" t="s">
        <v>27</v>
      </c>
      <c r="C154" s="37" t="s">
        <v>102</v>
      </c>
      <c r="D154" s="49" t="str">
        <f t="shared" si="2"/>
        <v>*</v>
      </c>
      <c r="E154" s="49" t="str">
        <f t="shared" si="1"/>
        <v>*</v>
      </c>
      <c r="F154" s="49" t="str">
        <f t="shared" si="1"/>
        <v>*</v>
      </c>
      <c r="G154" s="49" t="str">
        <f t="shared" si="1"/>
        <v>*</v>
      </c>
      <c r="H154" s="49" t="str">
        <f t="shared" si="1"/>
        <v>*</v>
      </c>
      <c r="I154" s="49" t="str">
        <f t="shared" si="1"/>
        <v>*</v>
      </c>
      <c r="J154" s="49" t="str">
        <f t="shared" si="1"/>
        <v>*</v>
      </c>
      <c r="K154" s="49" t="str">
        <f t="shared" si="1"/>
        <v/>
      </c>
      <c r="L154" s="49" t="str">
        <f t="shared" si="1"/>
        <v/>
      </c>
      <c r="M154" s="49" t="str">
        <f t="shared" si="1"/>
        <v>*</v>
      </c>
      <c r="N154" s="49" t="str">
        <f t="shared" si="1"/>
        <v>*</v>
      </c>
      <c r="O154" s="49" t="str">
        <f t="shared" si="1"/>
        <v>*</v>
      </c>
      <c r="P154" s="49" t="str">
        <f t="shared" si="1"/>
        <v>*</v>
      </c>
      <c r="Q154" s="49" t="str">
        <f t="shared" si="1"/>
        <v>*</v>
      </c>
      <c r="R154" s="49" t="str">
        <f t="shared" si="1"/>
        <v>*</v>
      </c>
      <c r="S154" s="49" t="str">
        <f t="shared" si="1"/>
        <v>*</v>
      </c>
      <c r="T154" s="49" t="str">
        <f t="shared" si="1"/>
        <v/>
      </c>
      <c r="U154" s="49" t="str">
        <f t="shared" si="1"/>
        <v>*</v>
      </c>
      <c r="V154" s="49" t="str">
        <f t="shared" si="1"/>
        <v>*</v>
      </c>
      <c r="W154" s="49" t="str">
        <f t="shared" si="1"/>
        <v>*</v>
      </c>
      <c r="X154" s="49" t="str">
        <f t="shared" si="1"/>
        <v>*</v>
      </c>
      <c r="Y154" s="49" t="str">
        <f t="shared" si="1"/>
        <v>*</v>
      </c>
      <c r="Z154" s="49" t="str">
        <f t="shared" si="1"/>
        <v>*</v>
      </c>
      <c r="AA154" s="49" t="str">
        <f t="shared" si="1"/>
        <v/>
      </c>
      <c r="AB154" s="49" t="str">
        <f t="shared" si="1"/>
        <v/>
      </c>
      <c r="AC154" s="49" t="str">
        <f t="shared" si="1"/>
        <v/>
      </c>
    </row>
    <row r="155" spans="1:29" s="44" customFormat="1" ht="15" hidden="1" customHeight="1">
      <c r="A155" s="124"/>
      <c r="B155" s="127"/>
      <c r="C155" s="39" t="s">
        <v>103</v>
      </c>
      <c r="D155" s="49" t="str">
        <f t="shared" si="2"/>
        <v>*</v>
      </c>
      <c r="E155" s="49" t="str">
        <f t="shared" si="1"/>
        <v/>
      </c>
      <c r="F155" s="49" t="str">
        <f t="shared" si="1"/>
        <v>*</v>
      </c>
      <c r="G155" s="49" t="str">
        <f t="shared" si="1"/>
        <v>*</v>
      </c>
      <c r="H155" s="49" t="str">
        <f t="shared" si="1"/>
        <v>*</v>
      </c>
      <c r="I155" s="49" t="str">
        <f t="shared" si="1"/>
        <v>*</v>
      </c>
      <c r="J155" s="49" t="str">
        <f t="shared" si="1"/>
        <v>*</v>
      </c>
      <c r="K155" s="49" t="str">
        <f t="shared" si="1"/>
        <v/>
      </c>
      <c r="L155" s="49" t="str">
        <f t="shared" si="1"/>
        <v/>
      </c>
      <c r="M155" s="49" t="str">
        <f t="shared" si="1"/>
        <v>*</v>
      </c>
      <c r="N155" s="49" t="str">
        <f t="shared" si="1"/>
        <v>*</v>
      </c>
      <c r="O155" s="49" t="str">
        <f t="shared" si="1"/>
        <v>*</v>
      </c>
      <c r="P155" s="49" t="str">
        <f t="shared" si="1"/>
        <v>*</v>
      </c>
      <c r="Q155" s="49" t="str">
        <f t="shared" si="1"/>
        <v>*</v>
      </c>
      <c r="R155" s="49" t="str">
        <f t="shared" si="1"/>
        <v>*</v>
      </c>
      <c r="S155" s="49" t="str">
        <f t="shared" si="1"/>
        <v/>
      </c>
      <c r="T155" s="49" t="str">
        <f t="shared" si="1"/>
        <v/>
      </c>
      <c r="U155" s="49" t="str">
        <f t="shared" si="1"/>
        <v>*</v>
      </c>
      <c r="V155" s="49" t="str">
        <f t="shared" si="1"/>
        <v>*</v>
      </c>
      <c r="W155" s="49" t="str">
        <f t="shared" si="1"/>
        <v>*</v>
      </c>
      <c r="X155" s="49" t="str">
        <f t="shared" si="1"/>
        <v>*</v>
      </c>
      <c r="Y155" s="49" t="str">
        <f t="shared" si="1"/>
        <v>*</v>
      </c>
      <c r="Z155" s="49" t="str">
        <f t="shared" si="1"/>
        <v>*</v>
      </c>
      <c r="AA155" s="49" t="str">
        <f t="shared" si="1"/>
        <v/>
      </c>
      <c r="AB155" s="49" t="str">
        <f t="shared" si="1"/>
        <v/>
      </c>
      <c r="AC155" s="49" t="str">
        <f t="shared" si="1"/>
        <v/>
      </c>
    </row>
    <row r="156" spans="1:29" s="44" customFormat="1" ht="15" hidden="1" customHeight="1">
      <c r="A156" s="125"/>
      <c r="B156" s="128"/>
      <c r="C156" s="43" t="s">
        <v>104</v>
      </c>
      <c r="D156" s="49" t="str">
        <f t="shared" si="2"/>
        <v>*</v>
      </c>
      <c r="E156" s="49" t="str">
        <f t="shared" si="1"/>
        <v>*</v>
      </c>
      <c r="F156" s="49" t="str">
        <f t="shared" si="1"/>
        <v>*</v>
      </c>
      <c r="G156" s="49" t="str">
        <f t="shared" si="1"/>
        <v>*</v>
      </c>
      <c r="H156" s="49" t="str">
        <f t="shared" si="1"/>
        <v>*</v>
      </c>
      <c r="I156" s="49" t="str">
        <f t="shared" si="1"/>
        <v>*</v>
      </c>
      <c r="J156" s="49" t="str">
        <f t="shared" si="1"/>
        <v>*</v>
      </c>
      <c r="K156" s="49" t="str">
        <f t="shared" si="1"/>
        <v/>
      </c>
      <c r="L156" s="49" t="str">
        <f t="shared" si="1"/>
        <v/>
      </c>
      <c r="M156" s="49" t="str">
        <f t="shared" si="1"/>
        <v>*</v>
      </c>
      <c r="N156" s="49" t="str">
        <f t="shared" si="1"/>
        <v>*</v>
      </c>
      <c r="O156" s="49" t="str">
        <f t="shared" si="1"/>
        <v>*</v>
      </c>
      <c r="P156" s="49" t="str">
        <f t="shared" si="1"/>
        <v>*</v>
      </c>
      <c r="Q156" s="49" t="str">
        <f t="shared" si="1"/>
        <v>*</v>
      </c>
      <c r="R156" s="49" t="str">
        <f t="shared" si="1"/>
        <v>*</v>
      </c>
      <c r="S156" s="49" t="str">
        <f t="shared" si="1"/>
        <v>*</v>
      </c>
      <c r="T156" s="49" t="str">
        <f t="shared" si="1"/>
        <v/>
      </c>
      <c r="U156" s="49" t="str">
        <f t="shared" si="1"/>
        <v>*</v>
      </c>
      <c r="V156" s="49" t="str">
        <f t="shared" si="1"/>
        <v>*</v>
      </c>
      <c r="W156" s="49" t="str">
        <f t="shared" si="1"/>
        <v>*</v>
      </c>
      <c r="X156" s="49" t="str">
        <f t="shared" si="1"/>
        <v>*</v>
      </c>
      <c r="Y156" s="49" t="str">
        <f t="shared" si="1"/>
        <v>*</v>
      </c>
      <c r="Z156" s="49" t="str">
        <f t="shared" si="1"/>
        <v>*</v>
      </c>
      <c r="AA156" s="49" t="str">
        <f t="shared" si="1"/>
        <v/>
      </c>
      <c r="AB156" s="49" t="str">
        <f t="shared" si="1"/>
        <v/>
      </c>
      <c r="AC156" s="49" t="str">
        <f t="shared" si="1"/>
        <v/>
      </c>
    </row>
    <row r="157" spans="1:29" s="44" customFormat="1" ht="15" hidden="1" customHeight="1">
      <c r="A157" s="129" t="s">
        <v>106</v>
      </c>
      <c r="B157" s="126" t="s">
        <v>28</v>
      </c>
      <c r="C157" s="37" t="s">
        <v>102</v>
      </c>
      <c r="D157" s="49" t="str">
        <f t="shared" si="2"/>
        <v>*</v>
      </c>
      <c r="E157" s="49" t="str">
        <f t="shared" si="1"/>
        <v>*</v>
      </c>
      <c r="F157" s="49" t="str">
        <f t="shared" si="1"/>
        <v>*</v>
      </c>
      <c r="G157" s="49" t="str">
        <f t="shared" si="1"/>
        <v>*</v>
      </c>
      <c r="H157" s="49" t="str">
        <f t="shared" si="1"/>
        <v>*</v>
      </c>
      <c r="I157" s="49" t="str">
        <f t="shared" si="1"/>
        <v>*</v>
      </c>
      <c r="J157" s="49" t="str">
        <f t="shared" si="1"/>
        <v>*</v>
      </c>
      <c r="K157" s="49" t="str">
        <f t="shared" si="1"/>
        <v>*</v>
      </c>
      <c r="L157" s="49" t="str">
        <f t="shared" si="1"/>
        <v/>
      </c>
      <c r="M157" s="49" t="str">
        <f t="shared" si="1"/>
        <v>*</v>
      </c>
      <c r="N157" s="49" t="str">
        <f t="shared" si="1"/>
        <v>*</v>
      </c>
      <c r="O157" s="49" t="str">
        <f t="shared" si="1"/>
        <v>*</v>
      </c>
      <c r="P157" s="49" t="str">
        <f t="shared" si="1"/>
        <v>*</v>
      </c>
      <c r="Q157" s="49" t="str">
        <f t="shared" si="1"/>
        <v>*</v>
      </c>
      <c r="R157" s="49" t="str">
        <f t="shared" si="1"/>
        <v>*</v>
      </c>
      <c r="S157" s="49" t="str">
        <f t="shared" si="1"/>
        <v>*</v>
      </c>
      <c r="T157" s="49" t="str">
        <f t="shared" si="1"/>
        <v/>
      </c>
      <c r="U157" s="49" t="str">
        <f t="shared" si="1"/>
        <v>*</v>
      </c>
      <c r="V157" s="49" t="str">
        <f t="shared" si="1"/>
        <v>*</v>
      </c>
      <c r="W157" s="49" t="str">
        <f t="shared" si="1"/>
        <v>*</v>
      </c>
      <c r="X157" s="49" t="str">
        <f t="shared" si="1"/>
        <v>*</v>
      </c>
      <c r="Y157" s="49" t="str">
        <f t="shared" si="1"/>
        <v>*</v>
      </c>
      <c r="Z157" s="49" t="str">
        <f t="shared" si="1"/>
        <v>*</v>
      </c>
      <c r="AA157" s="49" t="str">
        <f t="shared" si="1"/>
        <v>*</v>
      </c>
      <c r="AB157" s="49" t="str">
        <f t="shared" si="1"/>
        <v>*</v>
      </c>
      <c r="AC157" s="49" t="str">
        <f t="shared" si="1"/>
        <v>*</v>
      </c>
    </row>
    <row r="158" spans="1:29" s="44" customFormat="1" ht="15" hidden="1" customHeight="1">
      <c r="A158" s="124"/>
      <c r="B158" s="127"/>
      <c r="C158" s="39" t="s">
        <v>103</v>
      </c>
      <c r="D158" s="49" t="str">
        <f t="shared" si="2"/>
        <v/>
      </c>
      <c r="E158" s="49" t="str">
        <f t="shared" si="1"/>
        <v/>
      </c>
      <c r="F158" s="49" t="str">
        <f t="shared" si="1"/>
        <v>*</v>
      </c>
      <c r="G158" s="49" t="str">
        <f t="shared" si="1"/>
        <v>*</v>
      </c>
      <c r="H158" s="49" t="str">
        <f t="shared" si="1"/>
        <v>*</v>
      </c>
      <c r="I158" s="49" t="str">
        <f t="shared" si="1"/>
        <v>*</v>
      </c>
      <c r="J158" s="49" t="str">
        <f t="shared" si="1"/>
        <v>*</v>
      </c>
      <c r="K158" s="49" t="str">
        <f t="shared" si="1"/>
        <v>*</v>
      </c>
      <c r="L158" s="49" t="str">
        <f t="shared" si="1"/>
        <v/>
      </c>
      <c r="M158" s="49" t="str">
        <f t="shared" si="1"/>
        <v>*</v>
      </c>
      <c r="N158" s="49" t="str">
        <f t="shared" si="1"/>
        <v>*</v>
      </c>
      <c r="O158" s="49" t="str">
        <f t="shared" si="1"/>
        <v>*</v>
      </c>
      <c r="P158" s="49" t="str">
        <f t="shared" si="1"/>
        <v/>
      </c>
      <c r="Q158" s="49" t="str">
        <f t="shared" si="1"/>
        <v/>
      </c>
      <c r="R158" s="49" t="str">
        <f t="shared" si="1"/>
        <v/>
      </c>
      <c r="S158" s="49" t="str">
        <f t="shared" si="1"/>
        <v/>
      </c>
      <c r="T158" s="49" t="str">
        <f t="shared" si="1"/>
        <v/>
      </c>
      <c r="U158" s="49" t="str">
        <f t="shared" si="1"/>
        <v>*</v>
      </c>
      <c r="V158" s="49" t="str">
        <f t="shared" si="1"/>
        <v>*</v>
      </c>
      <c r="W158" s="49" t="str">
        <f t="shared" si="1"/>
        <v>*</v>
      </c>
      <c r="X158" s="49" t="str">
        <f t="shared" si="1"/>
        <v>*</v>
      </c>
      <c r="Y158" s="49" t="str">
        <f t="shared" si="1"/>
        <v/>
      </c>
      <c r="Z158" s="49" t="str">
        <f t="shared" si="1"/>
        <v>*</v>
      </c>
      <c r="AA158" s="49" t="str">
        <f t="shared" si="1"/>
        <v>*</v>
      </c>
      <c r="AB158" s="49" t="str">
        <f t="shared" si="1"/>
        <v>*</v>
      </c>
      <c r="AC158" s="49" t="str">
        <f t="shared" si="1"/>
        <v>*</v>
      </c>
    </row>
    <row r="159" spans="1:29" s="44" customFormat="1" ht="15" hidden="1" customHeight="1">
      <c r="A159" s="125"/>
      <c r="B159" s="128"/>
      <c r="C159" s="43" t="s">
        <v>104</v>
      </c>
      <c r="D159" s="49" t="str">
        <f t="shared" si="2"/>
        <v>*</v>
      </c>
      <c r="E159" s="49" t="str">
        <f t="shared" si="1"/>
        <v>*</v>
      </c>
      <c r="F159" s="49" t="str">
        <f t="shared" si="1"/>
        <v>*</v>
      </c>
      <c r="G159" s="49" t="str">
        <f t="shared" si="1"/>
        <v>*</v>
      </c>
      <c r="H159" s="49" t="str">
        <f t="shared" si="1"/>
        <v>*</v>
      </c>
      <c r="I159" s="49" t="str">
        <f t="shared" si="1"/>
        <v>*</v>
      </c>
      <c r="J159" s="49" t="str">
        <f t="shared" si="1"/>
        <v>*</v>
      </c>
      <c r="K159" s="49" t="str">
        <f t="shared" si="1"/>
        <v/>
      </c>
      <c r="L159" s="49" t="str">
        <f t="shared" si="1"/>
        <v/>
      </c>
      <c r="M159" s="49" t="str">
        <f t="shared" si="1"/>
        <v>*</v>
      </c>
      <c r="N159" s="49" t="str">
        <f t="shared" si="1"/>
        <v>*</v>
      </c>
      <c r="O159" s="49" t="str">
        <f t="shared" si="1"/>
        <v>*</v>
      </c>
      <c r="P159" s="49" t="str">
        <f t="shared" si="1"/>
        <v>*</v>
      </c>
      <c r="Q159" s="49" t="str">
        <f t="shared" si="1"/>
        <v>*</v>
      </c>
      <c r="R159" s="49" t="str">
        <f t="shared" si="1"/>
        <v>*</v>
      </c>
      <c r="S159" s="49" t="str">
        <f t="shared" si="1"/>
        <v>*</v>
      </c>
      <c r="T159" s="49" t="str">
        <f t="shared" si="1"/>
        <v/>
      </c>
      <c r="U159" s="49" t="str">
        <f t="shared" si="1"/>
        <v>*</v>
      </c>
      <c r="V159" s="49" t="str">
        <f t="shared" si="1"/>
        <v>*</v>
      </c>
      <c r="W159" s="49" t="str">
        <f t="shared" si="1"/>
        <v>*</v>
      </c>
      <c r="X159" s="49" t="str">
        <f t="shared" si="1"/>
        <v>*</v>
      </c>
      <c r="Y159" s="49" t="str">
        <f t="shared" si="1"/>
        <v>*</v>
      </c>
      <c r="Z159" s="49" t="str">
        <f t="shared" si="1"/>
        <v>*</v>
      </c>
      <c r="AA159" s="49" t="str">
        <f t="shared" si="1"/>
        <v>*</v>
      </c>
      <c r="AB159" s="49" t="str">
        <f t="shared" si="1"/>
        <v>*</v>
      </c>
      <c r="AC159" s="49" t="str">
        <f t="shared" si="1"/>
        <v/>
      </c>
    </row>
    <row r="160" spans="1:29" s="44" customFormat="1" ht="15" hidden="1" customHeight="1">
      <c r="A160" s="129" t="s">
        <v>107</v>
      </c>
      <c r="B160" s="126" t="s">
        <v>42</v>
      </c>
      <c r="C160" s="37" t="s">
        <v>102</v>
      </c>
      <c r="D160" s="49" t="str">
        <f t="shared" si="2"/>
        <v>*</v>
      </c>
      <c r="E160" s="49" t="str">
        <f t="shared" si="1"/>
        <v>*</v>
      </c>
      <c r="F160" s="49" t="str">
        <f t="shared" si="1"/>
        <v>*</v>
      </c>
      <c r="G160" s="49" t="str">
        <f t="shared" si="1"/>
        <v>*</v>
      </c>
      <c r="H160" s="49" t="str">
        <f t="shared" si="1"/>
        <v>*</v>
      </c>
      <c r="I160" s="49" t="str">
        <f t="shared" si="1"/>
        <v>*</v>
      </c>
      <c r="J160" s="49" t="str">
        <f t="shared" si="1"/>
        <v/>
      </c>
      <c r="K160" s="49" t="str">
        <f t="shared" si="1"/>
        <v>*</v>
      </c>
      <c r="L160" s="49" t="str">
        <f t="shared" si="1"/>
        <v>*</v>
      </c>
      <c r="M160" s="49" t="str">
        <f t="shared" si="1"/>
        <v>*</v>
      </c>
      <c r="N160" s="49" t="str">
        <f t="shared" si="1"/>
        <v>*</v>
      </c>
      <c r="O160" s="49" t="str">
        <f t="shared" si="1"/>
        <v>*</v>
      </c>
      <c r="P160" s="49" t="str">
        <f t="shared" si="1"/>
        <v>*</v>
      </c>
      <c r="Q160" s="49" t="str">
        <f t="shared" si="1"/>
        <v>*</v>
      </c>
      <c r="R160" s="49" t="str">
        <f t="shared" si="1"/>
        <v>*</v>
      </c>
      <c r="S160" s="49" t="str">
        <f t="shared" si="1"/>
        <v>*</v>
      </c>
      <c r="T160" s="49" t="str">
        <f t="shared" si="1"/>
        <v>*</v>
      </c>
      <c r="U160" s="49" t="str">
        <f t="shared" si="1"/>
        <v>*</v>
      </c>
      <c r="V160" s="49" t="str">
        <f t="shared" si="1"/>
        <v>*</v>
      </c>
      <c r="W160" s="49" t="str">
        <f t="shared" si="1"/>
        <v>*</v>
      </c>
      <c r="X160" s="49" t="str">
        <f t="shared" si="1"/>
        <v>*</v>
      </c>
      <c r="Y160" s="49" t="str">
        <f t="shared" si="1"/>
        <v>*</v>
      </c>
      <c r="Z160" s="49" t="str">
        <f t="shared" si="1"/>
        <v>*</v>
      </c>
      <c r="AA160" s="49" t="str">
        <f t="shared" si="1"/>
        <v>*</v>
      </c>
      <c r="AB160" s="49" t="str">
        <f t="shared" si="1"/>
        <v/>
      </c>
      <c r="AC160" s="49" t="str">
        <f t="shared" si="1"/>
        <v>*</v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si="2"/>
        <v>*</v>
      </c>
      <c r="E161" s="49" t="str">
        <f t="shared" si="1"/>
        <v/>
      </c>
      <c r="F161" s="49" t="str">
        <f t="shared" si="1"/>
        <v>*</v>
      </c>
      <c r="G161" s="49" t="str">
        <f t="shared" si="1"/>
        <v>*</v>
      </c>
      <c r="H161" s="49" t="str">
        <f t="shared" si="1"/>
        <v>*</v>
      </c>
      <c r="I161" s="49" t="str">
        <f t="shared" si="1"/>
        <v>*</v>
      </c>
      <c r="J161" s="49" t="str">
        <f t="shared" si="1"/>
        <v>*</v>
      </c>
      <c r="K161" s="49" t="str">
        <f t="shared" si="1"/>
        <v>*</v>
      </c>
      <c r="L161" s="49" t="str">
        <f t="shared" si="1"/>
        <v/>
      </c>
      <c r="M161" s="49" t="str">
        <f t="shared" si="1"/>
        <v>*</v>
      </c>
      <c r="N161" s="49" t="str">
        <f t="shared" si="1"/>
        <v/>
      </c>
      <c r="O161" s="49" t="str">
        <f t="shared" si="1"/>
        <v>*</v>
      </c>
      <c r="P161" s="49" t="str">
        <f t="shared" si="1"/>
        <v>*</v>
      </c>
      <c r="Q161" s="49" t="str">
        <f t="shared" si="1"/>
        <v>*</v>
      </c>
      <c r="R161" s="49" t="str">
        <f t="shared" si="1"/>
        <v>*</v>
      </c>
      <c r="S161" s="49" t="str">
        <f t="shared" si="1"/>
        <v/>
      </c>
      <c r="T161" s="49" t="str">
        <f t="shared" si="1"/>
        <v/>
      </c>
      <c r="U161" s="49" t="str">
        <f t="shared" si="1"/>
        <v>*</v>
      </c>
      <c r="V161" s="49" t="str">
        <f t="shared" si="1"/>
        <v>*</v>
      </c>
      <c r="W161" s="49" t="str">
        <f t="shared" si="1"/>
        <v>*</v>
      </c>
      <c r="X161" s="49" t="str">
        <f t="shared" si="1"/>
        <v>*</v>
      </c>
      <c r="Y161" s="49" t="str">
        <f t="shared" ref="E161:AC171" si="3">IF(Y91=Y18,"","*")</f>
        <v>*</v>
      </c>
      <c r="Z161" s="49" t="str">
        <f t="shared" si="3"/>
        <v>*</v>
      </c>
      <c r="AA161" s="49" t="str">
        <f t="shared" si="3"/>
        <v>*</v>
      </c>
      <c r="AB161" s="49" t="str">
        <f t="shared" si="3"/>
        <v>*</v>
      </c>
      <c r="AC161" s="49" t="str">
        <f t="shared" si="3"/>
        <v>*</v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si="2"/>
        <v>*</v>
      </c>
      <c r="E162" s="49" t="str">
        <f t="shared" si="3"/>
        <v>*</v>
      </c>
      <c r="F162" s="49" t="str">
        <f t="shared" si="3"/>
        <v>*</v>
      </c>
      <c r="G162" s="49" t="str">
        <f t="shared" si="3"/>
        <v>*</v>
      </c>
      <c r="H162" s="49" t="str">
        <f t="shared" si="3"/>
        <v>*</v>
      </c>
      <c r="I162" s="49" t="str">
        <f t="shared" si="3"/>
        <v>*</v>
      </c>
      <c r="J162" s="49" t="str">
        <f t="shared" si="3"/>
        <v>*</v>
      </c>
      <c r="K162" s="49" t="str">
        <f t="shared" si="3"/>
        <v>*</v>
      </c>
      <c r="L162" s="49" t="str">
        <f t="shared" si="3"/>
        <v>*</v>
      </c>
      <c r="M162" s="49" t="str">
        <f t="shared" si="3"/>
        <v>*</v>
      </c>
      <c r="N162" s="49" t="str">
        <f t="shared" si="3"/>
        <v>*</v>
      </c>
      <c r="O162" s="49" t="str">
        <f t="shared" si="3"/>
        <v>*</v>
      </c>
      <c r="P162" s="49" t="str">
        <f t="shared" si="3"/>
        <v>*</v>
      </c>
      <c r="Q162" s="49" t="str">
        <f t="shared" si="3"/>
        <v>*</v>
      </c>
      <c r="R162" s="49" t="str">
        <f t="shared" si="3"/>
        <v>*</v>
      </c>
      <c r="S162" s="49" t="str">
        <f t="shared" si="3"/>
        <v>*</v>
      </c>
      <c r="T162" s="49" t="str">
        <f t="shared" si="3"/>
        <v>*</v>
      </c>
      <c r="U162" s="49" t="str">
        <f t="shared" si="3"/>
        <v>*</v>
      </c>
      <c r="V162" s="49" t="str">
        <f t="shared" si="3"/>
        <v>*</v>
      </c>
      <c r="W162" s="49" t="str">
        <f t="shared" si="3"/>
        <v>*</v>
      </c>
      <c r="X162" s="49" t="str">
        <f t="shared" si="3"/>
        <v>*</v>
      </c>
      <c r="Y162" s="49" t="str">
        <f t="shared" si="3"/>
        <v>*</v>
      </c>
      <c r="Z162" s="49" t="str">
        <f t="shared" si="3"/>
        <v>*</v>
      </c>
      <c r="AA162" s="49" t="str">
        <f t="shared" si="3"/>
        <v>*</v>
      </c>
      <c r="AB162" s="49" t="str">
        <f t="shared" si="3"/>
        <v>*</v>
      </c>
      <c r="AC162" s="49" t="str">
        <f t="shared" si="3"/>
        <v>*</v>
      </c>
    </row>
    <row r="163" spans="1:29" s="44" customFormat="1" ht="15" hidden="1" customHeight="1">
      <c r="A163" s="129" t="s">
        <v>108</v>
      </c>
      <c r="B163" s="126" t="s">
        <v>29</v>
      </c>
      <c r="C163" s="37" t="s">
        <v>102</v>
      </c>
      <c r="D163" s="49" t="str">
        <f t="shared" si="2"/>
        <v>*</v>
      </c>
      <c r="E163" s="49" t="str">
        <f t="shared" si="3"/>
        <v>*</v>
      </c>
      <c r="F163" s="49" t="str">
        <f t="shared" si="3"/>
        <v>*</v>
      </c>
      <c r="G163" s="49" t="str">
        <f t="shared" si="3"/>
        <v>*</v>
      </c>
      <c r="H163" s="49" t="str">
        <f t="shared" si="3"/>
        <v>*</v>
      </c>
      <c r="I163" s="49" t="str">
        <f t="shared" si="3"/>
        <v>*</v>
      </c>
      <c r="J163" s="49" t="str">
        <f t="shared" si="3"/>
        <v>*</v>
      </c>
      <c r="K163" s="49" t="str">
        <f t="shared" si="3"/>
        <v>*</v>
      </c>
      <c r="L163" s="49" t="str">
        <f t="shared" si="3"/>
        <v/>
      </c>
      <c r="M163" s="49" t="str">
        <f t="shared" si="3"/>
        <v>*</v>
      </c>
      <c r="N163" s="49" t="str">
        <f t="shared" si="3"/>
        <v>*</v>
      </c>
      <c r="O163" s="49" t="str">
        <f t="shared" si="3"/>
        <v>*</v>
      </c>
      <c r="P163" s="49" t="str">
        <f t="shared" si="3"/>
        <v>*</v>
      </c>
      <c r="Q163" s="49" t="str">
        <f t="shared" si="3"/>
        <v>*</v>
      </c>
      <c r="R163" s="49" t="str">
        <f t="shared" si="3"/>
        <v>*</v>
      </c>
      <c r="S163" s="49" t="str">
        <f t="shared" si="3"/>
        <v/>
      </c>
      <c r="T163" s="49" t="str">
        <f t="shared" si="3"/>
        <v>*</v>
      </c>
      <c r="U163" s="49" t="str">
        <f t="shared" si="3"/>
        <v>*</v>
      </c>
      <c r="V163" s="49" t="str">
        <f t="shared" si="3"/>
        <v>*</v>
      </c>
      <c r="W163" s="49" t="str">
        <f t="shared" si="3"/>
        <v>*</v>
      </c>
      <c r="X163" s="49" t="str">
        <f t="shared" si="3"/>
        <v>*</v>
      </c>
      <c r="Y163" s="49" t="str">
        <f t="shared" si="3"/>
        <v>*</v>
      </c>
      <c r="Z163" s="49" t="str">
        <f t="shared" si="3"/>
        <v>*</v>
      </c>
      <c r="AA163" s="49" t="str">
        <f t="shared" si="3"/>
        <v/>
      </c>
      <c r="AB163" s="49" t="str">
        <f t="shared" si="3"/>
        <v>*</v>
      </c>
      <c r="AC163" s="49" t="str">
        <f t="shared" si="3"/>
        <v>*</v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si="2"/>
        <v>*</v>
      </c>
      <c r="E164" s="49" t="str">
        <f t="shared" si="3"/>
        <v>*</v>
      </c>
      <c r="F164" s="49" t="str">
        <f t="shared" si="3"/>
        <v>*</v>
      </c>
      <c r="G164" s="49" t="str">
        <f t="shared" si="3"/>
        <v>*</v>
      </c>
      <c r="H164" s="49" t="str">
        <f t="shared" si="3"/>
        <v>*</v>
      </c>
      <c r="I164" s="49" t="str">
        <f t="shared" si="3"/>
        <v>*</v>
      </c>
      <c r="J164" s="49" t="str">
        <f t="shared" si="3"/>
        <v>*</v>
      </c>
      <c r="K164" s="49" t="str">
        <f t="shared" si="3"/>
        <v>*</v>
      </c>
      <c r="L164" s="49" t="str">
        <f t="shared" si="3"/>
        <v/>
      </c>
      <c r="M164" s="49" t="str">
        <f t="shared" si="3"/>
        <v>*</v>
      </c>
      <c r="N164" s="49" t="str">
        <f t="shared" si="3"/>
        <v>*</v>
      </c>
      <c r="O164" s="49" t="str">
        <f t="shared" si="3"/>
        <v>*</v>
      </c>
      <c r="P164" s="49" t="str">
        <f t="shared" si="3"/>
        <v>*</v>
      </c>
      <c r="Q164" s="49" t="str">
        <f t="shared" si="3"/>
        <v>*</v>
      </c>
      <c r="R164" s="49" t="str">
        <f t="shared" si="3"/>
        <v>*</v>
      </c>
      <c r="S164" s="49" t="str">
        <f t="shared" si="3"/>
        <v>*</v>
      </c>
      <c r="T164" s="49" t="str">
        <f t="shared" si="3"/>
        <v>*</v>
      </c>
      <c r="U164" s="49" t="str">
        <f t="shared" si="3"/>
        <v>*</v>
      </c>
      <c r="V164" s="49" t="str">
        <f t="shared" si="3"/>
        <v/>
      </c>
      <c r="W164" s="49" t="str">
        <f t="shared" si="3"/>
        <v/>
      </c>
      <c r="X164" s="49" t="str">
        <f t="shared" si="3"/>
        <v>*</v>
      </c>
      <c r="Y164" s="49" t="str">
        <f t="shared" si="3"/>
        <v>*</v>
      </c>
      <c r="Z164" s="49" t="str">
        <f t="shared" si="3"/>
        <v>*</v>
      </c>
      <c r="AA164" s="49" t="str">
        <f t="shared" si="3"/>
        <v>*</v>
      </c>
      <c r="AB164" s="49" t="str">
        <f t="shared" si="3"/>
        <v>*</v>
      </c>
      <c r="AC164" s="49" t="str">
        <f t="shared" si="3"/>
        <v/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si="2"/>
        <v>*</v>
      </c>
      <c r="E165" s="49" t="str">
        <f t="shared" si="3"/>
        <v>*</v>
      </c>
      <c r="F165" s="49" t="str">
        <f t="shared" si="3"/>
        <v>*</v>
      </c>
      <c r="G165" s="49" t="str">
        <f t="shared" si="3"/>
        <v>*</v>
      </c>
      <c r="H165" s="49" t="str">
        <f t="shared" si="3"/>
        <v>*</v>
      </c>
      <c r="I165" s="49" t="str">
        <f t="shared" si="3"/>
        <v>*</v>
      </c>
      <c r="J165" s="49" t="str">
        <f t="shared" si="3"/>
        <v>*</v>
      </c>
      <c r="K165" s="49" t="str">
        <f t="shared" si="3"/>
        <v>*</v>
      </c>
      <c r="L165" s="49" t="str">
        <f t="shared" si="3"/>
        <v/>
      </c>
      <c r="M165" s="49" t="str">
        <f t="shared" si="3"/>
        <v>*</v>
      </c>
      <c r="N165" s="49" t="str">
        <f t="shared" si="3"/>
        <v>*</v>
      </c>
      <c r="O165" s="49" t="str">
        <f t="shared" si="3"/>
        <v>*</v>
      </c>
      <c r="P165" s="49" t="str">
        <f t="shared" si="3"/>
        <v>*</v>
      </c>
      <c r="Q165" s="49" t="str">
        <f t="shared" si="3"/>
        <v>*</v>
      </c>
      <c r="R165" s="49" t="str">
        <f t="shared" si="3"/>
        <v>*</v>
      </c>
      <c r="S165" s="49" t="str">
        <f t="shared" si="3"/>
        <v>*</v>
      </c>
      <c r="T165" s="49" t="str">
        <f t="shared" si="3"/>
        <v>*</v>
      </c>
      <c r="U165" s="49" t="str">
        <f t="shared" si="3"/>
        <v>*</v>
      </c>
      <c r="V165" s="49" t="str">
        <f t="shared" si="3"/>
        <v>*</v>
      </c>
      <c r="W165" s="49" t="str">
        <f t="shared" si="3"/>
        <v>*</v>
      </c>
      <c r="X165" s="49" t="str">
        <f t="shared" si="3"/>
        <v>*</v>
      </c>
      <c r="Y165" s="49" t="str">
        <f t="shared" si="3"/>
        <v>*</v>
      </c>
      <c r="Z165" s="49" t="str">
        <f t="shared" si="3"/>
        <v>*</v>
      </c>
      <c r="AA165" s="49" t="str">
        <f t="shared" si="3"/>
        <v>*</v>
      </c>
      <c r="AB165" s="49" t="str">
        <f t="shared" si="3"/>
        <v>*</v>
      </c>
      <c r="AC165" s="49" t="str">
        <f t="shared" si="3"/>
        <v>*</v>
      </c>
    </row>
    <row r="166" spans="1:29" s="44" customFormat="1" ht="15" hidden="1" customHeight="1">
      <c r="A166" s="129" t="s">
        <v>109</v>
      </c>
      <c r="B166" s="126" t="s">
        <v>30</v>
      </c>
      <c r="C166" s="37" t="s">
        <v>102</v>
      </c>
      <c r="D166" s="49" t="str">
        <f t="shared" si="2"/>
        <v>*</v>
      </c>
      <c r="E166" s="49" t="str">
        <f t="shared" si="3"/>
        <v/>
      </c>
      <c r="F166" s="49" t="str">
        <f t="shared" si="3"/>
        <v>*</v>
      </c>
      <c r="G166" s="49" t="str">
        <f t="shared" si="3"/>
        <v>*</v>
      </c>
      <c r="H166" s="49" t="str">
        <f t="shared" si="3"/>
        <v>*</v>
      </c>
      <c r="I166" s="49" t="str">
        <f t="shared" si="3"/>
        <v>*</v>
      </c>
      <c r="J166" s="49" t="str">
        <f t="shared" si="3"/>
        <v>*</v>
      </c>
      <c r="K166" s="49" t="str">
        <f t="shared" si="3"/>
        <v/>
      </c>
      <c r="L166" s="49" t="str">
        <f t="shared" si="3"/>
        <v/>
      </c>
      <c r="M166" s="49" t="str">
        <f t="shared" si="3"/>
        <v>*</v>
      </c>
      <c r="N166" s="49" t="str">
        <f t="shared" si="3"/>
        <v>*</v>
      </c>
      <c r="O166" s="49" t="str">
        <f t="shared" si="3"/>
        <v>*</v>
      </c>
      <c r="P166" s="49" t="str">
        <f t="shared" si="3"/>
        <v>*</v>
      </c>
      <c r="Q166" s="49" t="str">
        <f t="shared" si="3"/>
        <v>*</v>
      </c>
      <c r="R166" s="49" t="str">
        <f t="shared" si="3"/>
        <v/>
      </c>
      <c r="S166" s="49" t="str">
        <f t="shared" si="3"/>
        <v>*</v>
      </c>
      <c r="T166" s="49" t="str">
        <f t="shared" si="3"/>
        <v>*</v>
      </c>
      <c r="U166" s="49" t="str">
        <f t="shared" si="3"/>
        <v>*</v>
      </c>
      <c r="V166" s="49" t="str">
        <f t="shared" si="3"/>
        <v>*</v>
      </c>
      <c r="W166" s="49" t="str">
        <f t="shared" si="3"/>
        <v>*</v>
      </c>
      <c r="X166" s="49" t="str">
        <f t="shared" si="3"/>
        <v>*</v>
      </c>
      <c r="Y166" s="49" t="str">
        <f t="shared" si="3"/>
        <v>*</v>
      </c>
      <c r="Z166" s="49" t="str">
        <f t="shared" si="3"/>
        <v>*</v>
      </c>
      <c r="AA166" s="49" t="str">
        <f t="shared" si="3"/>
        <v>*</v>
      </c>
      <c r="AB166" s="49" t="str">
        <f t="shared" si="3"/>
        <v>*</v>
      </c>
      <c r="AC166" s="49" t="str">
        <f t="shared" si="3"/>
        <v>*</v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si="2"/>
        <v>*</v>
      </c>
      <c r="E167" s="49" t="str">
        <f t="shared" si="3"/>
        <v/>
      </c>
      <c r="F167" s="49" t="str">
        <f t="shared" si="3"/>
        <v>*</v>
      </c>
      <c r="G167" s="49" t="str">
        <f t="shared" si="3"/>
        <v>*</v>
      </c>
      <c r="H167" s="49" t="str">
        <f t="shared" si="3"/>
        <v>*</v>
      </c>
      <c r="I167" s="49" t="str">
        <f t="shared" si="3"/>
        <v>*</v>
      </c>
      <c r="J167" s="49" t="str">
        <f t="shared" si="3"/>
        <v>*</v>
      </c>
      <c r="K167" s="49" t="str">
        <f t="shared" si="3"/>
        <v>*</v>
      </c>
      <c r="L167" s="49" t="str">
        <f t="shared" si="3"/>
        <v/>
      </c>
      <c r="M167" s="49" t="str">
        <f t="shared" si="3"/>
        <v/>
      </c>
      <c r="N167" s="49" t="str">
        <f t="shared" si="3"/>
        <v>*</v>
      </c>
      <c r="O167" s="49" t="str">
        <f t="shared" si="3"/>
        <v>*</v>
      </c>
      <c r="P167" s="49" t="str">
        <f t="shared" si="3"/>
        <v>*</v>
      </c>
      <c r="Q167" s="49" t="str">
        <f t="shared" si="3"/>
        <v>*</v>
      </c>
      <c r="R167" s="49" t="str">
        <f t="shared" si="3"/>
        <v>*</v>
      </c>
      <c r="S167" s="49" t="str">
        <f t="shared" si="3"/>
        <v>*</v>
      </c>
      <c r="T167" s="49" t="str">
        <f t="shared" si="3"/>
        <v/>
      </c>
      <c r="U167" s="49" t="str">
        <f t="shared" si="3"/>
        <v>*</v>
      </c>
      <c r="V167" s="49" t="str">
        <f t="shared" si="3"/>
        <v>*</v>
      </c>
      <c r="W167" s="49" t="str">
        <f t="shared" si="3"/>
        <v/>
      </c>
      <c r="X167" s="49" t="str">
        <f t="shared" si="3"/>
        <v>*</v>
      </c>
      <c r="Y167" s="49" t="str">
        <f t="shared" si="3"/>
        <v>*</v>
      </c>
      <c r="Z167" s="49" t="str">
        <f t="shared" si="3"/>
        <v>*</v>
      </c>
      <c r="AA167" s="49" t="str">
        <f t="shared" si="3"/>
        <v>*</v>
      </c>
      <c r="AB167" s="49" t="str">
        <f t="shared" si="3"/>
        <v>*</v>
      </c>
      <c r="AC167" s="49" t="str">
        <f t="shared" si="3"/>
        <v>*</v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ref="D168:S183" si="4">IF(D98=D25,"","*")</f>
        <v>*</v>
      </c>
      <c r="E168" s="49" t="str">
        <f t="shared" si="3"/>
        <v/>
      </c>
      <c r="F168" s="49" t="str">
        <f t="shared" si="3"/>
        <v>*</v>
      </c>
      <c r="G168" s="49" t="str">
        <f t="shared" si="3"/>
        <v>*</v>
      </c>
      <c r="H168" s="49" t="str">
        <f t="shared" si="3"/>
        <v>*</v>
      </c>
      <c r="I168" s="49" t="str">
        <f t="shared" si="3"/>
        <v>*</v>
      </c>
      <c r="J168" s="49" t="str">
        <f t="shared" si="3"/>
        <v>*</v>
      </c>
      <c r="K168" s="49" t="str">
        <f t="shared" si="3"/>
        <v>*</v>
      </c>
      <c r="L168" s="49" t="str">
        <f t="shared" si="3"/>
        <v/>
      </c>
      <c r="M168" s="49" t="str">
        <f t="shared" si="3"/>
        <v>*</v>
      </c>
      <c r="N168" s="49" t="str">
        <f t="shared" si="3"/>
        <v>*</v>
      </c>
      <c r="O168" s="49" t="str">
        <f t="shared" si="3"/>
        <v>*</v>
      </c>
      <c r="P168" s="49" t="str">
        <f t="shared" si="3"/>
        <v>*</v>
      </c>
      <c r="Q168" s="49" t="str">
        <f t="shared" si="3"/>
        <v>*</v>
      </c>
      <c r="R168" s="49" t="str">
        <f t="shared" si="3"/>
        <v>*</v>
      </c>
      <c r="S168" s="49" t="str">
        <f t="shared" si="3"/>
        <v/>
      </c>
      <c r="T168" s="49" t="str">
        <f t="shared" si="3"/>
        <v>*</v>
      </c>
      <c r="U168" s="49" t="str">
        <f t="shared" si="3"/>
        <v>*</v>
      </c>
      <c r="V168" s="49" t="str">
        <f t="shared" si="3"/>
        <v>*</v>
      </c>
      <c r="W168" s="49" t="str">
        <f t="shared" si="3"/>
        <v>*</v>
      </c>
      <c r="X168" s="49" t="str">
        <f t="shared" si="3"/>
        <v>*</v>
      </c>
      <c r="Y168" s="49" t="str">
        <f t="shared" si="3"/>
        <v>*</v>
      </c>
      <c r="Z168" s="49" t="str">
        <f t="shared" si="3"/>
        <v>*</v>
      </c>
      <c r="AA168" s="49" t="str">
        <f t="shared" si="3"/>
        <v>*</v>
      </c>
      <c r="AB168" s="49" t="str">
        <f t="shared" si="3"/>
        <v>*</v>
      </c>
      <c r="AC168" s="49" t="str">
        <f t="shared" si="3"/>
        <v>*</v>
      </c>
    </row>
    <row r="169" spans="1:29" s="44" customFormat="1" ht="15" hidden="1" customHeight="1">
      <c r="A169" s="129" t="s">
        <v>110</v>
      </c>
      <c r="B169" s="126" t="s">
        <v>31</v>
      </c>
      <c r="C169" s="37" t="s">
        <v>102</v>
      </c>
      <c r="D169" s="49" t="str">
        <f t="shared" si="4"/>
        <v>*</v>
      </c>
      <c r="E169" s="49" t="str">
        <f t="shared" si="3"/>
        <v>*</v>
      </c>
      <c r="F169" s="49" t="str">
        <f t="shared" si="3"/>
        <v>*</v>
      </c>
      <c r="G169" s="49" t="str">
        <f t="shared" si="3"/>
        <v>*</v>
      </c>
      <c r="H169" s="49" t="str">
        <f t="shared" si="3"/>
        <v>*</v>
      </c>
      <c r="I169" s="49" t="str">
        <f t="shared" si="3"/>
        <v/>
      </c>
      <c r="J169" s="49" t="str">
        <f t="shared" si="3"/>
        <v>*</v>
      </c>
      <c r="K169" s="49" t="str">
        <f t="shared" si="3"/>
        <v>*</v>
      </c>
      <c r="L169" s="49" t="str">
        <f t="shared" si="3"/>
        <v>*</v>
      </c>
      <c r="M169" s="49" t="str">
        <f t="shared" si="3"/>
        <v>*</v>
      </c>
      <c r="N169" s="49" t="str">
        <f t="shared" si="3"/>
        <v>*</v>
      </c>
      <c r="O169" s="49" t="str">
        <f t="shared" si="3"/>
        <v>*</v>
      </c>
      <c r="P169" s="49" t="str">
        <f t="shared" si="3"/>
        <v>*</v>
      </c>
      <c r="Q169" s="49" t="str">
        <f t="shared" si="3"/>
        <v>*</v>
      </c>
      <c r="R169" s="49" t="str">
        <f t="shared" si="3"/>
        <v>*</v>
      </c>
      <c r="S169" s="49" t="str">
        <f t="shared" si="3"/>
        <v>*</v>
      </c>
      <c r="T169" s="49" t="str">
        <f t="shared" si="3"/>
        <v>*</v>
      </c>
      <c r="U169" s="49" t="str">
        <f t="shared" si="3"/>
        <v>*</v>
      </c>
      <c r="V169" s="49" t="str">
        <f t="shared" si="3"/>
        <v>*</v>
      </c>
      <c r="W169" s="49" t="str">
        <f t="shared" si="3"/>
        <v>*</v>
      </c>
      <c r="X169" s="49" t="str">
        <f t="shared" si="3"/>
        <v>*</v>
      </c>
      <c r="Y169" s="49" t="str">
        <f t="shared" si="3"/>
        <v>*</v>
      </c>
      <c r="Z169" s="49" t="str">
        <f t="shared" si="3"/>
        <v>*</v>
      </c>
      <c r="AA169" s="49" t="str">
        <f t="shared" si="3"/>
        <v>*</v>
      </c>
      <c r="AB169" s="49" t="str">
        <f t="shared" si="3"/>
        <v>*</v>
      </c>
      <c r="AC169" s="49" t="str">
        <f t="shared" si="3"/>
        <v>*</v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si="4"/>
        <v>*</v>
      </c>
      <c r="E170" s="49" t="str">
        <f t="shared" si="3"/>
        <v>*</v>
      </c>
      <c r="F170" s="49" t="str">
        <f t="shared" si="3"/>
        <v>*</v>
      </c>
      <c r="G170" s="49" t="str">
        <f t="shared" si="3"/>
        <v>*</v>
      </c>
      <c r="H170" s="49" t="str">
        <f t="shared" si="3"/>
        <v>*</v>
      </c>
      <c r="I170" s="49" t="str">
        <f t="shared" si="3"/>
        <v>*</v>
      </c>
      <c r="J170" s="49" t="str">
        <f t="shared" si="3"/>
        <v>*</v>
      </c>
      <c r="K170" s="49" t="str">
        <f t="shared" si="3"/>
        <v>*</v>
      </c>
      <c r="L170" s="49" t="str">
        <f t="shared" si="3"/>
        <v/>
      </c>
      <c r="M170" s="49" t="str">
        <f t="shared" si="3"/>
        <v>*</v>
      </c>
      <c r="N170" s="49" t="str">
        <f t="shared" si="3"/>
        <v>*</v>
      </c>
      <c r="O170" s="49" t="str">
        <f t="shared" si="3"/>
        <v>*</v>
      </c>
      <c r="P170" s="49" t="str">
        <f t="shared" si="3"/>
        <v>*</v>
      </c>
      <c r="Q170" s="49" t="str">
        <f t="shared" si="3"/>
        <v>*</v>
      </c>
      <c r="R170" s="49" t="str">
        <f t="shared" si="3"/>
        <v>*</v>
      </c>
      <c r="S170" s="49" t="str">
        <f t="shared" si="3"/>
        <v>*</v>
      </c>
      <c r="T170" s="49" t="str">
        <f t="shared" si="3"/>
        <v>*</v>
      </c>
      <c r="U170" s="49" t="str">
        <f t="shared" si="3"/>
        <v>*</v>
      </c>
      <c r="V170" s="49" t="str">
        <f t="shared" si="3"/>
        <v>*</v>
      </c>
      <c r="W170" s="49" t="str">
        <f t="shared" si="3"/>
        <v>*</v>
      </c>
      <c r="X170" s="49" t="str">
        <f t="shared" si="3"/>
        <v>*</v>
      </c>
      <c r="Y170" s="49" t="str">
        <f t="shared" si="3"/>
        <v>*</v>
      </c>
      <c r="Z170" s="49" t="str">
        <f t="shared" si="3"/>
        <v>*</v>
      </c>
      <c r="AA170" s="49" t="str">
        <f t="shared" si="3"/>
        <v>*</v>
      </c>
      <c r="AB170" s="49" t="str">
        <f t="shared" si="3"/>
        <v>*</v>
      </c>
      <c r="AC170" s="49" t="str">
        <f t="shared" si="3"/>
        <v/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si="4"/>
        <v>*</v>
      </c>
      <c r="E171" s="49" t="str">
        <f t="shared" si="3"/>
        <v>*</v>
      </c>
      <c r="F171" s="49" t="str">
        <f t="shared" si="3"/>
        <v>*</v>
      </c>
      <c r="G171" s="49" t="str">
        <f t="shared" si="3"/>
        <v>*</v>
      </c>
      <c r="H171" s="49" t="str">
        <f t="shared" si="3"/>
        <v>*</v>
      </c>
      <c r="I171" s="49" t="str">
        <f t="shared" si="3"/>
        <v>*</v>
      </c>
      <c r="J171" s="49" t="str">
        <f t="shared" si="3"/>
        <v/>
      </c>
      <c r="K171" s="49" t="str">
        <f t="shared" si="3"/>
        <v>*</v>
      </c>
      <c r="L171" s="49" t="str">
        <f t="shared" si="3"/>
        <v>*</v>
      </c>
      <c r="M171" s="49" t="str">
        <f t="shared" si="3"/>
        <v>*</v>
      </c>
      <c r="N171" s="49" t="str">
        <f t="shared" si="3"/>
        <v>*</v>
      </c>
      <c r="O171" s="49" t="str">
        <f t="shared" si="3"/>
        <v>*</v>
      </c>
      <c r="P171" s="49" t="str">
        <f t="shared" si="3"/>
        <v>*</v>
      </c>
      <c r="Q171" s="49" t="str">
        <f t="shared" si="3"/>
        <v>*</v>
      </c>
      <c r="R171" s="49" t="str">
        <f t="shared" si="3"/>
        <v>*</v>
      </c>
      <c r="S171" s="49" t="str">
        <f t="shared" si="3"/>
        <v>*</v>
      </c>
      <c r="T171" s="49" t="str">
        <f t="shared" si="3"/>
        <v>*</v>
      </c>
      <c r="U171" s="49" t="str">
        <f t="shared" si="3"/>
        <v>*</v>
      </c>
      <c r="V171" s="49" t="str">
        <f t="shared" si="3"/>
        <v>*</v>
      </c>
      <c r="W171" s="49" t="str">
        <f t="shared" si="3"/>
        <v>*</v>
      </c>
      <c r="X171" s="49" t="str">
        <f t="shared" si="3"/>
        <v>*</v>
      </c>
      <c r="Y171" s="49" t="str">
        <f t="shared" si="3"/>
        <v>*</v>
      </c>
      <c r="Z171" s="49" t="str">
        <f t="shared" si="3"/>
        <v>*</v>
      </c>
      <c r="AA171" s="49" t="str">
        <f t="shared" si="3"/>
        <v>*</v>
      </c>
      <c r="AB171" s="49" t="str">
        <f t="shared" si="3"/>
        <v>*</v>
      </c>
      <c r="AC171" s="49" t="str">
        <f t="shared" si="3"/>
        <v>*</v>
      </c>
    </row>
    <row r="172" spans="1:29" ht="15" hidden="1" customHeight="1">
      <c r="A172" s="129" t="s">
        <v>112</v>
      </c>
      <c r="B172" s="126" t="s">
        <v>39</v>
      </c>
      <c r="C172" s="37" t="s">
        <v>102</v>
      </c>
      <c r="D172" s="49" t="str">
        <f t="shared" si="4"/>
        <v>*</v>
      </c>
      <c r="E172" s="49" t="str">
        <f t="shared" si="4"/>
        <v>*</v>
      </c>
      <c r="F172" s="49" t="str">
        <f t="shared" si="4"/>
        <v>*</v>
      </c>
      <c r="G172" s="49" t="str">
        <f t="shared" si="4"/>
        <v>*</v>
      </c>
      <c r="H172" s="49" t="str">
        <f t="shared" si="4"/>
        <v>*</v>
      </c>
      <c r="I172" s="49" t="str">
        <f t="shared" si="4"/>
        <v>*</v>
      </c>
      <c r="J172" s="49" t="str">
        <f t="shared" si="4"/>
        <v>*</v>
      </c>
      <c r="K172" s="49" t="str">
        <f t="shared" si="4"/>
        <v/>
      </c>
      <c r="L172" s="49" t="str">
        <f t="shared" si="4"/>
        <v/>
      </c>
      <c r="M172" s="49" t="str">
        <f t="shared" si="4"/>
        <v>*</v>
      </c>
      <c r="N172" s="49" t="str">
        <f t="shared" si="4"/>
        <v>*</v>
      </c>
      <c r="O172" s="49" t="str">
        <f t="shared" si="4"/>
        <v>*</v>
      </c>
      <c r="P172" s="49" t="str">
        <f t="shared" si="4"/>
        <v>*</v>
      </c>
      <c r="Q172" s="49" t="str">
        <f t="shared" si="4"/>
        <v>*</v>
      </c>
      <c r="R172" s="49" t="str">
        <f t="shared" si="4"/>
        <v>*</v>
      </c>
      <c r="S172" s="49" t="str">
        <f t="shared" si="4"/>
        <v>*</v>
      </c>
      <c r="T172" s="49" t="str">
        <f t="shared" ref="E172:AC182" si="5">IF(T102=T29,"","*")</f>
        <v>*</v>
      </c>
      <c r="U172" s="49" t="str">
        <f t="shared" si="5"/>
        <v>*</v>
      </c>
      <c r="V172" s="49" t="str">
        <f t="shared" si="5"/>
        <v>*</v>
      </c>
      <c r="W172" s="49" t="str">
        <f t="shared" si="5"/>
        <v>*</v>
      </c>
      <c r="X172" s="49" t="str">
        <f t="shared" si="5"/>
        <v>*</v>
      </c>
      <c r="Y172" s="49" t="str">
        <f t="shared" si="5"/>
        <v/>
      </c>
      <c r="Z172" s="49" t="str">
        <f t="shared" si="5"/>
        <v>*</v>
      </c>
      <c r="AA172" s="49" t="str">
        <f t="shared" si="5"/>
        <v>*</v>
      </c>
      <c r="AB172" s="49" t="str">
        <f t="shared" si="5"/>
        <v/>
      </c>
      <c r="AC172" s="49" t="str">
        <f t="shared" si="5"/>
        <v>*</v>
      </c>
    </row>
    <row r="173" spans="1:29" ht="15" hidden="1" customHeight="1">
      <c r="A173" s="124"/>
      <c r="B173" s="127"/>
      <c r="C173" s="39" t="s">
        <v>103</v>
      </c>
      <c r="D173" s="49" t="str">
        <f t="shared" si="4"/>
        <v>*</v>
      </c>
      <c r="E173" s="49" t="str">
        <f t="shared" si="5"/>
        <v/>
      </c>
      <c r="F173" s="49" t="str">
        <f t="shared" si="5"/>
        <v>*</v>
      </c>
      <c r="G173" s="49" t="str">
        <f t="shared" si="5"/>
        <v/>
      </c>
      <c r="H173" s="49" t="str">
        <f t="shared" si="5"/>
        <v>*</v>
      </c>
      <c r="I173" s="49" t="str">
        <f t="shared" si="5"/>
        <v>*</v>
      </c>
      <c r="J173" s="49" t="str">
        <f t="shared" si="5"/>
        <v>*</v>
      </c>
      <c r="K173" s="49" t="str">
        <f t="shared" si="5"/>
        <v/>
      </c>
      <c r="L173" s="49" t="str">
        <f t="shared" si="5"/>
        <v/>
      </c>
      <c r="M173" s="49" t="str">
        <f t="shared" si="5"/>
        <v/>
      </c>
      <c r="N173" s="49" t="str">
        <f t="shared" si="5"/>
        <v>*</v>
      </c>
      <c r="O173" s="49" t="str">
        <f t="shared" si="5"/>
        <v>*</v>
      </c>
      <c r="P173" s="49" t="str">
        <f t="shared" si="5"/>
        <v>*</v>
      </c>
      <c r="Q173" s="49" t="str">
        <f t="shared" si="5"/>
        <v>*</v>
      </c>
      <c r="R173" s="49" t="str">
        <f t="shared" si="5"/>
        <v>*</v>
      </c>
      <c r="S173" s="49" t="str">
        <f t="shared" si="5"/>
        <v/>
      </c>
      <c r="T173" s="49" t="str">
        <f t="shared" si="5"/>
        <v/>
      </c>
      <c r="U173" s="49" t="str">
        <f t="shared" si="5"/>
        <v>*</v>
      </c>
      <c r="V173" s="49" t="str">
        <f t="shared" si="5"/>
        <v>*</v>
      </c>
      <c r="W173" s="49" t="str">
        <f t="shared" si="5"/>
        <v>*</v>
      </c>
      <c r="X173" s="49" t="str">
        <f t="shared" si="5"/>
        <v>*</v>
      </c>
      <c r="Y173" s="49" t="str">
        <f t="shared" si="5"/>
        <v>*</v>
      </c>
      <c r="Z173" s="49" t="str">
        <f t="shared" si="5"/>
        <v>*</v>
      </c>
      <c r="AA173" s="49" t="str">
        <f t="shared" si="5"/>
        <v/>
      </c>
      <c r="AB173" s="49" t="str">
        <f t="shared" si="5"/>
        <v/>
      </c>
      <c r="AC173" s="49" t="str">
        <f t="shared" si="5"/>
        <v/>
      </c>
    </row>
    <row r="174" spans="1:29" ht="15" hidden="1" customHeight="1">
      <c r="A174" s="125"/>
      <c r="B174" s="128"/>
      <c r="C174" s="43" t="s">
        <v>104</v>
      </c>
      <c r="D174" s="49" t="str">
        <f t="shared" si="4"/>
        <v>*</v>
      </c>
      <c r="E174" s="49" t="str">
        <f t="shared" si="5"/>
        <v>*</v>
      </c>
      <c r="F174" s="49" t="str">
        <f t="shared" si="5"/>
        <v>*</v>
      </c>
      <c r="G174" s="49" t="str">
        <f t="shared" si="5"/>
        <v>*</v>
      </c>
      <c r="H174" s="49" t="str">
        <f t="shared" si="5"/>
        <v>*</v>
      </c>
      <c r="I174" s="49" t="str">
        <f t="shared" si="5"/>
        <v>*</v>
      </c>
      <c r="J174" s="49" t="str">
        <f t="shared" si="5"/>
        <v>*</v>
      </c>
      <c r="K174" s="49" t="str">
        <f t="shared" si="5"/>
        <v/>
      </c>
      <c r="L174" s="49" t="str">
        <f t="shared" si="5"/>
        <v/>
      </c>
      <c r="M174" s="49" t="str">
        <f t="shared" si="5"/>
        <v>*</v>
      </c>
      <c r="N174" s="49" t="str">
        <f t="shared" si="5"/>
        <v>*</v>
      </c>
      <c r="O174" s="49" t="str">
        <f t="shared" si="5"/>
        <v>*</v>
      </c>
      <c r="P174" s="49" t="str">
        <f t="shared" si="5"/>
        <v>*</v>
      </c>
      <c r="Q174" s="49" t="str">
        <f t="shared" si="5"/>
        <v>*</v>
      </c>
      <c r="R174" s="49" t="str">
        <f t="shared" si="5"/>
        <v>*</v>
      </c>
      <c r="S174" s="49" t="str">
        <f t="shared" si="5"/>
        <v>*</v>
      </c>
      <c r="T174" s="49" t="str">
        <f t="shared" si="5"/>
        <v>*</v>
      </c>
      <c r="U174" s="49" t="str">
        <f t="shared" si="5"/>
        <v>*</v>
      </c>
      <c r="V174" s="49" t="str">
        <f t="shared" si="5"/>
        <v>*</v>
      </c>
      <c r="W174" s="49" t="str">
        <f t="shared" si="5"/>
        <v>*</v>
      </c>
      <c r="X174" s="49" t="str">
        <f t="shared" si="5"/>
        <v>*</v>
      </c>
      <c r="Y174" s="49" t="str">
        <f t="shared" si="5"/>
        <v>*</v>
      </c>
      <c r="Z174" s="49" t="str">
        <f t="shared" si="5"/>
        <v>*</v>
      </c>
      <c r="AA174" s="49" t="str">
        <f t="shared" si="5"/>
        <v>*</v>
      </c>
      <c r="AB174" s="49" t="str">
        <f t="shared" si="5"/>
        <v/>
      </c>
      <c r="AC174" s="49" t="str">
        <f t="shared" si="5"/>
        <v>*</v>
      </c>
    </row>
    <row r="175" spans="1:29" ht="15" hidden="1" customHeight="1">
      <c r="A175" s="129" t="s">
        <v>113</v>
      </c>
      <c r="B175" s="126" t="s">
        <v>3</v>
      </c>
      <c r="C175" s="37" t="s">
        <v>102</v>
      </c>
      <c r="D175" s="49" t="str">
        <f t="shared" si="4"/>
        <v>*</v>
      </c>
      <c r="E175" s="49" t="str">
        <f t="shared" si="5"/>
        <v>*</v>
      </c>
      <c r="F175" s="49" t="str">
        <f t="shared" si="5"/>
        <v>*</v>
      </c>
      <c r="G175" s="49" t="str">
        <f t="shared" si="5"/>
        <v/>
      </c>
      <c r="H175" s="49" t="str">
        <f t="shared" si="5"/>
        <v>*</v>
      </c>
      <c r="I175" s="49" t="str">
        <f t="shared" si="5"/>
        <v>*</v>
      </c>
      <c r="J175" s="49" t="str">
        <f t="shared" si="5"/>
        <v>*</v>
      </c>
      <c r="K175" s="49" t="str">
        <f t="shared" si="5"/>
        <v>*</v>
      </c>
      <c r="L175" s="49" t="str">
        <f t="shared" si="5"/>
        <v/>
      </c>
      <c r="M175" s="49" t="str">
        <f t="shared" si="5"/>
        <v>*</v>
      </c>
      <c r="N175" s="49" t="str">
        <f t="shared" si="5"/>
        <v>*</v>
      </c>
      <c r="O175" s="49" t="str">
        <f t="shared" si="5"/>
        <v>*</v>
      </c>
      <c r="P175" s="49" t="str">
        <f t="shared" si="5"/>
        <v>*</v>
      </c>
      <c r="Q175" s="49" t="str">
        <f t="shared" si="5"/>
        <v>*</v>
      </c>
      <c r="R175" s="49" t="str">
        <f t="shared" si="5"/>
        <v>*</v>
      </c>
      <c r="S175" s="49" t="str">
        <f t="shared" si="5"/>
        <v>*</v>
      </c>
      <c r="T175" s="49" t="str">
        <f t="shared" si="5"/>
        <v>*</v>
      </c>
      <c r="U175" s="49" t="str">
        <f t="shared" si="5"/>
        <v>*</v>
      </c>
      <c r="V175" s="49" t="str">
        <f t="shared" si="5"/>
        <v>*</v>
      </c>
      <c r="W175" s="49" t="str">
        <f t="shared" si="5"/>
        <v/>
      </c>
      <c r="X175" s="49" t="str">
        <f t="shared" si="5"/>
        <v>*</v>
      </c>
      <c r="Y175" s="49" t="str">
        <f t="shared" si="5"/>
        <v>*</v>
      </c>
      <c r="Z175" s="49" t="str">
        <f t="shared" si="5"/>
        <v>*</v>
      </c>
      <c r="AA175" s="49" t="str">
        <f t="shared" si="5"/>
        <v>*</v>
      </c>
      <c r="AB175" s="49" t="str">
        <f t="shared" si="5"/>
        <v>*</v>
      </c>
      <c r="AC175" s="49" t="str">
        <f t="shared" si="5"/>
        <v>*</v>
      </c>
    </row>
    <row r="176" spans="1:29" ht="15" hidden="1" customHeight="1">
      <c r="A176" s="124"/>
      <c r="B176" s="127"/>
      <c r="C176" s="39" t="s">
        <v>103</v>
      </c>
      <c r="D176" s="49" t="str">
        <f t="shared" si="4"/>
        <v>*</v>
      </c>
      <c r="E176" s="49" t="str">
        <f t="shared" si="5"/>
        <v/>
      </c>
      <c r="F176" s="49" t="str">
        <f t="shared" si="5"/>
        <v>*</v>
      </c>
      <c r="G176" s="49" t="str">
        <f t="shared" si="5"/>
        <v/>
      </c>
      <c r="H176" s="49" t="str">
        <f t="shared" si="5"/>
        <v>*</v>
      </c>
      <c r="I176" s="49" t="str">
        <f t="shared" si="5"/>
        <v>*</v>
      </c>
      <c r="J176" s="49" t="str">
        <f t="shared" si="5"/>
        <v/>
      </c>
      <c r="K176" s="49" t="str">
        <f t="shared" si="5"/>
        <v>*</v>
      </c>
      <c r="L176" s="49" t="str">
        <f t="shared" si="5"/>
        <v/>
      </c>
      <c r="M176" s="49" t="str">
        <f t="shared" si="5"/>
        <v/>
      </c>
      <c r="N176" s="49" t="str">
        <f t="shared" si="5"/>
        <v>*</v>
      </c>
      <c r="O176" s="49" t="str">
        <f t="shared" si="5"/>
        <v>*</v>
      </c>
      <c r="P176" s="49" t="str">
        <f t="shared" si="5"/>
        <v>*</v>
      </c>
      <c r="Q176" s="49" t="str">
        <f t="shared" si="5"/>
        <v>*</v>
      </c>
      <c r="R176" s="49" t="str">
        <f t="shared" si="5"/>
        <v>*</v>
      </c>
      <c r="S176" s="49" t="str">
        <f t="shared" si="5"/>
        <v/>
      </c>
      <c r="T176" s="49" t="str">
        <f t="shared" si="5"/>
        <v/>
      </c>
      <c r="U176" s="49" t="str">
        <f t="shared" si="5"/>
        <v>*</v>
      </c>
      <c r="V176" s="49" t="str">
        <f t="shared" si="5"/>
        <v>*</v>
      </c>
      <c r="W176" s="49" t="str">
        <f t="shared" si="5"/>
        <v/>
      </c>
      <c r="X176" s="49" t="str">
        <f t="shared" si="5"/>
        <v>*</v>
      </c>
      <c r="Y176" s="49" t="str">
        <f t="shared" si="5"/>
        <v>*</v>
      </c>
      <c r="Z176" s="49" t="str">
        <f t="shared" si="5"/>
        <v>*</v>
      </c>
      <c r="AA176" s="49" t="str">
        <f t="shared" si="5"/>
        <v/>
      </c>
      <c r="AB176" s="49" t="str">
        <f t="shared" si="5"/>
        <v>*</v>
      </c>
      <c r="AC176" s="49" t="str">
        <f t="shared" si="5"/>
        <v>*</v>
      </c>
    </row>
    <row r="177" spans="1:29" ht="15" hidden="1" customHeight="1">
      <c r="A177" s="125"/>
      <c r="B177" s="128"/>
      <c r="C177" s="43" t="s">
        <v>104</v>
      </c>
      <c r="D177" s="49" t="str">
        <f t="shared" si="4"/>
        <v>*</v>
      </c>
      <c r="E177" s="49" t="str">
        <f t="shared" si="5"/>
        <v>*</v>
      </c>
      <c r="F177" s="49" t="str">
        <f t="shared" si="5"/>
        <v>*</v>
      </c>
      <c r="G177" s="49" t="str">
        <f t="shared" si="5"/>
        <v/>
      </c>
      <c r="H177" s="49" t="str">
        <f t="shared" si="5"/>
        <v>*</v>
      </c>
      <c r="I177" s="49" t="str">
        <f t="shared" si="5"/>
        <v/>
      </c>
      <c r="J177" s="49" t="str">
        <f t="shared" si="5"/>
        <v>*</v>
      </c>
      <c r="K177" s="49" t="str">
        <f t="shared" si="5"/>
        <v/>
      </c>
      <c r="L177" s="49" t="str">
        <f t="shared" si="5"/>
        <v/>
      </c>
      <c r="M177" s="49" t="str">
        <f t="shared" si="5"/>
        <v>*</v>
      </c>
      <c r="N177" s="49" t="str">
        <f t="shared" si="5"/>
        <v>*</v>
      </c>
      <c r="O177" s="49" t="str">
        <f t="shared" si="5"/>
        <v>*</v>
      </c>
      <c r="P177" s="49" t="str">
        <f t="shared" si="5"/>
        <v>*</v>
      </c>
      <c r="Q177" s="49" t="str">
        <f t="shared" si="5"/>
        <v>*</v>
      </c>
      <c r="R177" s="49" t="str">
        <f t="shared" si="5"/>
        <v>*</v>
      </c>
      <c r="S177" s="49" t="str">
        <f t="shared" si="5"/>
        <v>*</v>
      </c>
      <c r="T177" s="49" t="str">
        <f t="shared" si="5"/>
        <v>*</v>
      </c>
      <c r="U177" s="49" t="str">
        <f t="shared" si="5"/>
        <v>*</v>
      </c>
      <c r="V177" s="49" t="str">
        <f t="shared" si="5"/>
        <v>*</v>
      </c>
      <c r="W177" s="49" t="str">
        <f t="shared" si="5"/>
        <v/>
      </c>
      <c r="X177" s="49" t="str">
        <f t="shared" si="5"/>
        <v>*</v>
      </c>
      <c r="Y177" s="49" t="str">
        <f t="shared" si="5"/>
        <v>*</v>
      </c>
      <c r="Z177" s="49" t="str">
        <f t="shared" si="5"/>
        <v>*</v>
      </c>
      <c r="AA177" s="49" t="str">
        <f t="shared" si="5"/>
        <v>*</v>
      </c>
      <c r="AB177" s="49" t="str">
        <f t="shared" si="5"/>
        <v>*</v>
      </c>
      <c r="AC177" s="49" t="str">
        <f t="shared" si="5"/>
        <v>*</v>
      </c>
    </row>
    <row r="178" spans="1:29" ht="15" hidden="1" customHeight="1">
      <c r="A178" s="129" t="s">
        <v>114</v>
      </c>
      <c r="B178" s="126" t="s">
        <v>4</v>
      </c>
      <c r="C178" s="37" t="s">
        <v>102</v>
      </c>
      <c r="D178" s="49" t="str">
        <f t="shared" si="4"/>
        <v>*</v>
      </c>
      <c r="E178" s="49" t="str">
        <f t="shared" si="5"/>
        <v>*</v>
      </c>
      <c r="F178" s="49" t="str">
        <f t="shared" si="5"/>
        <v>*</v>
      </c>
      <c r="G178" s="49" t="str">
        <f t="shared" si="5"/>
        <v>*</v>
      </c>
      <c r="H178" s="49" t="str">
        <f t="shared" si="5"/>
        <v>*</v>
      </c>
      <c r="I178" s="49" t="str">
        <f t="shared" si="5"/>
        <v>*</v>
      </c>
      <c r="J178" s="49" t="str">
        <f t="shared" si="5"/>
        <v>*</v>
      </c>
      <c r="K178" s="49" t="str">
        <f t="shared" si="5"/>
        <v>*</v>
      </c>
      <c r="L178" s="49" t="str">
        <f t="shared" si="5"/>
        <v/>
      </c>
      <c r="M178" s="49" t="str">
        <f t="shared" si="5"/>
        <v>*</v>
      </c>
      <c r="N178" s="49" t="str">
        <f t="shared" si="5"/>
        <v>*</v>
      </c>
      <c r="O178" s="49" t="str">
        <f t="shared" si="5"/>
        <v>*</v>
      </c>
      <c r="P178" s="49" t="str">
        <f t="shared" si="5"/>
        <v>*</v>
      </c>
      <c r="Q178" s="49" t="str">
        <f t="shared" si="5"/>
        <v/>
      </c>
      <c r="R178" s="49" t="str">
        <f t="shared" si="5"/>
        <v>*</v>
      </c>
      <c r="S178" s="49" t="str">
        <f t="shared" si="5"/>
        <v>*</v>
      </c>
      <c r="T178" s="49" t="str">
        <f t="shared" si="5"/>
        <v/>
      </c>
      <c r="U178" s="49" t="str">
        <f t="shared" si="5"/>
        <v>*</v>
      </c>
      <c r="V178" s="49" t="str">
        <f t="shared" si="5"/>
        <v>*</v>
      </c>
      <c r="W178" s="49" t="str">
        <f t="shared" si="5"/>
        <v>*</v>
      </c>
      <c r="X178" s="49" t="str">
        <f t="shared" si="5"/>
        <v>*</v>
      </c>
      <c r="Y178" s="49" t="str">
        <f t="shared" si="5"/>
        <v>*</v>
      </c>
      <c r="Z178" s="49" t="str">
        <f t="shared" si="5"/>
        <v>*</v>
      </c>
      <c r="AA178" s="49" t="str">
        <f t="shared" si="5"/>
        <v>*</v>
      </c>
      <c r="AB178" s="49" t="str">
        <f t="shared" si="5"/>
        <v>*</v>
      </c>
      <c r="AC178" s="49" t="str">
        <f t="shared" si="5"/>
        <v>*</v>
      </c>
    </row>
    <row r="179" spans="1:29" ht="15" hidden="1" customHeight="1">
      <c r="A179" s="124"/>
      <c r="B179" s="127"/>
      <c r="C179" s="39" t="s">
        <v>103</v>
      </c>
      <c r="D179" s="49" t="str">
        <f t="shared" si="4"/>
        <v>*</v>
      </c>
      <c r="E179" s="49" t="str">
        <f t="shared" si="5"/>
        <v>*</v>
      </c>
      <c r="F179" s="49" t="str">
        <f t="shared" si="5"/>
        <v>*</v>
      </c>
      <c r="G179" s="49" t="str">
        <f t="shared" si="5"/>
        <v>*</v>
      </c>
      <c r="H179" s="49" t="str">
        <f t="shared" si="5"/>
        <v>*</v>
      </c>
      <c r="I179" s="49" t="str">
        <f t="shared" si="5"/>
        <v>*</v>
      </c>
      <c r="J179" s="49" t="str">
        <f t="shared" si="5"/>
        <v>*</v>
      </c>
      <c r="K179" s="49" t="str">
        <f t="shared" si="5"/>
        <v>*</v>
      </c>
      <c r="L179" s="49" t="str">
        <f t="shared" si="5"/>
        <v/>
      </c>
      <c r="M179" s="49" t="str">
        <f t="shared" si="5"/>
        <v>*</v>
      </c>
      <c r="N179" s="49" t="str">
        <f t="shared" si="5"/>
        <v/>
      </c>
      <c r="O179" s="49" t="str">
        <f t="shared" si="5"/>
        <v>*</v>
      </c>
      <c r="P179" s="49" t="str">
        <f t="shared" si="5"/>
        <v>*</v>
      </c>
      <c r="Q179" s="49" t="str">
        <f t="shared" si="5"/>
        <v>*</v>
      </c>
      <c r="R179" s="49" t="str">
        <f t="shared" si="5"/>
        <v>*</v>
      </c>
      <c r="S179" s="49" t="str">
        <f t="shared" si="5"/>
        <v>*</v>
      </c>
      <c r="T179" s="49" t="str">
        <f t="shared" si="5"/>
        <v>*</v>
      </c>
      <c r="U179" s="49" t="str">
        <f t="shared" si="5"/>
        <v>*</v>
      </c>
      <c r="V179" s="49" t="str">
        <f t="shared" si="5"/>
        <v>*</v>
      </c>
      <c r="W179" s="49" t="str">
        <f t="shared" si="5"/>
        <v/>
      </c>
      <c r="X179" s="49" t="str">
        <f t="shared" si="5"/>
        <v>*</v>
      </c>
      <c r="Y179" s="49" t="str">
        <f t="shared" si="5"/>
        <v>*</v>
      </c>
      <c r="Z179" s="49" t="str">
        <f t="shared" si="5"/>
        <v>*</v>
      </c>
      <c r="AA179" s="49" t="str">
        <f t="shared" si="5"/>
        <v>*</v>
      </c>
      <c r="AB179" s="49" t="str">
        <f t="shared" si="5"/>
        <v/>
      </c>
      <c r="AC179" s="49" t="str">
        <f t="shared" si="5"/>
        <v>*</v>
      </c>
    </row>
    <row r="180" spans="1:29" ht="15" hidden="1" customHeight="1">
      <c r="A180" s="125"/>
      <c r="B180" s="128"/>
      <c r="C180" s="43" t="s">
        <v>104</v>
      </c>
      <c r="D180" s="49" t="str">
        <f t="shared" si="4"/>
        <v>*</v>
      </c>
      <c r="E180" s="49" t="str">
        <f t="shared" si="5"/>
        <v>*</v>
      </c>
      <c r="F180" s="49" t="str">
        <f t="shared" si="5"/>
        <v>*</v>
      </c>
      <c r="G180" s="49" t="str">
        <f t="shared" si="5"/>
        <v>*</v>
      </c>
      <c r="H180" s="49" t="str">
        <f t="shared" si="5"/>
        <v/>
      </c>
      <c r="I180" s="49" t="str">
        <f t="shared" si="5"/>
        <v>*</v>
      </c>
      <c r="J180" s="49" t="str">
        <f t="shared" si="5"/>
        <v>*</v>
      </c>
      <c r="K180" s="49" t="str">
        <f t="shared" si="5"/>
        <v/>
      </c>
      <c r="L180" s="49" t="str">
        <f t="shared" si="5"/>
        <v/>
      </c>
      <c r="M180" s="49" t="str">
        <f t="shared" si="5"/>
        <v>*</v>
      </c>
      <c r="N180" s="49" t="str">
        <f t="shared" si="5"/>
        <v>*</v>
      </c>
      <c r="O180" s="49" t="str">
        <f t="shared" si="5"/>
        <v>*</v>
      </c>
      <c r="P180" s="49" t="str">
        <f t="shared" si="5"/>
        <v>*</v>
      </c>
      <c r="Q180" s="49" t="str">
        <f t="shared" si="5"/>
        <v>*</v>
      </c>
      <c r="R180" s="49" t="str">
        <f t="shared" si="5"/>
        <v>*</v>
      </c>
      <c r="S180" s="49" t="str">
        <f t="shared" si="5"/>
        <v>*</v>
      </c>
      <c r="T180" s="49" t="str">
        <f t="shared" si="5"/>
        <v>*</v>
      </c>
      <c r="U180" s="49" t="str">
        <f t="shared" si="5"/>
        <v>*</v>
      </c>
      <c r="V180" s="49" t="str">
        <f t="shared" si="5"/>
        <v>*</v>
      </c>
      <c r="W180" s="49" t="str">
        <f t="shared" si="5"/>
        <v>*</v>
      </c>
      <c r="X180" s="49" t="str">
        <f t="shared" si="5"/>
        <v>*</v>
      </c>
      <c r="Y180" s="49" t="str">
        <f t="shared" si="5"/>
        <v>*</v>
      </c>
      <c r="Z180" s="49" t="str">
        <f t="shared" si="5"/>
        <v>*</v>
      </c>
      <c r="AA180" s="49" t="str">
        <f t="shared" si="5"/>
        <v>*</v>
      </c>
      <c r="AB180" s="49" t="str">
        <f t="shared" si="5"/>
        <v>*</v>
      </c>
      <c r="AC180" s="49" t="str">
        <f t="shared" si="5"/>
        <v>*</v>
      </c>
    </row>
    <row r="181" spans="1:29" ht="15" hidden="1" customHeight="1">
      <c r="A181" s="129" t="s">
        <v>115</v>
      </c>
      <c r="B181" s="126" t="s">
        <v>6</v>
      </c>
      <c r="C181" s="37" t="s">
        <v>102</v>
      </c>
      <c r="D181" s="49" t="str">
        <f t="shared" si="4"/>
        <v>*</v>
      </c>
      <c r="E181" s="49" t="str">
        <f t="shared" si="5"/>
        <v>*</v>
      </c>
      <c r="F181" s="49" t="str">
        <f t="shared" si="5"/>
        <v>*</v>
      </c>
      <c r="G181" s="49" t="str">
        <f t="shared" si="5"/>
        <v>*</v>
      </c>
      <c r="H181" s="49" t="str">
        <f t="shared" si="5"/>
        <v>*</v>
      </c>
      <c r="I181" s="49" t="str">
        <f t="shared" si="5"/>
        <v>*</v>
      </c>
      <c r="J181" s="49" t="str">
        <f t="shared" si="5"/>
        <v>*</v>
      </c>
      <c r="K181" s="49" t="str">
        <f t="shared" si="5"/>
        <v/>
      </c>
      <c r="L181" s="49" t="str">
        <f t="shared" si="5"/>
        <v/>
      </c>
      <c r="M181" s="49" t="str">
        <f t="shared" si="5"/>
        <v>*</v>
      </c>
      <c r="N181" s="49" t="str">
        <f t="shared" si="5"/>
        <v>*</v>
      </c>
      <c r="O181" s="49" t="str">
        <f t="shared" si="5"/>
        <v>*</v>
      </c>
      <c r="P181" s="49" t="str">
        <f t="shared" si="5"/>
        <v>*</v>
      </c>
      <c r="Q181" s="49" t="str">
        <f t="shared" si="5"/>
        <v>*</v>
      </c>
      <c r="R181" s="49" t="str">
        <f t="shared" si="5"/>
        <v>*</v>
      </c>
      <c r="S181" s="49" t="str">
        <f t="shared" si="5"/>
        <v>*</v>
      </c>
      <c r="T181" s="49" t="str">
        <f t="shared" si="5"/>
        <v>*</v>
      </c>
      <c r="U181" s="49" t="str">
        <f t="shared" si="5"/>
        <v>*</v>
      </c>
      <c r="V181" s="49" t="str">
        <f t="shared" si="5"/>
        <v>*</v>
      </c>
      <c r="W181" s="49" t="str">
        <f t="shared" si="5"/>
        <v>*</v>
      </c>
      <c r="X181" s="49" t="str">
        <f t="shared" si="5"/>
        <v>*</v>
      </c>
      <c r="Y181" s="49" t="str">
        <f t="shared" si="5"/>
        <v>*</v>
      </c>
      <c r="Z181" s="49" t="str">
        <f t="shared" si="5"/>
        <v>*</v>
      </c>
      <c r="AA181" s="49" t="str">
        <f t="shared" si="5"/>
        <v>*</v>
      </c>
      <c r="AB181" s="49" t="str">
        <f t="shared" si="5"/>
        <v>*</v>
      </c>
      <c r="AC181" s="49" t="str">
        <f t="shared" si="5"/>
        <v>*</v>
      </c>
    </row>
    <row r="182" spans="1:29" ht="15" hidden="1" customHeight="1">
      <c r="A182" s="124"/>
      <c r="B182" s="127"/>
      <c r="C182" s="39" t="s">
        <v>103</v>
      </c>
      <c r="D182" s="49" t="str">
        <f t="shared" si="4"/>
        <v>*</v>
      </c>
      <c r="E182" s="49" t="str">
        <f t="shared" si="5"/>
        <v>*</v>
      </c>
      <c r="F182" s="49" t="str">
        <f t="shared" si="5"/>
        <v>*</v>
      </c>
      <c r="G182" s="49" t="str">
        <f t="shared" si="5"/>
        <v>*</v>
      </c>
      <c r="H182" s="49" t="str">
        <f t="shared" si="5"/>
        <v>*</v>
      </c>
      <c r="I182" s="49" t="str">
        <f t="shared" si="5"/>
        <v>*</v>
      </c>
      <c r="J182" s="49" t="str">
        <f t="shared" si="5"/>
        <v>*</v>
      </c>
      <c r="K182" s="49" t="str">
        <f t="shared" si="5"/>
        <v/>
      </c>
      <c r="L182" s="49" t="str">
        <f t="shared" si="5"/>
        <v/>
      </c>
      <c r="M182" s="49" t="str">
        <f t="shared" si="5"/>
        <v>*</v>
      </c>
      <c r="N182" s="49" t="str">
        <f t="shared" si="5"/>
        <v>*</v>
      </c>
      <c r="O182" s="49" t="str">
        <f t="shared" si="5"/>
        <v>*</v>
      </c>
      <c r="P182" s="49" t="str">
        <f t="shared" si="5"/>
        <v>*</v>
      </c>
      <c r="Q182" s="49" t="str">
        <f t="shared" si="5"/>
        <v>*</v>
      </c>
      <c r="R182" s="49" t="str">
        <f t="shared" si="5"/>
        <v>*</v>
      </c>
      <c r="S182" s="49" t="str">
        <f t="shared" si="5"/>
        <v>*</v>
      </c>
      <c r="T182" s="49" t="str">
        <f t="shared" si="5"/>
        <v>*</v>
      </c>
      <c r="U182" s="49" t="str">
        <f t="shared" si="5"/>
        <v>*</v>
      </c>
      <c r="V182" s="49" t="str">
        <f t="shared" si="5"/>
        <v>*</v>
      </c>
      <c r="W182" s="49" t="str">
        <f t="shared" si="5"/>
        <v/>
      </c>
      <c r="X182" s="49" t="str">
        <f t="shared" si="5"/>
        <v>*</v>
      </c>
      <c r="Y182" s="49" t="str">
        <f t="shared" ref="E182:AC192" si="6">IF(Y112=Y39,"","*")</f>
        <v>*</v>
      </c>
      <c r="Z182" s="49" t="str">
        <f t="shared" si="6"/>
        <v>*</v>
      </c>
      <c r="AA182" s="49" t="str">
        <f t="shared" si="6"/>
        <v>*</v>
      </c>
      <c r="AB182" s="49" t="str">
        <f t="shared" si="6"/>
        <v>*</v>
      </c>
      <c r="AC182" s="49" t="str">
        <f t="shared" si="6"/>
        <v/>
      </c>
    </row>
    <row r="183" spans="1:29" ht="15" hidden="1" customHeight="1">
      <c r="A183" s="125"/>
      <c r="B183" s="128"/>
      <c r="C183" s="43" t="s">
        <v>104</v>
      </c>
      <c r="D183" s="49" t="str">
        <f t="shared" si="4"/>
        <v>*</v>
      </c>
      <c r="E183" s="49" t="str">
        <f t="shared" si="6"/>
        <v>*</v>
      </c>
      <c r="F183" s="49" t="str">
        <f t="shared" si="6"/>
        <v>*</v>
      </c>
      <c r="G183" s="49" t="str">
        <f t="shared" si="6"/>
        <v>*</v>
      </c>
      <c r="H183" s="49" t="str">
        <f t="shared" si="6"/>
        <v>*</v>
      </c>
      <c r="I183" s="49" t="str">
        <f t="shared" si="6"/>
        <v>*</v>
      </c>
      <c r="J183" s="49" t="str">
        <f t="shared" si="6"/>
        <v>*</v>
      </c>
      <c r="K183" s="49" t="str">
        <f t="shared" si="6"/>
        <v/>
      </c>
      <c r="L183" s="49" t="str">
        <f t="shared" si="6"/>
        <v/>
      </c>
      <c r="M183" s="49" t="str">
        <f t="shared" si="6"/>
        <v>*</v>
      </c>
      <c r="N183" s="49" t="str">
        <f t="shared" si="6"/>
        <v>*</v>
      </c>
      <c r="O183" s="49" t="str">
        <f t="shared" si="6"/>
        <v>*</v>
      </c>
      <c r="P183" s="49" t="str">
        <f t="shared" si="6"/>
        <v>*</v>
      </c>
      <c r="Q183" s="49" t="str">
        <f t="shared" si="6"/>
        <v>*</v>
      </c>
      <c r="R183" s="49" t="str">
        <f t="shared" si="6"/>
        <v>*</v>
      </c>
      <c r="S183" s="49" t="str">
        <f t="shared" si="6"/>
        <v>*</v>
      </c>
      <c r="T183" s="49" t="str">
        <f t="shared" si="6"/>
        <v/>
      </c>
      <c r="U183" s="49" t="str">
        <f t="shared" si="6"/>
        <v>*</v>
      </c>
      <c r="V183" s="49" t="str">
        <f t="shared" si="6"/>
        <v/>
      </c>
      <c r="W183" s="49" t="str">
        <f t="shared" si="6"/>
        <v>*</v>
      </c>
      <c r="X183" s="49" t="str">
        <f t="shared" si="6"/>
        <v>*</v>
      </c>
      <c r="Y183" s="49" t="str">
        <f t="shared" si="6"/>
        <v>*</v>
      </c>
      <c r="Z183" s="49" t="str">
        <f t="shared" si="6"/>
        <v>*</v>
      </c>
      <c r="AA183" s="49" t="str">
        <f t="shared" si="6"/>
        <v>*</v>
      </c>
      <c r="AB183" s="49" t="str">
        <f t="shared" si="6"/>
        <v>*</v>
      </c>
      <c r="AC183" s="49" t="str">
        <f t="shared" si="6"/>
        <v>*</v>
      </c>
    </row>
    <row r="184" spans="1:29" ht="15" hidden="1" customHeight="1">
      <c r="A184" s="129" t="s">
        <v>116</v>
      </c>
      <c r="B184" s="126" t="s">
        <v>7</v>
      </c>
      <c r="C184" s="37" t="s">
        <v>102</v>
      </c>
      <c r="D184" s="49" t="str">
        <f t="shared" ref="D184:S199" si="7">IF(D114=D41,"","*")</f>
        <v>*</v>
      </c>
      <c r="E184" s="49" t="str">
        <f t="shared" si="6"/>
        <v>*</v>
      </c>
      <c r="F184" s="49" t="str">
        <f t="shared" si="6"/>
        <v>*</v>
      </c>
      <c r="G184" s="49" t="str">
        <f t="shared" si="6"/>
        <v>*</v>
      </c>
      <c r="H184" s="49" t="str">
        <f t="shared" si="6"/>
        <v>*</v>
      </c>
      <c r="I184" s="49" t="str">
        <f t="shared" si="6"/>
        <v>*</v>
      </c>
      <c r="J184" s="49" t="str">
        <f t="shared" si="6"/>
        <v>*</v>
      </c>
      <c r="K184" s="49" t="str">
        <f t="shared" si="6"/>
        <v>*</v>
      </c>
      <c r="L184" s="49" t="str">
        <f t="shared" si="6"/>
        <v/>
      </c>
      <c r="M184" s="49" t="str">
        <f t="shared" si="6"/>
        <v>*</v>
      </c>
      <c r="N184" s="49" t="str">
        <f t="shared" si="6"/>
        <v>*</v>
      </c>
      <c r="O184" s="49" t="str">
        <f t="shared" si="6"/>
        <v>*</v>
      </c>
      <c r="P184" s="49" t="str">
        <f t="shared" si="6"/>
        <v>*</v>
      </c>
      <c r="Q184" s="49" t="str">
        <f t="shared" si="6"/>
        <v>*</v>
      </c>
      <c r="R184" s="49" t="str">
        <f t="shared" si="6"/>
        <v>*</v>
      </c>
      <c r="S184" s="49" t="str">
        <f t="shared" si="6"/>
        <v>*</v>
      </c>
      <c r="T184" s="49" t="str">
        <f t="shared" si="6"/>
        <v>*</v>
      </c>
      <c r="U184" s="49" t="str">
        <f t="shared" si="6"/>
        <v>*</v>
      </c>
      <c r="V184" s="49" t="str">
        <f t="shared" si="6"/>
        <v>*</v>
      </c>
      <c r="W184" s="49" t="str">
        <f t="shared" si="6"/>
        <v>*</v>
      </c>
      <c r="X184" s="49" t="str">
        <f t="shared" si="6"/>
        <v>*</v>
      </c>
      <c r="Y184" s="49" t="str">
        <f t="shared" si="6"/>
        <v>*</v>
      </c>
      <c r="Z184" s="49" t="str">
        <f t="shared" si="6"/>
        <v>*</v>
      </c>
      <c r="AA184" s="49" t="str">
        <f t="shared" si="6"/>
        <v>*</v>
      </c>
      <c r="AB184" s="49" t="str">
        <f t="shared" si="6"/>
        <v>*</v>
      </c>
      <c r="AC184" s="49" t="str">
        <f t="shared" si="6"/>
        <v/>
      </c>
    </row>
    <row r="185" spans="1:29" ht="15" hidden="1" customHeight="1">
      <c r="A185" s="124"/>
      <c r="B185" s="127"/>
      <c r="C185" s="39" t="s">
        <v>103</v>
      </c>
      <c r="D185" s="49" t="str">
        <f t="shared" si="7"/>
        <v>*</v>
      </c>
      <c r="E185" s="49" t="str">
        <f t="shared" si="6"/>
        <v>*</v>
      </c>
      <c r="F185" s="49" t="str">
        <f t="shared" si="6"/>
        <v>*</v>
      </c>
      <c r="G185" s="49" t="str">
        <f t="shared" si="6"/>
        <v>*</v>
      </c>
      <c r="H185" s="49" t="str">
        <f t="shared" si="6"/>
        <v>*</v>
      </c>
      <c r="I185" s="49" t="str">
        <f t="shared" si="6"/>
        <v>*</v>
      </c>
      <c r="J185" s="49" t="str">
        <f t="shared" si="6"/>
        <v>*</v>
      </c>
      <c r="K185" s="49" t="str">
        <f t="shared" si="6"/>
        <v>*</v>
      </c>
      <c r="L185" s="49" t="str">
        <f t="shared" si="6"/>
        <v/>
      </c>
      <c r="M185" s="49" t="str">
        <f t="shared" si="6"/>
        <v/>
      </c>
      <c r="N185" s="49" t="str">
        <f t="shared" si="6"/>
        <v>*</v>
      </c>
      <c r="O185" s="49" t="str">
        <f t="shared" si="6"/>
        <v>*</v>
      </c>
      <c r="P185" s="49" t="str">
        <f t="shared" si="6"/>
        <v>*</v>
      </c>
      <c r="Q185" s="49" t="str">
        <f t="shared" si="6"/>
        <v>*</v>
      </c>
      <c r="R185" s="49" t="str">
        <f t="shared" si="6"/>
        <v>*</v>
      </c>
      <c r="S185" s="49" t="str">
        <f t="shared" si="6"/>
        <v/>
      </c>
      <c r="T185" s="49" t="str">
        <f t="shared" si="6"/>
        <v>*</v>
      </c>
      <c r="U185" s="49" t="str">
        <f t="shared" si="6"/>
        <v>*</v>
      </c>
      <c r="V185" s="49" t="str">
        <f t="shared" si="6"/>
        <v>*</v>
      </c>
      <c r="W185" s="49" t="str">
        <f t="shared" si="6"/>
        <v>*</v>
      </c>
      <c r="X185" s="49" t="str">
        <f t="shared" si="6"/>
        <v>*</v>
      </c>
      <c r="Y185" s="49" t="str">
        <f t="shared" si="6"/>
        <v>*</v>
      </c>
      <c r="Z185" s="49" t="str">
        <f t="shared" si="6"/>
        <v>*</v>
      </c>
      <c r="AA185" s="49" t="str">
        <f t="shared" si="6"/>
        <v>*</v>
      </c>
      <c r="AB185" s="49" t="str">
        <f t="shared" si="6"/>
        <v/>
      </c>
      <c r="AC185" s="49" t="str">
        <f t="shared" si="6"/>
        <v>*</v>
      </c>
    </row>
    <row r="186" spans="1:29" ht="15" hidden="1" customHeight="1">
      <c r="A186" s="125"/>
      <c r="B186" s="128"/>
      <c r="C186" s="43" t="s">
        <v>104</v>
      </c>
      <c r="D186" s="49" t="str">
        <f t="shared" si="7"/>
        <v>*</v>
      </c>
      <c r="E186" s="49" t="str">
        <f t="shared" si="6"/>
        <v>*</v>
      </c>
      <c r="F186" s="49" t="str">
        <f t="shared" si="6"/>
        <v>*</v>
      </c>
      <c r="G186" s="49" t="str">
        <f t="shared" si="6"/>
        <v>*</v>
      </c>
      <c r="H186" s="49" t="str">
        <f t="shared" si="6"/>
        <v>*</v>
      </c>
      <c r="I186" s="49" t="str">
        <f t="shared" si="6"/>
        <v>*</v>
      </c>
      <c r="J186" s="49" t="str">
        <f t="shared" si="6"/>
        <v>*</v>
      </c>
      <c r="K186" s="49" t="str">
        <f t="shared" si="6"/>
        <v/>
      </c>
      <c r="L186" s="49" t="str">
        <f t="shared" si="6"/>
        <v/>
      </c>
      <c r="M186" s="49" t="str">
        <f t="shared" si="6"/>
        <v>*</v>
      </c>
      <c r="N186" s="49" t="str">
        <f t="shared" si="6"/>
        <v>*</v>
      </c>
      <c r="O186" s="49" t="str">
        <f t="shared" si="6"/>
        <v>*</v>
      </c>
      <c r="P186" s="49" t="str">
        <f t="shared" si="6"/>
        <v>*</v>
      </c>
      <c r="Q186" s="49" t="str">
        <f t="shared" si="6"/>
        <v>*</v>
      </c>
      <c r="R186" s="49" t="str">
        <f t="shared" si="6"/>
        <v>*</v>
      </c>
      <c r="S186" s="49" t="str">
        <f t="shared" si="6"/>
        <v>*</v>
      </c>
      <c r="T186" s="49" t="str">
        <f t="shared" si="6"/>
        <v/>
      </c>
      <c r="U186" s="49" t="str">
        <f t="shared" si="6"/>
        <v>*</v>
      </c>
      <c r="V186" s="49" t="str">
        <f t="shared" si="6"/>
        <v>*</v>
      </c>
      <c r="W186" s="49" t="str">
        <f t="shared" si="6"/>
        <v>*</v>
      </c>
      <c r="X186" s="49" t="str">
        <f t="shared" si="6"/>
        <v>*</v>
      </c>
      <c r="Y186" s="49" t="str">
        <f t="shared" si="6"/>
        <v>*</v>
      </c>
      <c r="Z186" s="49" t="str">
        <f t="shared" si="6"/>
        <v>*</v>
      </c>
      <c r="AA186" s="49" t="str">
        <f t="shared" si="6"/>
        <v>*</v>
      </c>
      <c r="AB186" s="49" t="str">
        <f t="shared" si="6"/>
        <v>*</v>
      </c>
      <c r="AC186" s="49" t="str">
        <f t="shared" si="6"/>
        <v>*</v>
      </c>
    </row>
    <row r="187" spans="1:29" ht="15" hidden="1" customHeight="1">
      <c r="A187" s="129" t="s">
        <v>117</v>
      </c>
      <c r="B187" s="126" t="s">
        <v>8</v>
      </c>
      <c r="C187" s="37" t="s">
        <v>102</v>
      </c>
      <c r="D187" s="49" t="str">
        <f t="shared" si="7"/>
        <v>*</v>
      </c>
      <c r="E187" s="49" t="str">
        <f t="shared" si="6"/>
        <v>*</v>
      </c>
      <c r="F187" s="49" t="str">
        <f t="shared" si="6"/>
        <v>*</v>
      </c>
      <c r="G187" s="49" t="str">
        <f t="shared" si="6"/>
        <v>*</v>
      </c>
      <c r="H187" s="49" t="str">
        <f t="shared" si="6"/>
        <v>*</v>
      </c>
      <c r="I187" s="49" t="str">
        <f t="shared" si="6"/>
        <v>*</v>
      </c>
      <c r="J187" s="49" t="str">
        <f t="shared" si="6"/>
        <v>*</v>
      </c>
      <c r="K187" s="49" t="str">
        <f t="shared" si="6"/>
        <v>*</v>
      </c>
      <c r="L187" s="49" t="str">
        <f t="shared" si="6"/>
        <v/>
      </c>
      <c r="M187" s="49" t="str">
        <f t="shared" si="6"/>
        <v>*</v>
      </c>
      <c r="N187" s="49" t="str">
        <f t="shared" si="6"/>
        <v>*</v>
      </c>
      <c r="O187" s="49" t="str">
        <f t="shared" si="6"/>
        <v>*</v>
      </c>
      <c r="P187" s="49" t="str">
        <f t="shared" si="6"/>
        <v>*</v>
      </c>
      <c r="Q187" s="49" t="str">
        <f t="shared" si="6"/>
        <v>*</v>
      </c>
      <c r="R187" s="49" t="str">
        <f t="shared" si="6"/>
        <v>*</v>
      </c>
      <c r="S187" s="49" t="str">
        <f t="shared" si="6"/>
        <v>*</v>
      </c>
      <c r="T187" s="49" t="str">
        <f t="shared" si="6"/>
        <v>*</v>
      </c>
      <c r="U187" s="49" t="str">
        <f t="shared" si="6"/>
        <v>*</v>
      </c>
      <c r="V187" s="49" t="str">
        <f t="shared" si="6"/>
        <v>*</v>
      </c>
      <c r="W187" s="49" t="str">
        <f t="shared" si="6"/>
        <v>*</v>
      </c>
      <c r="X187" s="49" t="str">
        <f t="shared" si="6"/>
        <v>*</v>
      </c>
      <c r="Y187" s="49" t="str">
        <f t="shared" si="6"/>
        <v>*</v>
      </c>
      <c r="Z187" s="49" t="str">
        <f t="shared" si="6"/>
        <v>*</v>
      </c>
      <c r="AA187" s="49" t="str">
        <f t="shared" si="6"/>
        <v>*</v>
      </c>
      <c r="AB187" s="49" t="str">
        <f t="shared" si="6"/>
        <v>*</v>
      </c>
      <c r="AC187" s="49" t="str">
        <f t="shared" si="6"/>
        <v>*</v>
      </c>
    </row>
    <row r="188" spans="1:29" ht="15" hidden="1" customHeight="1">
      <c r="A188" s="124"/>
      <c r="B188" s="127"/>
      <c r="C188" s="39" t="s">
        <v>103</v>
      </c>
      <c r="D188" s="49" t="str">
        <f t="shared" si="7"/>
        <v>*</v>
      </c>
      <c r="E188" s="49" t="str">
        <f t="shared" si="6"/>
        <v/>
      </c>
      <c r="F188" s="49" t="str">
        <f t="shared" si="6"/>
        <v>*</v>
      </c>
      <c r="G188" s="49" t="str">
        <f t="shared" si="6"/>
        <v>*</v>
      </c>
      <c r="H188" s="49" t="str">
        <f t="shared" si="6"/>
        <v>*</v>
      </c>
      <c r="I188" s="49" t="str">
        <f t="shared" si="6"/>
        <v>*</v>
      </c>
      <c r="J188" s="49" t="str">
        <f t="shared" si="6"/>
        <v>*</v>
      </c>
      <c r="K188" s="49" t="str">
        <f t="shared" si="6"/>
        <v>*</v>
      </c>
      <c r="L188" s="49" t="str">
        <f t="shared" si="6"/>
        <v/>
      </c>
      <c r="M188" s="49" t="str">
        <f t="shared" si="6"/>
        <v>*</v>
      </c>
      <c r="N188" s="49" t="str">
        <f t="shared" si="6"/>
        <v>*</v>
      </c>
      <c r="O188" s="49" t="str">
        <f t="shared" si="6"/>
        <v>*</v>
      </c>
      <c r="P188" s="49" t="str">
        <f t="shared" si="6"/>
        <v>*</v>
      </c>
      <c r="Q188" s="49" t="str">
        <f t="shared" si="6"/>
        <v>*</v>
      </c>
      <c r="R188" s="49" t="str">
        <f t="shared" si="6"/>
        <v/>
      </c>
      <c r="S188" s="49" t="str">
        <f t="shared" si="6"/>
        <v>*</v>
      </c>
      <c r="T188" s="49" t="str">
        <f t="shared" si="6"/>
        <v>*</v>
      </c>
      <c r="U188" s="49" t="str">
        <f t="shared" si="6"/>
        <v>*</v>
      </c>
      <c r="V188" s="49" t="str">
        <f t="shared" si="6"/>
        <v/>
      </c>
      <c r="W188" s="49" t="str">
        <f t="shared" si="6"/>
        <v>*</v>
      </c>
      <c r="X188" s="49" t="str">
        <f t="shared" si="6"/>
        <v>*</v>
      </c>
      <c r="Y188" s="49" t="str">
        <f t="shared" si="6"/>
        <v>*</v>
      </c>
      <c r="Z188" s="49" t="str">
        <f t="shared" si="6"/>
        <v>*</v>
      </c>
      <c r="AA188" s="49" t="str">
        <f t="shared" si="6"/>
        <v>*</v>
      </c>
      <c r="AB188" s="49" t="str">
        <f t="shared" si="6"/>
        <v/>
      </c>
      <c r="AC188" s="49" t="str">
        <f t="shared" si="6"/>
        <v>*</v>
      </c>
    </row>
    <row r="189" spans="1:29" ht="15" hidden="1" customHeight="1">
      <c r="A189" s="125"/>
      <c r="B189" s="128"/>
      <c r="C189" s="43" t="s">
        <v>104</v>
      </c>
      <c r="D189" s="49" t="str">
        <f t="shared" si="7"/>
        <v>*</v>
      </c>
      <c r="E189" s="49" t="str">
        <f t="shared" si="6"/>
        <v>*</v>
      </c>
      <c r="F189" s="49" t="str">
        <f t="shared" si="6"/>
        <v>*</v>
      </c>
      <c r="G189" s="49" t="str">
        <f t="shared" si="6"/>
        <v>*</v>
      </c>
      <c r="H189" s="49" t="str">
        <f t="shared" si="6"/>
        <v>*</v>
      </c>
      <c r="I189" s="49" t="str">
        <f t="shared" si="6"/>
        <v>*</v>
      </c>
      <c r="J189" s="49" t="str">
        <f t="shared" si="6"/>
        <v>*</v>
      </c>
      <c r="K189" s="49" t="str">
        <f t="shared" si="6"/>
        <v/>
      </c>
      <c r="L189" s="49" t="str">
        <f t="shared" si="6"/>
        <v/>
      </c>
      <c r="M189" s="49" t="str">
        <f t="shared" si="6"/>
        <v>*</v>
      </c>
      <c r="N189" s="49" t="str">
        <f t="shared" si="6"/>
        <v>*</v>
      </c>
      <c r="O189" s="49" t="str">
        <f t="shared" si="6"/>
        <v>*</v>
      </c>
      <c r="P189" s="49" t="str">
        <f t="shared" si="6"/>
        <v>*</v>
      </c>
      <c r="Q189" s="49" t="str">
        <f t="shared" si="6"/>
        <v>*</v>
      </c>
      <c r="R189" s="49" t="str">
        <f t="shared" si="6"/>
        <v>*</v>
      </c>
      <c r="S189" s="49" t="str">
        <f t="shared" si="6"/>
        <v>*</v>
      </c>
      <c r="T189" s="49" t="str">
        <f t="shared" si="6"/>
        <v>*</v>
      </c>
      <c r="U189" s="49" t="str">
        <f t="shared" si="6"/>
        <v>*</v>
      </c>
      <c r="V189" s="49" t="str">
        <f t="shared" si="6"/>
        <v>*</v>
      </c>
      <c r="W189" s="49" t="str">
        <f t="shared" si="6"/>
        <v>*</v>
      </c>
      <c r="X189" s="49" t="str">
        <f t="shared" si="6"/>
        <v>*</v>
      </c>
      <c r="Y189" s="49" t="str">
        <f t="shared" si="6"/>
        <v>*</v>
      </c>
      <c r="Z189" s="49" t="str">
        <f t="shared" si="6"/>
        <v>*</v>
      </c>
      <c r="AA189" s="49" t="str">
        <f t="shared" si="6"/>
        <v>*</v>
      </c>
      <c r="AB189" s="49" t="str">
        <f t="shared" si="6"/>
        <v>*</v>
      </c>
      <c r="AC189" s="49" t="str">
        <f t="shared" si="6"/>
        <v>*</v>
      </c>
    </row>
    <row r="190" spans="1:29" ht="15" hidden="1" customHeight="1">
      <c r="A190" s="129" t="s">
        <v>118</v>
      </c>
      <c r="B190" s="126" t="s">
        <v>9</v>
      </c>
      <c r="C190" s="37" t="s">
        <v>102</v>
      </c>
      <c r="D190" s="49" t="str">
        <f t="shared" si="7"/>
        <v>*</v>
      </c>
      <c r="E190" s="49" t="str">
        <f t="shared" si="6"/>
        <v>*</v>
      </c>
      <c r="F190" s="49" t="str">
        <f t="shared" si="6"/>
        <v>*</v>
      </c>
      <c r="G190" s="49" t="str">
        <f t="shared" si="6"/>
        <v>*</v>
      </c>
      <c r="H190" s="49" t="str">
        <f t="shared" si="6"/>
        <v>*</v>
      </c>
      <c r="I190" s="49" t="str">
        <f t="shared" si="6"/>
        <v>*</v>
      </c>
      <c r="J190" s="49" t="str">
        <f t="shared" si="6"/>
        <v>*</v>
      </c>
      <c r="K190" s="49" t="str">
        <f t="shared" si="6"/>
        <v>*</v>
      </c>
      <c r="L190" s="49" t="str">
        <f t="shared" si="6"/>
        <v/>
      </c>
      <c r="M190" s="49" t="str">
        <f t="shared" si="6"/>
        <v>*</v>
      </c>
      <c r="N190" s="49" t="str">
        <f t="shared" si="6"/>
        <v>*</v>
      </c>
      <c r="O190" s="49" t="str">
        <f t="shared" si="6"/>
        <v>*</v>
      </c>
      <c r="P190" s="49" t="str">
        <f t="shared" si="6"/>
        <v>*</v>
      </c>
      <c r="Q190" s="49" t="str">
        <f t="shared" si="6"/>
        <v>*</v>
      </c>
      <c r="R190" s="49" t="str">
        <f t="shared" si="6"/>
        <v>*</v>
      </c>
      <c r="S190" s="49" t="str">
        <f t="shared" si="6"/>
        <v>*</v>
      </c>
      <c r="T190" s="49" t="str">
        <f t="shared" si="6"/>
        <v>*</v>
      </c>
      <c r="U190" s="49" t="str">
        <f t="shared" si="6"/>
        <v>*</v>
      </c>
      <c r="V190" s="49" t="str">
        <f t="shared" si="6"/>
        <v>*</v>
      </c>
      <c r="W190" s="49" t="str">
        <f t="shared" si="6"/>
        <v>*</v>
      </c>
      <c r="X190" s="49" t="str">
        <f t="shared" si="6"/>
        <v>*</v>
      </c>
      <c r="Y190" s="49" t="str">
        <f t="shared" si="6"/>
        <v>*</v>
      </c>
      <c r="Z190" s="49" t="str">
        <f t="shared" si="6"/>
        <v>*</v>
      </c>
      <c r="AA190" s="49" t="str">
        <f t="shared" si="6"/>
        <v>*</v>
      </c>
      <c r="AB190" s="49" t="str">
        <f t="shared" si="6"/>
        <v>*</v>
      </c>
      <c r="AC190" s="49" t="str">
        <f t="shared" si="6"/>
        <v>*</v>
      </c>
    </row>
    <row r="191" spans="1:29" ht="15" hidden="1" customHeight="1">
      <c r="A191" s="124"/>
      <c r="B191" s="127"/>
      <c r="C191" s="39" t="s">
        <v>103</v>
      </c>
      <c r="D191" s="49" t="str">
        <f t="shared" si="7"/>
        <v>*</v>
      </c>
      <c r="E191" s="49" t="str">
        <f t="shared" si="6"/>
        <v/>
      </c>
      <c r="F191" s="49" t="str">
        <f t="shared" si="6"/>
        <v/>
      </c>
      <c r="G191" s="49" t="str">
        <f t="shared" si="6"/>
        <v>*</v>
      </c>
      <c r="H191" s="49" t="str">
        <f t="shared" si="6"/>
        <v>*</v>
      </c>
      <c r="I191" s="49" t="str">
        <f t="shared" si="6"/>
        <v>*</v>
      </c>
      <c r="J191" s="49" t="str">
        <f t="shared" si="6"/>
        <v>*</v>
      </c>
      <c r="K191" s="49" t="str">
        <f t="shared" si="6"/>
        <v/>
      </c>
      <c r="L191" s="49" t="str">
        <f t="shared" si="6"/>
        <v/>
      </c>
      <c r="M191" s="49" t="str">
        <f t="shared" si="6"/>
        <v/>
      </c>
      <c r="N191" s="49" t="str">
        <f t="shared" si="6"/>
        <v/>
      </c>
      <c r="O191" s="49" t="str">
        <f t="shared" si="6"/>
        <v/>
      </c>
      <c r="P191" s="49" t="str">
        <f t="shared" si="6"/>
        <v>*</v>
      </c>
      <c r="Q191" s="49" t="str">
        <f t="shared" si="6"/>
        <v/>
      </c>
      <c r="R191" s="49" t="str">
        <f t="shared" si="6"/>
        <v/>
      </c>
      <c r="S191" s="49" t="str">
        <f t="shared" si="6"/>
        <v>*</v>
      </c>
      <c r="T191" s="49" t="str">
        <f t="shared" si="6"/>
        <v/>
      </c>
      <c r="U191" s="49" t="str">
        <f t="shared" si="6"/>
        <v>*</v>
      </c>
      <c r="V191" s="49" t="str">
        <f t="shared" si="6"/>
        <v>*</v>
      </c>
      <c r="W191" s="49" t="str">
        <f t="shared" si="6"/>
        <v/>
      </c>
      <c r="X191" s="49" t="str">
        <f t="shared" si="6"/>
        <v>*</v>
      </c>
      <c r="Y191" s="49" t="str">
        <f t="shared" si="6"/>
        <v/>
      </c>
      <c r="Z191" s="49" t="str">
        <f t="shared" si="6"/>
        <v>*</v>
      </c>
      <c r="AA191" s="49" t="str">
        <f t="shared" si="6"/>
        <v/>
      </c>
      <c r="AB191" s="49" t="str">
        <f t="shared" si="6"/>
        <v/>
      </c>
      <c r="AC191" s="49" t="str">
        <f t="shared" si="6"/>
        <v/>
      </c>
    </row>
    <row r="192" spans="1:29" ht="15" hidden="1" customHeight="1">
      <c r="A192" s="125"/>
      <c r="B192" s="128"/>
      <c r="C192" s="43" t="s">
        <v>104</v>
      </c>
      <c r="D192" s="49" t="str">
        <f t="shared" si="7"/>
        <v>*</v>
      </c>
      <c r="E192" s="49" t="str">
        <f t="shared" si="6"/>
        <v>*</v>
      </c>
      <c r="F192" s="49" t="str">
        <f t="shared" si="6"/>
        <v>*</v>
      </c>
      <c r="G192" s="49" t="str">
        <f t="shared" si="6"/>
        <v>*</v>
      </c>
      <c r="H192" s="49" t="str">
        <f t="shared" si="6"/>
        <v>*</v>
      </c>
      <c r="I192" s="49" t="str">
        <f t="shared" si="6"/>
        <v>*</v>
      </c>
      <c r="J192" s="49" t="str">
        <f t="shared" si="6"/>
        <v>*</v>
      </c>
      <c r="K192" s="49" t="str">
        <f t="shared" si="6"/>
        <v>*</v>
      </c>
      <c r="L192" s="49" t="str">
        <f t="shared" si="6"/>
        <v/>
      </c>
      <c r="M192" s="49" t="str">
        <f t="shared" si="6"/>
        <v>*</v>
      </c>
      <c r="N192" s="49" t="str">
        <f t="shared" si="6"/>
        <v>*</v>
      </c>
      <c r="O192" s="49" t="str">
        <f t="shared" si="6"/>
        <v>*</v>
      </c>
      <c r="P192" s="49" t="str">
        <f t="shared" si="6"/>
        <v>*</v>
      </c>
      <c r="Q192" s="49" t="str">
        <f t="shared" si="6"/>
        <v>*</v>
      </c>
      <c r="R192" s="49" t="str">
        <f t="shared" si="6"/>
        <v>*</v>
      </c>
      <c r="S192" s="49" t="str">
        <f t="shared" si="6"/>
        <v>*</v>
      </c>
      <c r="T192" s="49" t="str">
        <f t="shared" si="6"/>
        <v>*</v>
      </c>
      <c r="U192" s="49" t="str">
        <f t="shared" si="6"/>
        <v>*</v>
      </c>
      <c r="V192" s="49" t="str">
        <f t="shared" si="6"/>
        <v>*</v>
      </c>
      <c r="W192" s="49" t="str">
        <f t="shared" si="6"/>
        <v>*</v>
      </c>
      <c r="X192" s="49" t="str">
        <f t="shared" si="6"/>
        <v>*</v>
      </c>
      <c r="Y192" s="49" t="str">
        <f t="shared" si="6"/>
        <v>*</v>
      </c>
      <c r="Z192" s="49" t="str">
        <f t="shared" si="6"/>
        <v/>
      </c>
      <c r="AA192" s="49" t="str">
        <f t="shared" si="6"/>
        <v>*</v>
      </c>
      <c r="AB192" s="49" t="str">
        <f t="shared" si="6"/>
        <v>*</v>
      </c>
      <c r="AC192" s="49" t="str">
        <f t="shared" si="6"/>
        <v>*</v>
      </c>
    </row>
    <row r="193" spans="1:29" ht="15" hidden="1" customHeight="1">
      <c r="A193" s="129" t="s">
        <v>119</v>
      </c>
      <c r="B193" s="126" t="s">
        <v>12</v>
      </c>
      <c r="C193" s="37" t="s">
        <v>102</v>
      </c>
      <c r="D193" s="49" t="str">
        <f t="shared" si="7"/>
        <v>*</v>
      </c>
      <c r="E193" s="49" t="str">
        <f t="shared" si="7"/>
        <v>*</v>
      </c>
      <c r="F193" s="49" t="str">
        <f t="shared" si="7"/>
        <v>*</v>
      </c>
      <c r="G193" s="49" t="str">
        <f t="shared" si="7"/>
        <v>*</v>
      </c>
      <c r="H193" s="49" t="str">
        <f t="shared" si="7"/>
        <v>*</v>
      </c>
      <c r="I193" s="49" t="str">
        <f t="shared" si="7"/>
        <v>*</v>
      </c>
      <c r="J193" s="49" t="str">
        <f t="shared" si="7"/>
        <v>*</v>
      </c>
      <c r="K193" s="49" t="str">
        <f t="shared" si="7"/>
        <v>*</v>
      </c>
      <c r="L193" s="49" t="str">
        <f t="shared" si="7"/>
        <v/>
      </c>
      <c r="M193" s="49" t="str">
        <f t="shared" si="7"/>
        <v>*</v>
      </c>
      <c r="N193" s="49" t="str">
        <f t="shared" si="7"/>
        <v>*</v>
      </c>
      <c r="O193" s="49" t="str">
        <f t="shared" si="7"/>
        <v>*</v>
      </c>
      <c r="P193" s="49" t="str">
        <f t="shared" si="7"/>
        <v>*</v>
      </c>
      <c r="Q193" s="49" t="str">
        <f t="shared" si="7"/>
        <v>*</v>
      </c>
      <c r="R193" s="49" t="str">
        <f t="shared" si="7"/>
        <v>*</v>
      </c>
      <c r="S193" s="49" t="str">
        <f t="shared" si="7"/>
        <v>*</v>
      </c>
      <c r="T193" s="49" t="str">
        <f t="shared" ref="E193:AC203" si="8">IF(T123=T50,"","*")</f>
        <v/>
      </c>
      <c r="U193" s="49" t="str">
        <f t="shared" si="8"/>
        <v>*</v>
      </c>
      <c r="V193" s="49" t="str">
        <f t="shared" si="8"/>
        <v>*</v>
      </c>
      <c r="W193" s="49" t="str">
        <f t="shared" si="8"/>
        <v>*</v>
      </c>
      <c r="X193" s="49" t="str">
        <f t="shared" si="8"/>
        <v>*</v>
      </c>
      <c r="Y193" s="49" t="str">
        <f t="shared" si="8"/>
        <v>*</v>
      </c>
      <c r="Z193" s="49" t="str">
        <f t="shared" si="8"/>
        <v>*</v>
      </c>
      <c r="AA193" s="49" t="str">
        <f t="shared" si="8"/>
        <v>*</v>
      </c>
      <c r="AB193" s="49" t="str">
        <f t="shared" si="8"/>
        <v>*</v>
      </c>
      <c r="AC193" s="49" t="str">
        <f t="shared" si="8"/>
        <v>*</v>
      </c>
    </row>
    <row r="194" spans="1:29" ht="15" hidden="1" customHeight="1">
      <c r="A194" s="124"/>
      <c r="B194" s="127"/>
      <c r="C194" s="39" t="s">
        <v>103</v>
      </c>
      <c r="D194" s="49" t="str">
        <f t="shared" si="7"/>
        <v>*</v>
      </c>
      <c r="E194" s="49" t="str">
        <f t="shared" si="8"/>
        <v/>
      </c>
      <c r="F194" s="49" t="str">
        <f t="shared" si="8"/>
        <v>*</v>
      </c>
      <c r="G194" s="49" t="str">
        <f t="shared" si="8"/>
        <v/>
      </c>
      <c r="H194" s="49" t="str">
        <f t="shared" si="8"/>
        <v>*</v>
      </c>
      <c r="I194" s="49" t="str">
        <f t="shared" si="8"/>
        <v/>
      </c>
      <c r="J194" s="49" t="str">
        <f t="shared" si="8"/>
        <v>*</v>
      </c>
      <c r="K194" s="49" t="str">
        <f t="shared" si="8"/>
        <v>*</v>
      </c>
      <c r="L194" s="49" t="str">
        <f t="shared" si="8"/>
        <v/>
      </c>
      <c r="M194" s="49" t="str">
        <f t="shared" si="8"/>
        <v/>
      </c>
      <c r="N194" s="49" t="str">
        <f t="shared" si="8"/>
        <v>*</v>
      </c>
      <c r="O194" s="49" t="str">
        <f t="shared" si="8"/>
        <v>*</v>
      </c>
      <c r="P194" s="49" t="str">
        <f t="shared" si="8"/>
        <v>*</v>
      </c>
      <c r="Q194" s="49" t="str">
        <f t="shared" si="8"/>
        <v>*</v>
      </c>
      <c r="R194" s="49" t="str">
        <f t="shared" si="8"/>
        <v>*</v>
      </c>
      <c r="S194" s="49" t="str">
        <f t="shared" si="8"/>
        <v/>
      </c>
      <c r="T194" s="49" t="str">
        <f t="shared" si="8"/>
        <v>*</v>
      </c>
      <c r="U194" s="49" t="str">
        <f t="shared" si="8"/>
        <v>*</v>
      </c>
      <c r="V194" s="49" t="str">
        <f t="shared" si="8"/>
        <v>*</v>
      </c>
      <c r="W194" s="49" t="str">
        <f t="shared" si="8"/>
        <v>*</v>
      </c>
      <c r="X194" s="49" t="str">
        <f t="shared" si="8"/>
        <v>*</v>
      </c>
      <c r="Y194" s="49" t="str">
        <f t="shared" si="8"/>
        <v>*</v>
      </c>
      <c r="Z194" s="49" t="str">
        <f t="shared" si="8"/>
        <v>*</v>
      </c>
      <c r="AA194" s="49" t="str">
        <f t="shared" si="8"/>
        <v>*</v>
      </c>
      <c r="AB194" s="49" t="str">
        <f t="shared" si="8"/>
        <v>*</v>
      </c>
      <c r="AC194" s="49" t="str">
        <f t="shared" si="8"/>
        <v/>
      </c>
    </row>
    <row r="195" spans="1:29" ht="15" hidden="1" customHeight="1">
      <c r="A195" s="125"/>
      <c r="B195" s="128"/>
      <c r="C195" s="43" t="s">
        <v>104</v>
      </c>
      <c r="D195" s="49" t="str">
        <f t="shared" si="7"/>
        <v>*</v>
      </c>
      <c r="E195" s="49" t="str">
        <f t="shared" si="8"/>
        <v>*</v>
      </c>
      <c r="F195" s="49" t="str">
        <f t="shared" si="8"/>
        <v>*</v>
      </c>
      <c r="G195" s="49" t="str">
        <f t="shared" si="8"/>
        <v>*</v>
      </c>
      <c r="H195" s="49" t="str">
        <f t="shared" si="8"/>
        <v>*</v>
      </c>
      <c r="I195" s="49" t="str">
        <f t="shared" si="8"/>
        <v>*</v>
      </c>
      <c r="J195" s="49" t="str">
        <f t="shared" si="8"/>
        <v>*</v>
      </c>
      <c r="K195" s="49" t="str">
        <f t="shared" si="8"/>
        <v/>
      </c>
      <c r="L195" s="49" t="str">
        <f t="shared" si="8"/>
        <v/>
      </c>
      <c r="M195" s="49" t="str">
        <f t="shared" si="8"/>
        <v>*</v>
      </c>
      <c r="N195" s="49" t="str">
        <f t="shared" si="8"/>
        <v>*</v>
      </c>
      <c r="O195" s="49" t="str">
        <f t="shared" si="8"/>
        <v>*</v>
      </c>
      <c r="P195" s="49" t="str">
        <f t="shared" si="8"/>
        <v>*</v>
      </c>
      <c r="Q195" s="49" t="str">
        <f t="shared" si="8"/>
        <v>*</v>
      </c>
      <c r="R195" s="49" t="str">
        <f t="shared" si="8"/>
        <v>*</v>
      </c>
      <c r="S195" s="49" t="str">
        <f t="shared" si="8"/>
        <v>*</v>
      </c>
      <c r="T195" s="49" t="str">
        <f t="shared" si="8"/>
        <v>*</v>
      </c>
      <c r="U195" s="49" t="str">
        <f t="shared" si="8"/>
        <v>*</v>
      </c>
      <c r="V195" s="49" t="str">
        <f t="shared" si="8"/>
        <v>*</v>
      </c>
      <c r="W195" s="49" t="str">
        <f t="shared" si="8"/>
        <v>*</v>
      </c>
      <c r="X195" s="49" t="str">
        <f t="shared" si="8"/>
        <v>*</v>
      </c>
      <c r="Y195" s="49" t="str">
        <f t="shared" si="8"/>
        <v>*</v>
      </c>
      <c r="Z195" s="49" t="str">
        <f t="shared" si="8"/>
        <v>*</v>
      </c>
      <c r="AA195" s="49" t="str">
        <f t="shared" si="8"/>
        <v>*</v>
      </c>
      <c r="AB195" s="49" t="str">
        <f t="shared" si="8"/>
        <v>*</v>
      </c>
      <c r="AC195" s="49" t="str">
        <f t="shared" si="8"/>
        <v>*</v>
      </c>
    </row>
    <row r="196" spans="1:29" ht="15" hidden="1" customHeight="1">
      <c r="A196" s="129" t="s">
        <v>120</v>
      </c>
      <c r="B196" s="126" t="s">
        <v>13</v>
      </c>
      <c r="C196" s="37" t="s">
        <v>102</v>
      </c>
      <c r="D196" s="49" t="str">
        <f t="shared" si="7"/>
        <v>*</v>
      </c>
      <c r="E196" s="49" t="str">
        <f t="shared" si="8"/>
        <v>*</v>
      </c>
      <c r="F196" s="49" t="str">
        <f t="shared" si="8"/>
        <v>*</v>
      </c>
      <c r="G196" s="49" t="str">
        <f t="shared" si="8"/>
        <v>*</v>
      </c>
      <c r="H196" s="49" t="str">
        <f t="shared" si="8"/>
        <v>*</v>
      </c>
      <c r="I196" s="49" t="str">
        <f t="shared" si="8"/>
        <v>*</v>
      </c>
      <c r="J196" s="49" t="str">
        <f t="shared" si="8"/>
        <v/>
      </c>
      <c r="K196" s="49" t="str">
        <f t="shared" si="8"/>
        <v>*</v>
      </c>
      <c r="L196" s="49" t="str">
        <f t="shared" si="8"/>
        <v/>
      </c>
      <c r="M196" s="49" t="str">
        <f t="shared" si="8"/>
        <v>*</v>
      </c>
      <c r="N196" s="49" t="str">
        <f t="shared" si="8"/>
        <v>*</v>
      </c>
      <c r="O196" s="49" t="str">
        <f t="shared" si="8"/>
        <v/>
      </c>
      <c r="P196" s="49" t="str">
        <f t="shared" si="8"/>
        <v/>
      </c>
      <c r="Q196" s="49" t="str">
        <f t="shared" si="8"/>
        <v>*</v>
      </c>
      <c r="R196" s="49" t="str">
        <f t="shared" si="8"/>
        <v>*</v>
      </c>
      <c r="S196" s="49" t="str">
        <f t="shared" si="8"/>
        <v/>
      </c>
      <c r="T196" s="49" t="str">
        <f t="shared" si="8"/>
        <v/>
      </c>
      <c r="U196" s="49" t="str">
        <f t="shared" si="8"/>
        <v>*</v>
      </c>
      <c r="V196" s="49" t="str">
        <f t="shared" si="8"/>
        <v>*</v>
      </c>
      <c r="W196" s="49" t="str">
        <f t="shared" si="8"/>
        <v/>
      </c>
      <c r="X196" s="49" t="str">
        <f t="shared" si="8"/>
        <v>*</v>
      </c>
      <c r="Y196" s="49" t="str">
        <f t="shared" si="8"/>
        <v>*</v>
      </c>
      <c r="Z196" s="49" t="str">
        <f t="shared" si="8"/>
        <v>*</v>
      </c>
      <c r="AA196" s="49" t="str">
        <f t="shared" si="8"/>
        <v/>
      </c>
      <c r="AB196" s="49" t="str">
        <f t="shared" si="8"/>
        <v>*</v>
      </c>
      <c r="AC196" s="49" t="str">
        <f t="shared" si="8"/>
        <v>*</v>
      </c>
    </row>
    <row r="197" spans="1:29" ht="15" hidden="1" customHeight="1">
      <c r="A197" s="124"/>
      <c r="B197" s="127"/>
      <c r="C197" s="39" t="s">
        <v>103</v>
      </c>
      <c r="D197" s="49" t="str">
        <f t="shared" si="7"/>
        <v>*</v>
      </c>
      <c r="E197" s="49" t="str">
        <f t="shared" si="8"/>
        <v/>
      </c>
      <c r="F197" s="49" t="str">
        <f t="shared" si="8"/>
        <v>*</v>
      </c>
      <c r="G197" s="49" t="str">
        <f t="shared" si="8"/>
        <v>*</v>
      </c>
      <c r="H197" s="49" t="str">
        <f t="shared" si="8"/>
        <v>*</v>
      </c>
      <c r="I197" s="49" t="str">
        <f t="shared" si="8"/>
        <v>*</v>
      </c>
      <c r="J197" s="49" t="str">
        <f t="shared" si="8"/>
        <v/>
      </c>
      <c r="K197" s="49" t="str">
        <f t="shared" si="8"/>
        <v/>
      </c>
      <c r="L197" s="49" t="str">
        <f t="shared" si="8"/>
        <v/>
      </c>
      <c r="M197" s="49" t="str">
        <f t="shared" si="8"/>
        <v/>
      </c>
      <c r="N197" s="49" t="str">
        <f t="shared" si="8"/>
        <v/>
      </c>
      <c r="O197" s="49" t="str">
        <f t="shared" si="8"/>
        <v>*</v>
      </c>
      <c r="P197" s="49" t="str">
        <f t="shared" si="8"/>
        <v/>
      </c>
      <c r="Q197" s="49" t="str">
        <f t="shared" si="8"/>
        <v/>
      </c>
      <c r="R197" s="49" t="str">
        <f t="shared" si="8"/>
        <v>*</v>
      </c>
      <c r="S197" s="49" t="str">
        <f t="shared" si="8"/>
        <v/>
      </c>
      <c r="T197" s="49" t="str">
        <f t="shared" si="8"/>
        <v/>
      </c>
      <c r="U197" s="49" t="str">
        <f t="shared" si="8"/>
        <v>*</v>
      </c>
      <c r="V197" s="49" t="str">
        <f t="shared" si="8"/>
        <v/>
      </c>
      <c r="W197" s="49" t="str">
        <f t="shared" si="8"/>
        <v/>
      </c>
      <c r="X197" s="49" t="str">
        <f t="shared" si="8"/>
        <v>*</v>
      </c>
      <c r="Y197" s="49" t="str">
        <f t="shared" si="8"/>
        <v>*</v>
      </c>
      <c r="Z197" s="49" t="str">
        <f t="shared" si="8"/>
        <v>*</v>
      </c>
      <c r="AA197" s="49" t="str">
        <f t="shared" si="8"/>
        <v/>
      </c>
      <c r="AB197" s="49" t="str">
        <f t="shared" si="8"/>
        <v/>
      </c>
      <c r="AC197" s="49" t="str">
        <f t="shared" si="8"/>
        <v/>
      </c>
    </row>
    <row r="198" spans="1:29" ht="15" hidden="1" customHeight="1">
      <c r="A198" s="125"/>
      <c r="B198" s="128"/>
      <c r="C198" s="43" t="s">
        <v>104</v>
      </c>
      <c r="D198" s="49" t="str">
        <f t="shared" si="7"/>
        <v>*</v>
      </c>
      <c r="E198" s="49" t="str">
        <f t="shared" si="8"/>
        <v>*</v>
      </c>
      <c r="F198" s="49" t="str">
        <f t="shared" si="8"/>
        <v>*</v>
      </c>
      <c r="G198" s="49" t="str">
        <f t="shared" si="8"/>
        <v>*</v>
      </c>
      <c r="H198" s="49" t="str">
        <f t="shared" si="8"/>
        <v>*</v>
      </c>
      <c r="I198" s="49" t="str">
        <f t="shared" si="8"/>
        <v>*</v>
      </c>
      <c r="J198" s="49" t="str">
        <f t="shared" si="8"/>
        <v/>
      </c>
      <c r="K198" s="49" t="str">
        <f t="shared" si="8"/>
        <v>*</v>
      </c>
      <c r="L198" s="49" t="str">
        <f t="shared" si="8"/>
        <v/>
      </c>
      <c r="M198" s="49" t="str">
        <f t="shared" si="8"/>
        <v>*</v>
      </c>
      <c r="N198" s="49" t="str">
        <f t="shared" si="8"/>
        <v>*</v>
      </c>
      <c r="O198" s="49" t="str">
        <f t="shared" si="8"/>
        <v>*</v>
      </c>
      <c r="P198" s="49" t="str">
        <f t="shared" si="8"/>
        <v/>
      </c>
      <c r="Q198" s="49" t="str">
        <f t="shared" si="8"/>
        <v>*</v>
      </c>
      <c r="R198" s="49" t="str">
        <f t="shared" si="8"/>
        <v>*</v>
      </c>
      <c r="S198" s="49" t="str">
        <f t="shared" si="8"/>
        <v/>
      </c>
      <c r="T198" s="49" t="str">
        <f t="shared" si="8"/>
        <v/>
      </c>
      <c r="U198" s="49" t="str">
        <f t="shared" si="8"/>
        <v>*</v>
      </c>
      <c r="V198" s="49" t="str">
        <f t="shared" si="8"/>
        <v>*</v>
      </c>
      <c r="W198" s="49" t="str">
        <f t="shared" si="8"/>
        <v/>
      </c>
      <c r="X198" s="49" t="str">
        <f t="shared" si="8"/>
        <v>*</v>
      </c>
      <c r="Y198" s="49" t="str">
        <f t="shared" si="8"/>
        <v>*</v>
      </c>
      <c r="Z198" s="49" t="str">
        <f t="shared" si="8"/>
        <v>*</v>
      </c>
      <c r="AA198" s="49" t="str">
        <f t="shared" si="8"/>
        <v/>
      </c>
      <c r="AB198" s="49" t="str">
        <f t="shared" si="8"/>
        <v>*</v>
      </c>
      <c r="AC198" s="49" t="str">
        <f t="shared" si="8"/>
        <v>*</v>
      </c>
    </row>
    <row r="199" spans="1:29" ht="15" hidden="1" customHeight="1">
      <c r="A199" s="129" t="s">
        <v>121</v>
      </c>
      <c r="B199" s="126" t="s">
        <v>14</v>
      </c>
      <c r="C199" s="37" t="s">
        <v>102</v>
      </c>
      <c r="D199" s="49" t="str">
        <f t="shared" si="7"/>
        <v>*</v>
      </c>
      <c r="E199" s="49" t="str">
        <f t="shared" si="8"/>
        <v>*</v>
      </c>
      <c r="F199" s="49" t="str">
        <f t="shared" si="8"/>
        <v>*</v>
      </c>
      <c r="G199" s="49" t="str">
        <f t="shared" si="8"/>
        <v>*</v>
      </c>
      <c r="H199" s="49" t="str">
        <f t="shared" si="8"/>
        <v>*</v>
      </c>
      <c r="I199" s="49" t="str">
        <f t="shared" si="8"/>
        <v>*</v>
      </c>
      <c r="J199" s="49" t="str">
        <f t="shared" si="8"/>
        <v>*</v>
      </c>
      <c r="K199" s="49" t="str">
        <f t="shared" si="8"/>
        <v>*</v>
      </c>
      <c r="L199" s="49" t="str">
        <f t="shared" si="8"/>
        <v/>
      </c>
      <c r="M199" s="49" t="str">
        <f t="shared" si="8"/>
        <v>*</v>
      </c>
      <c r="N199" s="49" t="str">
        <f t="shared" si="8"/>
        <v>*</v>
      </c>
      <c r="O199" s="49" t="str">
        <f t="shared" si="8"/>
        <v>*</v>
      </c>
      <c r="P199" s="49" t="str">
        <f t="shared" si="8"/>
        <v>*</v>
      </c>
      <c r="Q199" s="49" t="str">
        <f t="shared" si="8"/>
        <v>*</v>
      </c>
      <c r="R199" s="49" t="str">
        <f t="shared" si="8"/>
        <v>*</v>
      </c>
      <c r="S199" s="49" t="str">
        <f t="shared" si="8"/>
        <v>*</v>
      </c>
      <c r="T199" s="49" t="str">
        <f t="shared" si="8"/>
        <v/>
      </c>
      <c r="U199" s="49" t="str">
        <f t="shared" si="8"/>
        <v>*</v>
      </c>
      <c r="V199" s="49" t="str">
        <f t="shared" si="8"/>
        <v>*</v>
      </c>
      <c r="W199" s="49" t="str">
        <f t="shared" si="8"/>
        <v>*</v>
      </c>
      <c r="X199" s="49" t="str">
        <f t="shared" si="8"/>
        <v>*</v>
      </c>
      <c r="Y199" s="49" t="str">
        <f t="shared" si="8"/>
        <v>*</v>
      </c>
      <c r="Z199" s="49" t="str">
        <f t="shared" si="8"/>
        <v>*</v>
      </c>
      <c r="AA199" s="49" t="str">
        <f t="shared" si="8"/>
        <v/>
      </c>
      <c r="AB199" s="49" t="str">
        <f t="shared" si="8"/>
        <v>*</v>
      </c>
      <c r="AC199" s="49" t="str">
        <f t="shared" si="8"/>
        <v>*</v>
      </c>
    </row>
    <row r="200" spans="1:29" ht="15" hidden="1" customHeight="1">
      <c r="A200" s="124"/>
      <c r="B200" s="127"/>
      <c r="C200" s="39" t="s">
        <v>103</v>
      </c>
      <c r="D200" s="49" t="str">
        <f t="shared" ref="D200:S215" si="9">IF(D130=D57,"","*")</f>
        <v>*</v>
      </c>
      <c r="E200" s="49" t="str">
        <f t="shared" si="8"/>
        <v>*</v>
      </c>
      <c r="F200" s="49" t="str">
        <f t="shared" si="8"/>
        <v>*</v>
      </c>
      <c r="G200" s="49" t="str">
        <f t="shared" si="8"/>
        <v/>
      </c>
      <c r="H200" s="49" t="str">
        <f t="shared" si="8"/>
        <v/>
      </c>
      <c r="I200" s="49" t="str">
        <f t="shared" si="8"/>
        <v>*</v>
      </c>
      <c r="J200" s="49" t="str">
        <f t="shared" si="8"/>
        <v>*</v>
      </c>
      <c r="K200" s="49" t="str">
        <f t="shared" si="8"/>
        <v>*</v>
      </c>
      <c r="L200" s="49" t="str">
        <f t="shared" si="8"/>
        <v/>
      </c>
      <c r="M200" s="49" t="str">
        <f t="shared" si="8"/>
        <v>*</v>
      </c>
      <c r="N200" s="49" t="str">
        <f t="shared" si="8"/>
        <v>*</v>
      </c>
      <c r="O200" s="49" t="str">
        <f t="shared" si="8"/>
        <v>*</v>
      </c>
      <c r="P200" s="49" t="str">
        <f t="shared" si="8"/>
        <v/>
      </c>
      <c r="Q200" s="49" t="str">
        <f t="shared" si="8"/>
        <v>*</v>
      </c>
      <c r="R200" s="49" t="str">
        <f t="shared" si="8"/>
        <v>*</v>
      </c>
      <c r="S200" s="49" t="str">
        <f t="shared" si="8"/>
        <v>*</v>
      </c>
      <c r="T200" s="49" t="str">
        <f t="shared" si="8"/>
        <v/>
      </c>
      <c r="U200" s="49" t="str">
        <f t="shared" si="8"/>
        <v/>
      </c>
      <c r="V200" s="49" t="str">
        <f t="shared" si="8"/>
        <v>*</v>
      </c>
      <c r="W200" s="49" t="str">
        <f t="shared" si="8"/>
        <v/>
      </c>
      <c r="X200" s="49" t="str">
        <f t="shared" si="8"/>
        <v>*</v>
      </c>
      <c r="Y200" s="49" t="str">
        <f t="shared" si="8"/>
        <v>*</v>
      </c>
      <c r="Z200" s="49" t="str">
        <f t="shared" si="8"/>
        <v>*</v>
      </c>
      <c r="AA200" s="49" t="str">
        <f t="shared" si="8"/>
        <v>*</v>
      </c>
      <c r="AB200" s="49" t="str">
        <f t="shared" si="8"/>
        <v>*</v>
      </c>
      <c r="AC200" s="49" t="str">
        <f t="shared" si="8"/>
        <v/>
      </c>
    </row>
    <row r="201" spans="1:29" ht="15" hidden="1" customHeight="1">
      <c r="A201" s="125"/>
      <c r="B201" s="128"/>
      <c r="C201" s="43" t="s">
        <v>104</v>
      </c>
      <c r="D201" s="49" t="str">
        <f t="shared" si="9"/>
        <v>*</v>
      </c>
      <c r="E201" s="49" t="str">
        <f t="shared" si="8"/>
        <v>*</v>
      </c>
      <c r="F201" s="49" t="str">
        <f t="shared" si="8"/>
        <v>*</v>
      </c>
      <c r="G201" s="49" t="str">
        <f t="shared" si="8"/>
        <v>*</v>
      </c>
      <c r="H201" s="49" t="str">
        <f t="shared" si="8"/>
        <v>*</v>
      </c>
      <c r="I201" s="49" t="str">
        <f t="shared" si="8"/>
        <v>*</v>
      </c>
      <c r="J201" s="49" t="str">
        <f t="shared" si="8"/>
        <v>*</v>
      </c>
      <c r="K201" s="49" t="str">
        <f t="shared" si="8"/>
        <v/>
      </c>
      <c r="L201" s="49" t="str">
        <f t="shared" si="8"/>
        <v/>
      </c>
      <c r="M201" s="49" t="str">
        <f t="shared" si="8"/>
        <v/>
      </c>
      <c r="N201" s="49" t="str">
        <f t="shared" si="8"/>
        <v>*</v>
      </c>
      <c r="O201" s="49" t="str">
        <f t="shared" si="8"/>
        <v>*</v>
      </c>
      <c r="P201" s="49" t="str">
        <f t="shared" si="8"/>
        <v>*</v>
      </c>
      <c r="Q201" s="49" t="str">
        <f t="shared" si="8"/>
        <v>*</v>
      </c>
      <c r="R201" s="49" t="str">
        <f t="shared" si="8"/>
        <v>*</v>
      </c>
      <c r="S201" s="49" t="str">
        <f t="shared" si="8"/>
        <v/>
      </c>
      <c r="T201" s="49" t="str">
        <f t="shared" si="8"/>
        <v/>
      </c>
      <c r="U201" s="49" t="str">
        <f t="shared" si="8"/>
        <v>*</v>
      </c>
      <c r="V201" s="49" t="str">
        <f t="shared" si="8"/>
        <v>*</v>
      </c>
      <c r="W201" s="49" t="str">
        <f t="shared" si="8"/>
        <v>*</v>
      </c>
      <c r="X201" s="49" t="str">
        <f t="shared" si="8"/>
        <v>*</v>
      </c>
      <c r="Y201" s="49" t="str">
        <f t="shared" si="8"/>
        <v>*</v>
      </c>
      <c r="Z201" s="49" t="str">
        <f t="shared" si="8"/>
        <v>*</v>
      </c>
      <c r="AA201" s="49" t="str">
        <f t="shared" si="8"/>
        <v>*</v>
      </c>
      <c r="AB201" s="49" t="str">
        <f t="shared" si="8"/>
        <v>*</v>
      </c>
      <c r="AC201" s="49" t="str">
        <f t="shared" si="8"/>
        <v>*</v>
      </c>
    </row>
    <row r="202" spans="1:29" ht="15" hidden="1" customHeight="1">
      <c r="A202" s="129" t="s">
        <v>122</v>
      </c>
      <c r="B202" s="126" t="s">
        <v>15</v>
      </c>
      <c r="C202" s="37" t="s">
        <v>102</v>
      </c>
      <c r="D202" s="49" t="str">
        <f t="shared" si="9"/>
        <v>*</v>
      </c>
      <c r="E202" s="49" t="str">
        <f t="shared" si="8"/>
        <v>*</v>
      </c>
      <c r="F202" s="49" t="str">
        <f t="shared" si="8"/>
        <v>*</v>
      </c>
      <c r="G202" s="49" t="str">
        <f t="shared" si="8"/>
        <v>*</v>
      </c>
      <c r="H202" s="49" t="str">
        <f t="shared" si="8"/>
        <v>*</v>
      </c>
      <c r="I202" s="49" t="str">
        <f t="shared" si="8"/>
        <v>*</v>
      </c>
      <c r="J202" s="49" t="str">
        <f t="shared" si="8"/>
        <v/>
      </c>
      <c r="K202" s="49" t="str">
        <f t="shared" si="8"/>
        <v/>
      </c>
      <c r="L202" s="49" t="str">
        <f t="shared" si="8"/>
        <v/>
      </c>
      <c r="M202" s="49" t="str">
        <f t="shared" si="8"/>
        <v>*</v>
      </c>
      <c r="N202" s="49" t="str">
        <f t="shared" si="8"/>
        <v>*</v>
      </c>
      <c r="O202" s="49" t="str">
        <f t="shared" si="8"/>
        <v>*</v>
      </c>
      <c r="P202" s="49" t="str">
        <f t="shared" si="8"/>
        <v/>
      </c>
      <c r="Q202" s="49" t="str">
        <f t="shared" si="8"/>
        <v>*</v>
      </c>
      <c r="R202" s="49" t="str">
        <f t="shared" si="8"/>
        <v/>
      </c>
      <c r="S202" s="49" t="str">
        <f t="shared" si="8"/>
        <v/>
      </c>
      <c r="T202" s="49" t="str">
        <f t="shared" si="8"/>
        <v/>
      </c>
      <c r="U202" s="49" t="str">
        <f t="shared" si="8"/>
        <v>*</v>
      </c>
      <c r="V202" s="49" t="str">
        <f t="shared" si="8"/>
        <v>*</v>
      </c>
      <c r="W202" s="49" t="str">
        <f t="shared" si="8"/>
        <v>*</v>
      </c>
      <c r="X202" s="49" t="str">
        <f t="shared" si="8"/>
        <v>*</v>
      </c>
      <c r="Y202" s="49" t="str">
        <f t="shared" si="8"/>
        <v>*</v>
      </c>
      <c r="Z202" s="49" t="str">
        <f t="shared" si="8"/>
        <v>*</v>
      </c>
      <c r="AA202" s="49" t="str">
        <f t="shared" si="8"/>
        <v>*</v>
      </c>
      <c r="AB202" s="49" t="str">
        <f t="shared" si="8"/>
        <v>*</v>
      </c>
      <c r="AC202" s="49" t="str">
        <f t="shared" si="8"/>
        <v>*</v>
      </c>
    </row>
    <row r="203" spans="1:29" ht="15" hidden="1" customHeight="1">
      <c r="A203" s="124"/>
      <c r="B203" s="127"/>
      <c r="C203" s="39" t="s">
        <v>103</v>
      </c>
      <c r="D203" s="49" t="str">
        <f t="shared" si="9"/>
        <v>*</v>
      </c>
      <c r="E203" s="49" t="str">
        <f t="shared" si="8"/>
        <v/>
      </c>
      <c r="F203" s="49" t="str">
        <f t="shared" si="8"/>
        <v>*</v>
      </c>
      <c r="G203" s="49" t="str">
        <f t="shared" si="8"/>
        <v>*</v>
      </c>
      <c r="H203" s="49" t="str">
        <f t="shared" si="8"/>
        <v/>
      </c>
      <c r="I203" s="49" t="str">
        <f t="shared" si="8"/>
        <v>*</v>
      </c>
      <c r="J203" s="49" t="str">
        <f t="shared" si="8"/>
        <v/>
      </c>
      <c r="K203" s="49" t="str">
        <f t="shared" si="8"/>
        <v/>
      </c>
      <c r="L203" s="49" t="str">
        <f t="shared" si="8"/>
        <v/>
      </c>
      <c r="M203" s="49" t="str">
        <f t="shared" si="8"/>
        <v/>
      </c>
      <c r="N203" s="49" t="str">
        <f t="shared" si="8"/>
        <v>*</v>
      </c>
      <c r="O203" s="49" t="str">
        <f t="shared" si="8"/>
        <v>*</v>
      </c>
      <c r="P203" s="49" t="str">
        <f t="shared" si="8"/>
        <v/>
      </c>
      <c r="Q203" s="49" t="str">
        <f t="shared" si="8"/>
        <v>*</v>
      </c>
      <c r="R203" s="49" t="str">
        <f t="shared" si="8"/>
        <v/>
      </c>
      <c r="S203" s="49" t="str">
        <f t="shared" si="8"/>
        <v/>
      </c>
      <c r="T203" s="49" t="str">
        <f t="shared" si="8"/>
        <v/>
      </c>
      <c r="U203" s="49" t="str">
        <f t="shared" si="8"/>
        <v>*</v>
      </c>
      <c r="V203" s="49" t="str">
        <f t="shared" si="8"/>
        <v/>
      </c>
      <c r="W203" s="49" t="str">
        <f t="shared" si="8"/>
        <v>*</v>
      </c>
      <c r="X203" s="49" t="str">
        <f t="shared" si="8"/>
        <v>*</v>
      </c>
      <c r="Y203" s="49" t="str">
        <f t="shared" ref="E203:AC213" si="10">IF(Y133=Y60,"","*")</f>
        <v>*</v>
      </c>
      <c r="Z203" s="49" t="str">
        <f t="shared" si="10"/>
        <v>*</v>
      </c>
      <c r="AA203" s="49" t="str">
        <f t="shared" si="10"/>
        <v/>
      </c>
      <c r="AB203" s="49" t="str">
        <f t="shared" si="10"/>
        <v/>
      </c>
      <c r="AC203" s="49" t="str">
        <f t="shared" si="10"/>
        <v/>
      </c>
    </row>
    <row r="204" spans="1:29" ht="15" hidden="1" customHeight="1">
      <c r="A204" s="125"/>
      <c r="B204" s="128"/>
      <c r="C204" s="43" t="s">
        <v>104</v>
      </c>
      <c r="D204" s="49" t="str">
        <f t="shared" si="9"/>
        <v/>
      </c>
      <c r="E204" s="49" t="str">
        <f t="shared" si="10"/>
        <v>*</v>
      </c>
      <c r="F204" s="49" t="str">
        <f t="shared" si="10"/>
        <v>*</v>
      </c>
      <c r="G204" s="49" t="str">
        <f t="shared" si="10"/>
        <v>*</v>
      </c>
      <c r="H204" s="49" t="str">
        <f t="shared" si="10"/>
        <v>*</v>
      </c>
      <c r="I204" s="49" t="str">
        <f t="shared" si="10"/>
        <v/>
      </c>
      <c r="J204" s="49" t="str">
        <f t="shared" si="10"/>
        <v/>
      </c>
      <c r="K204" s="49" t="str">
        <f t="shared" si="10"/>
        <v/>
      </c>
      <c r="L204" s="49" t="str">
        <f t="shared" si="10"/>
        <v/>
      </c>
      <c r="M204" s="49" t="str">
        <f t="shared" si="10"/>
        <v>*</v>
      </c>
      <c r="N204" s="49" t="str">
        <f t="shared" si="10"/>
        <v>*</v>
      </c>
      <c r="O204" s="49" t="str">
        <f t="shared" si="10"/>
        <v>*</v>
      </c>
      <c r="P204" s="49" t="str">
        <f t="shared" si="10"/>
        <v/>
      </c>
      <c r="Q204" s="49" t="str">
        <f t="shared" si="10"/>
        <v/>
      </c>
      <c r="R204" s="49" t="str">
        <f t="shared" si="10"/>
        <v/>
      </c>
      <c r="S204" s="49" t="str">
        <f t="shared" si="10"/>
        <v/>
      </c>
      <c r="T204" s="49" t="str">
        <f t="shared" si="10"/>
        <v/>
      </c>
      <c r="U204" s="49" t="str">
        <f t="shared" si="10"/>
        <v>*</v>
      </c>
      <c r="V204" s="49" t="str">
        <f t="shared" si="10"/>
        <v>*</v>
      </c>
      <c r="W204" s="49" t="str">
        <f t="shared" si="10"/>
        <v>*</v>
      </c>
      <c r="X204" s="49" t="str">
        <f t="shared" si="10"/>
        <v>*</v>
      </c>
      <c r="Y204" s="49" t="str">
        <f t="shared" si="10"/>
        <v>*</v>
      </c>
      <c r="Z204" s="49" t="str">
        <f t="shared" si="10"/>
        <v>*</v>
      </c>
      <c r="AA204" s="49" t="str">
        <f t="shared" si="10"/>
        <v>*</v>
      </c>
      <c r="AB204" s="49" t="str">
        <f t="shared" si="10"/>
        <v>*</v>
      </c>
      <c r="AC204" s="49" t="str">
        <f t="shared" si="10"/>
        <v>*</v>
      </c>
    </row>
    <row r="205" spans="1:29" ht="15" hidden="1" customHeight="1">
      <c r="A205" s="129" t="s">
        <v>123</v>
      </c>
      <c r="B205" s="126" t="s">
        <v>16</v>
      </c>
      <c r="C205" s="37" t="s">
        <v>102</v>
      </c>
      <c r="D205" s="49" t="str">
        <f t="shared" si="9"/>
        <v>*</v>
      </c>
      <c r="E205" s="49" t="str">
        <f t="shared" si="10"/>
        <v/>
      </c>
      <c r="F205" s="49" t="str">
        <f t="shared" si="10"/>
        <v>*</v>
      </c>
      <c r="G205" s="49" t="str">
        <f t="shared" si="10"/>
        <v>*</v>
      </c>
      <c r="H205" s="49" t="str">
        <f t="shared" si="10"/>
        <v>*</v>
      </c>
      <c r="I205" s="49" t="str">
        <f t="shared" si="10"/>
        <v/>
      </c>
      <c r="J205" s="49" t="str">
        <f t="shared" si="10"/>
        <v>*</v>
      </c>
      <c r="K205" s="49" t="str">
        <f t="shared" si="10"/>
        <v/>
      </c>
      <c r="L205" s="49" t="str">
        <f t="shared" si="10"/>
        <v/>
      </c>
      <c r="M205" s="49" t="str">
        <f t="shared" si="10"/>
        <v>*</v>
      </c>
      <c r="N205" s="49" t="str">
        <f t="shared" si="10"/>
        <v>*</v>
      </c>
      <c r="O205" s="49" t="str">
        <f t="shared" si="10"/>
        <v>*</v>
      </c>
      <c r="P205" s="49" t="str">
        <f t="shared" si="10"/>
        <v/>
      </c>
      <c r="Q205" s="49" t="str">
        <f t="shared" si="10"/>
        <v>*</v>
      </c>
      <c r="R205" s="49" t="str">
        <f t="shared" si="10"/>
        <v/>
      </c>
      <c r="S205" s="49" t="str">
        <f t="shared" si="10"/>
        <v/>
      </c>
      <c r="T205" s="49" t="str">
        <f t="shared" si="10"/>
        <v/>
      </c>
      <c r="U205" s="49" t="str">
        <f t="shared" si="10"/>
        <v>*</v>
      </c>
      <c r="V205" s="49" t="str">
        <f t="shared" si="10"/>
        <v>*</v>
      </c>
      <c r="W205" s="49" t="str">
        <f t="shared" si="10"/>
        <v>*</v>
      </c>
      <c r="X205" s="49" t="str">
        <f t="shared" si="10"/>
        <v/>
      </c>
      <c r="Y205" s="49" t="str">
        <f t="shared" si="10"/>
        <v>*</v>
      </c>
      <c r="Z205" s="49" t="str">
        <f t="shared" si="10"/>
        <v>*</v>
      </c>
      <c r="AA205" s="49" t="str">
        <f t="shared" si="10"/>
        <v>*</v>
      </c>
      <c r="AB205" s="49" t="str">
        <f t="shared" si="10"/>
        <v/>
      </c>
      <c r="AC205" s="49" t="str">
        <f t="shared" si="10"/>
        <v>*</v>
      </c>
    </row>
    <row r="206" spans="1:29" ht="15" hidden="1" customHeight="1">
      <c r="A206" s="124"/>
      <c r="B206" s="127"/>
      <c r="C206" s="39" t="s">
        <v>103</v>
      </c>
      <c r="D206" s="49" t="str">
        <f t="shared" si="9"/>
        <v/>
      </c>
      <c r="E206" s="49" t="str">
        <f t="shared" si="10"/>
        <v/>
      </c>
      <c r="F206" s="49" t="str">
        <f t="shared" si="10"/>
        <v>*</v>
      </c>
      <c r="G206" s="49" t="str">
        <f t="shared" si="10"/>
        <v>*</v>
      </c>
      <c r="H206" s="49" t="str">
        <f t="shared" si="10"/>
        <v/>
      </c>
      <c r="I206" s="49" t="str">
        <f t="shared" si="10"/>
        <v>*</v>
      </c>
      <c r="J206" s="49" t="str">
        <f t="shared" si="10"/>
        <v>*</v>
      </c>
      <c r="K206" s="49" t="str">
        <f t="shared" si="10"/>
        <v/>
      </c>
      <c r="L206" s="49" t="str">
        <f t="shared" si="10"/>
        <v/>
      </c>
      <c r="M206" s="49" t="str">
        <f t="shared" si="10"/>
        <v/>
      </c>
      <c r="N206" s="49" t="str">
        <f t="shared" si="10"/>
        <v>*</v>
      </c>
      <c r="O206" s="49" t="str">
        <f t="shared" si="10"/>
        <v>*</v>
      </c>
      <c r="P206" s="49" t="str">
        <f t="shared" si="10"/>
        <v/>
      </c>
      <c r="Q206" s="49" t="str">
        <f t="shared" si="10"/>
        <v>*</v>
      </c>
      <c r="R206" s="49" t="str">
        <f t="shared" si="10"/>
        <v>*</v>
      </c>
      <c r="S206" s="49" t="str">
        <f t="shared" si="10"/>
        <v/>
      </c>
      <c r="T206" s="49" t="str">
        <f t="shared" si="10"/>
        <v/>
      </c>
      <c r="U206" s="49" t="str">
        <f t="shared" si="10"/>
        <v>*</v>
      </c>
      <c r="V206" s="49" t="str">
        <f t="shared" si="10"/>
        <v/>
      </c>
      <c r="W206" s="49" t="str">
        <f t="shared" si="10"/>
        <v>*</v>
      </c>
      <c r="X206" s="49" t="str">
        <f t="shared" si="10"/>
        <v>*</v>
      </c>
      <c r="Y206" s="49" t="str">
        <f t="shared" si="10"/>
        <v>*</v>
      </c>
      <c r="Z206" s="49" t="str">
        <f t="shared" si="10"/>
        <v>*</v>
      </c>
      <c r="AA206" s="49" t="str">
        <f t="shared" si="10"/>
        <v/>
      </c>
      <c r="AB206" s="49" t="str">
        <f t="shared" si="10"/>
        <v/>
      </c>
      <c r="AC206" s="49" t="str">
        <f t="shared" si="10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si="9"/>
        <v>*</v>
      </c>
      <c r="E207" s="49" t="str">
        <f t="shared" si="10"/>
        <v/>
      </c>
      <c r="F207" s="49" t="str">
        <f t="shared" si="10"/>
        <v>*</v>
      </c>
      <c r="G207" s="49" t="str">
        <f t="shared" si="10"/>
        <v/>
      </c>
      <c r="H207" s="49" t="str">
        <f t="shared" si="10"/>
        <v>*</v>
      </c>
      <c r="I207" s="49" t="str">
        <f t="shared" si="10"/>
        <v>*</v>
      </c>
      <c r="J207" s="49" t="str">
        <f t="shared" si="10"/>
        <v>*</v>
      </c>
      <c r="K207" s="49" t="str">
        <f t="shared" si="10"/>
        <v/>
      </c>
      <c r="L207" s="49" t="str">
        <f t="shared" si="10"/>
        <v/>
      </c>
      <c r="M207" s="49" t="str">
        <f t="shared" si="10"/>
        <v>*</v>
      </c>
      <c r="N207" s="49" t="str">
        <f t="shared" si="10"/>
        <v>*</v>
      </c>
      <c r="O207" s="49" t="str">
        <f t="shared" si="10"/>
        <v>*</v>
      </c>
      <c r="P207" s="49" t="str">
        <f t="shared" si="10"/>
        <v/>
      </c>
      <c r="Q207" s="49" t="str">
        <f t="shared" si="10"/>
        <v>*</v>
      </c>
      <c r="R207" s="49" t="str">
        <f t="shared" si="10"/>
        <v>*</v>
      </c>
      <c r="S207" s="49" t="str">
        <f t="shared" si="10"/>
        <v/>
      </c>
      <c r="T207" s="49" t="str">
        <f t="shared" si="10"/>
        <v/>
      </c>
      <c r="U207" s="49" t="str">
        <f t="shared" si="10"/>
        <v/>
      </c>
      <c r="V207" s="49" t="str">
        <f t="shared" si="10"/>
        <v>*</v>
      </c>
      <c r="W207" s="49" t="str">
        <f t="shared" si="10"/>
        <v>*</v>
      </c>
      <c r="X207" s="49" t="str">
        <f t="shared" si="10"/>
        <v>*</v>
      </c>
      <c r="Y207" s="49" t="str">
        <f t="shared" si="10"/>
        <v>*</v>
      </c>
      <c r="Z207" s="49" t="str">
        <f t="shared" si="10"/>
        <v>*</v>
      </c>
      <c r="AA207" s="49" t="str">
        <f t="shared" si="10"/>
        <v>*</v>
      </c>
      <c r="AB207" s="49" t="str">
        <f t="shared" si="10"/>
        <v/>
      </c>
      <c r="AC207" s="49" t="str">
        <f t="shared" si="10"/>
        <v>*</v>
      </c>
    </row>
    <row r="208" spans="1:29" ht="15" hidden="1" customHeight="1">
      <c r="A208" s="129" t="s">
        <v>124</v>
      </c>
      <c r="B208" s="126" t="s">
        <v>17</v>
      </c>
      <c r="C208" s="37" t="s">
        <v>102</v>
      </c>
      <c r="D208" s="49" t="str">
        <f t="shared" si="9"/>
        <v>*</v>
      </c>
      <c r="E208" s="49" t="str">
        <f t="shared" si="10"/>
        <v>*</v>
      </c>
      <c r="F208" s="49" t="str">
        <f t="shared" si="10"/>
        <v>*</v>
      </c>
      <c r="G208" s="49" t="str">
        <f t="shared" si="10"/>
        <v>*</v>
      </c>
      <c r="H208" s="49" t="str">
        <f t="shared" si="10"/>
        <v>*</v>
      </c>
      <c r="I208" s="49" t="str">
        <f t="shared" si="10"/>
        <v>*</v>
      </c>
      <c r="J208" s="49" t="str">
        <f t="shared" si="10"/>
        <v/>
      </c>
      <c r="K208" s="49" t="str">
        <f t="shared" si="10"/>
        <v/>
      </c>
      <c r="L208" s="49" t="str">
        <f t="shared" si="10"/>
        <v/>
      </c>
      <c r="M208" s="49" t="str">
        <f t="shared" si="10"/>
        <v>*</v>
      </c>
      <c r="N208" s="49" t="str">
        <f t="shared" si="10"/>
        <v>*</v>
      </c>
      <c r="O208" s="49" t="str">
        <f t="shared" si="10"/>
        <v>*</v>
      </c>
      <c r="P208" s="49" t="str">
        <f t="shared" si="10"/>
        <v>*</v>
      </c>
      <c r="Q208" s="49" t="str">
        <f t="shared" si="10"/>
        <v>*</v>
      </c>
      <c r="R208" s="49" t="str">
        <f t="shared" si="10"/>
        <v>*</v>
      </c>
      <c r="S208" s="49" t="str">
        <f t="shared" si="10"/>
        <v/>
      </c>
      <c r="T208" s="49" t="str">
        <f t="shared" si="10"/>
        <v/>
      </c>
      <c r="U208" s="49" t="str">
        <f t="shared" si="10"/>
        <v>*</v>
      </c>
      <c r="V208" s="49" t="str">
        <f t="shared" si="10"/>
        <v>*</v>
      </c>
      <c r="W208" s="49" t="str">
        <f t="shared" si="10"/>
        <v>*</v>
      </c>
      <c r="X208" s="49" t="str">
        <f t="shared" si="10"/>
        <v>*</v>
      </c>
      <c r="Y208" s="49" t="str">
        <f t="shared" si="10"/>
        <v>*</v>
      </c>
      <c r="Z208" s="49" t="str">
        <f t="shared" si="10"/>
        <v>*</v>
      </c>
      <c r="AA208" s="49" t="str">
        <f t="shared" si="10"/>
        <v>*</v>
      </c>
      <c r="AB208" s="49" t="str">
        <f t="shared" si="10"/>
        <v/>
      </c>
      <c r="AC208" s="49" t="str">
        <f t="shared" si="10"/>
        <v>*</v>
      </c>
    </row>
    <row r="209" spans="1:29" ht="15" hidden="1" customHeight="1">
      <c r="A209" s="124"/>
      <c r="B209" s="127"/>
      <c r="C209" s="39" t="s">
        <v>103</v>
      </c>
      <c r="D209" s="49" t="str">
        <f t="shared" si="9"/>
        <v>*</v>
      </c>
      <c r="E209" s="49" t="str">
        <f t="shared" si="10"/>
        <v/>
      </c>
      <c r="F209" s="49" t="str">
        <f t="shared" si="10"/>
        <v>*</v>
      </c>
      <c r="G209" s="49" t="str">
        <f t="shared" si="10"/>
        <v>*</v>
      </c>
      <c r="H209" s="49" t="str">
        <f t="shared" si="10"/>
        <v>*</v>
      </c>
      <c r="I209" s="49" t="str">
        <f t="shared" si="10"/>
        <v/>
      </c>
      <c r="J209" s="49" t="str">
        <f t="shared" si="10"/>
        <v/>
      </c>
      <c r="K209" s="49" t="str">
        <f t="shared" si="10"/>
        <v/>
      </c>
      <c r="L209" s="49" t="str">
        <f t="shared" si="10"/>
        <v/>
      </c>
      <c r="M209" s="49" t="str">
        <f t="shared" si="10"/>
        <v>*</v>
      </c>
      <c r="N209" s="49" t="str">
        <f t="shared" si="10"/>
        <v/>
      </c>
      <c r="O209" s="49" t="str">
        <f t="shared" si="10"/>
        <v>*</v>
      </c>
      <c r="P209" s="49" t="str">
        <f t="shared" si="10"/>
        <v>*</v>
      </c>
      <c r="Q209" s="49" t="str">
        <f t="shared" si="10"/>
        <v>*</v>
      </c>
      <c r="R209" s="49" t="str">
        <f t="shared" si="10"/>
        <v/>
      </c>
      <c r="S209" s="49" t="str">
        <f t="shared" si="10"/>
        <v/>
      </c>
      <c r="T209" s="49" t="str">
        <f t="shared" si="10"/>
        <v/>
      </c>
      <c r="U209" s="49" t="str">
        <f t="shared" si="10"/>
        <v>*</v>
      </c>
      <c r="V209" s="49" t="str">
        <f t="shared" si="10"/>
        <v>*</v>
      </c>
      <c r="W209" s="49" t="str">
        <f t="shared" si="10"/>
        <v/>
      </c>
      <c r="X209" s="49" t="str">
        <f t="shared" si="10"/>
        <v>*</v>
      </c>
      <c r="Y209" s="49" t="str">
        <f t="shared" si="10"/>
        <v>*</v>
      </c>
      <c r="Z209" s="49" t="str">
        <f t="shared" si="10"/>
        <v>*</v>
      </c>
      <c r="AA209" s="49" t="str">
        <f t="shared" si="10"/>
        <v/>
      </c>
      <c r="AB209" s="49" t="str">
        <f t="shared" si="10"/>
        <v/>
      </c>
      <c r="AC209" s="49" t="str">
        <f t="shared" si="10"/>
        <v/>
      </c>
    </row>
    <row r="210" spans="1:29" ht="15" hidden="1" customHeight="1">
      <c r="A210" s="125"/>
      <c r="B210" s="128"/>
      <c r="C210" s="43" t="s">
        <v>104</v>
      </c>
      <c r="D210" s="49" t="str">
        <f t="shared" si="9"/>
        <v>*</v>
      </c>
      <c r="E210" s="49" t="str">
        <f t="shared" si="10"/>
        <v>*</v>
      </c>
      <c r="F210" s="49" t="str">
        <f t="shared" si="10"/>
        <v>*</v>
      </c>
      <c r="G210" s="49" t="str">
        <f t="shared" si="10"/>
        <v>*</v>
      </c>
      <c r="H210" s="49" t="str">
        <f t="shared" si="10"/>
        <v>*</v>
      </c>
      <c r="I210" s="49" t="str">
        <f t="shared" si="10"/>
        <v>*</v>
      </c>
      <c r="J210" s="49" t="str">
        <f t="shared" si="10"/>
        <v/>
      </c>
      <c r="K210" s="49" t="str">
        <f t="shared" si="10"/>
        <v/>
      </c>
      <c r="L210" s="49" t="str">
        <f t="shared" si="10"/>
        <v/>
      </c>
      <c r="M210" s="49" t="str">
        <f t="shared" si="10"/>
        <v>*</v>
      </c>
      <c r="N210" s="49" t="str">
        <f t="shared" si="10"/>
        <v>*</v>
      </c>
      <c r="O210" s="49" t="str">
        <f t="shared" si="10"/>
        <v>*</v>
      </c>
      <c r="P210" s="49" t="str">
        <f t="shared" si="10"/>
        <v>*</v>
      </c>
      <c r="Q210" s="49" t="str">
        <f t="shared" si="10"/>
        <v>*</v>
      </c>
      <c r="R210" s="49" t="str">
        <f t="shared" si="10"/>
        <v>*</v>
      </c>
      <c r="S210" s="49" t="str">
        <f t="shared" si="10"/>
        <v/>
      </c>
      <c r="T210" s="49" t="str">
        <f t="shared" si="10"/>
        <v/>
      </c>
      <c r="U210" s="49" t="str">
        <f t="shared" si="10"/>
        <v>*</v>
      </c>
      <c r="V210" s="49" t="str">
        <f t="shared" si="10"/>
        <v>*</v>
      </c>
      <c r="W210" s="49" t="str">
        <f t="shared" si="10"/>
        <v>*</v>
      </c>
      <c r="X210" s="49" t="str">
        <f t="shared" si="10"/>
        <v>*</v>
      </c>
      <c r="Y210" s="49" t="str">
        <f t="shared" si="10"/>
        <v>*</v>
      </c>
      <c r="Z210" s="49" t="str">
        <f t="shared" si="10"/>
        <v>*</v>
      </c>
      <c r="AA210" s="49" t="str">
        <f t="shared" si="10"/>
        <v>*</v>
      </c>
      <c r="AB210" s="49" t="str">
        <f t="shared" si="10"/>
        <v/>
      </c>
      <c r="AC210" s="49" t="str">
        <f t="shared" si="10"/>
        <v>*</v>
      </c>
    </row>
    <row r="211" spans="1:29" ht="15" hidden="1" customHeight="1">
      <c r="A211" s="129" t="s">
        <v>125</v>
      </c>
      <c r="B211" s="126" t="s">
        <v>19</v>
      </c>
      <c r="C211" s="37" t="s">
        <v>102</v>
      </c>
      <c r="D211" s="49" t="str">
        <f t="shared" si="9"/>
        <v>*</v>
      </c>
      <c r="E211" s="49" t="str">
        <f t="shared" si="10"/>
        <v>*</v>
      </c>
      <c r="F211" s="49" t="str">
        <f t="shared" si="10"/>
        <v>*</v>
      </c>
      <c r="G211" s="49" t="str">
        <f t="shared" si="10"/>
        <v>*</v>
      </c>
      <c r="H211" s="49" t="str">
        <f t="shared" si="10"/>
        <v>*</v>
      </c>
      <c r="I211" s="49" t="str">
        <f t="shared" si="10"/>
        <v>*</v>
      </c>
      <c r="J211" s="49" t="str">
        <f t="shared" si="10"/>
        <v>*</v>
      </c>
      <c r="K211" s="49" t="str">
        <f t="shared" si="10"/>
        <v>*</v>
      </c>
      <c r="L211" s="49" t="str">
        <f t="shared" si="10"/>
        <v/>
      </c>
      <c r="M211" s="49" t="str">
        <f t="shared" si="10"/>
        <v>*</v>
      </c>
      <c r="N211" s="49" t="str">
        <f t="shared" si="10"/>
        <v>*</v>
      </c>
      <c r="O211" s="49" t="str">
        <f t="shared" si="10"/>
        <v>*</v>
      </c>
      <c r="P211" s="49" t="str">
        <f t="shared" si="10"/>
        <v>*</v>
      </c>
      <c r="Q211" s="49" t="str">
        <f t="shared" si="10"/>
        <v>*</v>
      </c>
      <c r="R211" s="49" t="str">
        <f t="shared" si="10"/>
        <v/>
      </c>
      <c r="S211" s="49" t="str">
        <f t="shared" si="10"/>
        <v>*</v>
      </c>
      <c r="T211" s="49" t="str">
        <f t="shared" si="10"/>
        <v/>
      </c>
      <c r="U211" s="49" t="str">
        <f t="shared" si="10"/>
        <v>*</v>
      </c>
      <c r="V211" s="49" t="str">
        <f t="shared" si="10"/>
        <v>*</v>
      </c>
      <c r="W211" s="49" t="str">
        <f t="shared" si="10"/>
        <v>*</v>
      </c>
      <c r="X211" s="49" t="str">
        <f t="shared" si="10"/>
        <v>*</v>
      </c>
      <c r="Y211" s="49" t="str">
        <f t="shared" si="10"/>
        <v>*</v>
      </c>
      <c r="Z211" s="49" t="str">
        <f t="shared" si="10"/>
        <v>*</v>
      </c>
      <c r="AA211" s="49" t="str">
        <f t="shared" si="10"/>
        <v>*</v>
      </c>
      <c r="AB211" s="49" t="str">
        <f t="shared" si="10"/>
        <v>*</v>
      </c>
      <c r="AC211" s="49" t="str">
        <f t="shared" si="10"/>
        <v>*</v>
      </c>
    </row>
    <row r="212" spans="1:29" ht="15" hidden="1" customHeight="1">
      <c r="A212" s="124"/>
      <c r="B212" s="127"/>
      <c r="C212" s="39" t="s">
        <v>103</v>
      </c>
      <c r="D212" s="49" t="str">
        <f t="shared" si="9"/>
        <v>*</v>
      </c>
      <c r="E212" s="49" t="str">
        <f t="shared" si="10"/>
        <v/>
      </c>
      <c r="F212" s="49" t="str">
        <f t="shared" si="10"/>
        <v/>
      </c>
      <c r="G212" s="49" t="str">
        <f t="shared" si="10"/>
        <v/>
      </c>
      <c r="H212" s="49" t="str">
        <f t="shared" si="10"/>
        <v>*</v>
      </c>
      <c r="I212" s="49" t="str">
        <f t="shared" si="10"/>
        <v/>
      </c>
      <c r="J212" s="49" t="str">
        <f t="shared" si="10"/>
        <v/>
      </c>
      <c r="K212" s="49" t="str">
        <f t="shared" si="10"/>
        <v>*</v>
      </c>
      <c r="L212" s="49" t="str">
        <f t="shared" si="10"/>
        <v/>
      </c>
      <c r="M212" s="49" t="str">
        <f t="shared" si="10"/>
        <v/>
      </c>
      <c r="N212" s="49" t="str">
        <f t="shared" si="10"/>
        <v>*</v>
      </c>
      <c r="O212" s="49" t="str">
        <f t="shared" si="10"/>
        <v>*</v>
      </c>
      <c r="P212" s="49" t="str">
        <f t="shared" si="10"/>
        <v/>
      </c>
      <c r="Q212" s="49" t="str">
        <f t="shared" si="10"/>
        <v>*</v>
      </c>
      <c r="R212" s="49" t="str">
        <f t="shared" si="10"/>
        <v>*</v>
      </c>
      <c r="S212" s="49" t="str">
        <f t="shared" si="10"/>
        <v/>
      </c>
      <c r="T212" s="49" t="str">
        <f t="shared" si="10"/>
        <v/>
      </c>
      <c r="U212" s="49" t="str">
        <f t="shared" si="10"/>
        <v>*</v>
      </c>
      <c r="V212" s="49" t="str">
        <f t="shared" si="10"/>
        <v>*</v>
      </c>
      <c r="W212" s="49" t="str">
        <f t="shared" si="10"/>
        <v/>
      </c>
      <c r="X212" s="49" t="str">
        <f t="shared" si="10"/>
        <v>*</v>
      </c>
      <c r="Y212" s="49" t="str">
        <f t="shared" si="10"/>
        <v>*</v>
      </c>
      <c r="Z212" s="49" t="str">
        <f t="shared" si="10"/>
        <v>*</v>
      </c>
      <c r="AA212" s="49" t="str">
        <f t="shared" si="10"/>
        <v>*</v>
      </c>
      <c r="AB212" s="49" t="str">
        <f t="shared" si="10"/>
        <v/>
      </c>
      <c r="AC212" s="49" t="str">
        <f t="shared" si="10"/>
        <v>*</v>
      </c>
    </row>
    <row r="213" spans="1:29" ht="15" hidden="1" customHeight="1">
      <c r="A213" s="125"/>
      <c r="B213" s="128"/>
      <c r="C213" s="43" t="s">
        <v>104</v>
      </c>
      <c r="D213" s="49" t="str">
        <f t="shared" si="9"/>
        <v>*</v>
      </c>
      <c r="E213" s="49" t="str">
        <f t="shared" si="10"/>
        <v>*</v>
      </c>
      <c r="F213" s="49" t="str">
        <f t="shared" si="10"/>
        <v>*</v>
      </c>
      <c r="G213" s="49" t="str">
        <f t="shared" si="10"/>
        <v>*</v>
      </c>
      <c r="H213" s="49" t="str">
        <f t="shared" si="10"/>
        <v>*</v>
      </c>
      <c r="I213" s="49" t="str">
        <f t="shared" si="10"/>
        <v>*</v>
      </c>
      <c r="J213" s="49" t="str">
        <f t="shared" si="10"/>
        <v>*</v>
      </c>
      <c r="K213" s="49" t="str">
        <f t="shared" si="10"/>
        <v/>
      </c>
      <c r="L213" s="49" t="str">
        <f t="shared" si="10"/>
        <v/>
      </c>
      <c r="M213" s="49" t="str">
        <f t="shared" si="10"/>
        <v>*</v>
      </c>
      <c r="N213" s="49" t="str">
        <f t="shared" si="10"/>
        <v>*</v>
      </c>
      <c r="O213" s="49" t="str">
        <f t="shared" si="10"/>
        <v>*</v>
      </c>
      <c r="P213" s="49" t="str">
        <f t="shared" si="10"/>
        <v>*</v>
      </c>
      <c r="Q213" s="49" t="str">
        <f t="shared" si="10"/>
        <v>*</v>
      </c>
      <c r="R213" s="49" t="str">
        <f t="shared" si="10"/>
        <v>*</v>
      </c>
      <c r="S213" s="49" t="str">
        <f t="shared" si="10"/>
        <v>*</v>
      </c>
      <c r="T213" s="49" t="str">
        <f t="shared" si="10"/>
        <v/>
      </c>
      <c r="U213" s="49" t="str">
        <f t="shared" si="10"/>
        <v>*</v>
      </c>
      <c r="V213" s="49" t="str">
        <f t="shared" si="10"/>
        <v>*</v>
      </c>
      <c r="W213" s="49" t="str">
        <f t="shared" si="10"/>
        <v>*</v>
      </c>
      <c r="X213" s="49" t="str">
        <f t="shared" si="10"/>
        <v>*</v>
      </c>
      <c r="Y213" s="49" t="str">
        <f t="shared" si="10"/>
        <v>*</v>
      </c>
      <c r="Z213" s="49" t="str">
        <f t="shared" si="10"/>
        <v>*</v>
      </c>
      <c r="AA213" s="49" t="str">
        <f t="shared" si="10"/>
        <v>*</v>
      </c>
      <c r="AB213" s="49" t="str">
        <f t="shared" si="10"/>
        <v>*</v>
      </c>
      <c r="AC213" s="49" t="str">
        <f t="shared" si="10"/>
        <v>*</v>
      </c>
    </row>
    <row r="214" spans="1:29" ht="15" hidden="1" customHeight="1">
      <c r="A214" s="129" t="s">
        <v>127</v>
      </c>
      <c r="B214" s="126" t="s">
        <v>24</v>
      </c>
      <c r="C214" s="37" t="s">
        <v>102</v>
      </c>
      <c r="D214" s="49" t="str">
        <f t="shared" si="9"/>
        <v>*</v>
      </c>
      <c r="E214" s="49" t="str">
        <f t="shared" si="9"/>
        <v/>
      </c>
      <c r="F214" s="49" t="str">
        <f t="shared" si="9"/>
        <v/>
      </c>
      <c r="G214" s="49" t="str">
        <f t="shared" si="9"/>
        <v>*</v>
      </c>
      <c r="H214" s="49" t="str">
        <f t="shared" si="9"/>
        <v/>
      </c>
      <c r="I214" s="49" t="str">
        <f t="shared" si="9"/>
        <v>*</v>
      </c>
      <c r="J214" s="49" t="str">
        <f t="shared" si="9"/>
        <v>*</v>
      </c>
      <c r="K214" s="49" t="str">
        <f t="shared" si="9"/>
        <v>*</v>
      </c>
      <c r="L214" s="49" t="str">
        <f t="shared" si="9"/>
        <v/>
      </c>
      <c r="M214" s="49" t="str">
        <f t="shared" si="9"/>
        <v>*</v>
      </c>
      <c r="N214" s="49" t="str">
        <f t="shared" si="9"/>
        <v>*</v>
      </c>
      <c r="O214" s="49" t="str">
        <f t="shared" si="9"/>
        <v>*</v>
      </c>
      <c r="P214" s="49" t="str">
        <f t="shared" si="9"/>
        <v>*</v>
      </c>
      <c r="Q214" s="49" t="str">
        <f t="shared" si="9"/>
        <v>*</v>
      </c>
      <c r="R214" s="49" t="str">
        <f t="shared" si="9"/>
        <v/>
      </c>
      <c r="S214" s="49" t="str">
        <f t="shared" si="9"/>
        <v/>
      </c>
      <c r="T214" s="49" t="str">
        <f t="shared" ref="E214:AC219" si="11">IF(T144=T71,"","*")</f>
        <v/>
      </c>
      <c r="U214" s="49" t="str">
        <f t="shared" si="11"/>
        <v/>
      </c>
      <c r="V214" s="49" t="str">
        <f t="shared" si="11"/>
        <v>*</v>
      </c>
      <c r="W214" s="49" t="str">
        <f t="shared" si="11"/>
        <v>*</v>
      </c>
      <c r="X214" s="49" t="str">
        <f t="shared" si="11"/>
        <v>*</v>
      </c>
      <c r="Y214" s="49" t="str">
        <f t="shared" si="11"/>
        <v>*</v>
      </c>
      <c r="Z214" s="49" t="str">
        <f t="shared" si="11"/>
        <v>*</v>
      </c>
      <c r="AA214" s="49" t="str">
        <f t="shared" si="11"/>
        <v/>
      </c>
      <c r="AB214" s="49" t="str">
        <f t="shared" si="11"/>
        <v>*</v>
      </c>
      <c r="AC214" s="49" t="str">
        <f t="shared" si="11"/>
        <v>*</v>
      </c>
    </row>
    <row r="215" spans="1:29" ht="15" hidden="1" customHeight="1">
      <c r="A215" s="124"/>
      <c r="B215" s="127"/>
      <c r="C215" s="39" t="s">
        <v>103</v>
      </c>
      <c r="D215" s="49" t="str">
        <f t="shared" si="9"/>
        <v>*</v>
      </c>
      <c r="E215" s="49" t="str">
        <f t="shared" si="11"/>
        <v/>
      </c>
      <c r="F215" s="49" t="str">
        <f t="shared" si="11"/>
        <v/>
      </c>
      <c r="G215" s="49" t="str">
        <f t="shared" si="11"/>
        <v>*</v>
      </c>
      <c r="H215" s="49" t="str">
        <f t="shared" si="11"/>
        <v>*</v>
      </c>
      <c r="I215" s="49" t="str">
        <f t="shared" si="11"/>
        <v/>
      </c>
      <c r="J215" s="49" t="str">
        <f t="shared" si="11"/>
        <v/>
      </c>
      <c r="K215" s="49" t="str">
        <f t="shared" si="11"/>
        <v>*</v>
      </c>
      <c r="L215" s="49" t="str">
        <f t="shared" si="11"/>
        <v/>
      </c>
      <c r="M215" s="49" t="str">
        <f t="shared" si="11"/>
        <v/>
      </c>
      <c r="N215" s="49" t="str">
        <f t="shared" si="11"/>
        <v>*</v>
      </c>
      <c r="O215" s="49" t="str">
        <f t="shared" si="11"/>
        <v>*</v>
      </c>
      <c r="P215" s="49" t="str">
        <f t="shared" si="11"/>
        <v>*</v>
      </c>
      <c r="Q215" s="49" t="str">
        <f t="shared" si="11"/>
        <v>*</v>
      </c>
      <c r="R215" s="49" t="str">
        <f t="shared" si="11"/>
        <v/>
      </c>
      <c r="S215" s="49" t="str">
        <f t="shared" si="11"/>
        <v/>
      </c>
      <c r="T215" s="49" t="str">
        <f t="shared" si="11"/>
        <v/>
      </c>
      <c r="U215" s="49" t="str">
        <f t="shared" si="11"/>
        <v>*</v>
      </c>
      <c r="V215" s="49" t="str">
        <f t="shared" si="11"/>
        <v>*</v>
      </c>
      <c r="W215" s="49" t="str">
        <f t="shared" si="11"/>
        <v>*</v>
      </c>
      <c r="X215" s="49" t="str">
        <f t="shared" si="11"/>
        <v>*</v>
      </c>
      <c r="Y215" s="49" t="str">
        <f t="shared" si="11"/>
        <v/>
      </c>
      <c r="Z215" s="49" t="str">
        <f t="shared" si="11"/>
        <v>*</v>
      </c>
      <c r="AA215" s="49" t="str">
        <f t="shared" si="11"/>
        <v>*</v>
      </c>
      <c r="AB215" s="49" t="str">
        <f t="shared" si="11"/>
        <v>*</v>
      </c>
      <c r="AC215" s="49" t="str">
        <f t="shared" si="11"/>
        <v/>
      </c>
    </row>
    <row r="216" spans="1:29" ht="15" hidden="1" customHeight="1">
      <c r="A216" s="125"/>
      <c r="B216" s="128"/>
      <c r="C216" s="43" t="s">
        <v>104</v>
      </c>
      <c r="D216" s="49" t="str">
        <f t="shared" ref="D216:S219" si="12">IF(D146=D73,"","*")</f>
        <v/>
      </c>
      <c r="E216" s="49" t="str">
        <f t="shared" si="12"/>
        <v/>
      </c>
      <c r="F216" s="49" t="str">
        <f t="shared" si="12"/>
        <v/>
      </c>
      <c r="G216" s="49" t="str">
        <f t="shared" si="12"/>
        <v/>
      </c>
      <c r="H216" s="49" t="str">
        <f t="shared" si="12"/>
        <v>*</v>
      </c>
      <c r="I216" s="49" t="str">
        <f t="shared" si="12"/>
        <v>*</v>
      </c>
      <c r="J216" s="49" t="str">
        <f t="shared" si="12"/>
        <v>*</v>
      </c>
      <c r="K216" s="49" t="str">
        <f t="shared" si="12"/>
        <v/>
      </c>
      <c r="L216" s="49" t="str">
        <f t="shared" si="12"/>
        <v/>
      </c>
      <c r="M216" s="49" t="str">
        <f t="shared" si="12"/>
        <v>*</v>
      </c>
      <c r="N216" s="49" t="str">
        <f t="shared" si="12"/>
        <v>*</v>
      </c>
      <c r="O216" s="49" t="str">
        <f t="shared" si="12"/>
        <v>*</v>
      </c>
      <c r="P216" s="49" t="str">
        <f t="shared" si="12"/>
        <v>*</v>
      </c>
      <c r="Q216" s="49" t="str">
        <f t="shared" si="12"/>
        <v/>
      </c>
      <c r="R216" s="49" t="str">
        <f t="shared" si="12"/>
        <v/>
      </c>
      <c r="S216" s="49" t="str">
        <f t="shared" si="12"/>
        <v/>
      </c>
      <c r="T216" s="49" t="str">
        <f t="shared" si="11"/>
        <v/>
      </c>
      <c r="U216" s="49" t="str">
        <f t="shared" si="11"/>
        <v>*</v>
      </c>
      <c r="V216" s="49" t="str">
        <f t="shared" si="11"/>
        <v>*</v>
      </c>
      <c r="W216" s="49" t="str">
        <f t="shared" si="11"/>
        <v>*</v>
      </c>
      <c r="X216" s="49" t="str">
        <f t="shared" si="11"/>
        <v>*</v>
      </c>
      <c r="Y216" s="49" t="str">
        <f t="shared" si="11"/>
        <v>*</v>
      </c>
      <c r="Z216" s="49" t="str">
        <f t="shared" si="11"/>
        <v>*</v>
      </c>
      <c r="AA216" s="49" t="str">
        <f t="shared" si="11"/>
        <v>*</v>
      </c>
      <c r="AB216" s="49" t="str">
        <f t="shared" si="11"/>
        <v/>
      </c>
      <c r="AC216" s="49" t="str">
        <f t="shared" si="11"/>
        <v>*</v>
      </c>
    </row>
    <row r="217" spans="1:29" ht="15" hidden="1" customHeight="1">
      <c r="A217" s="129" t="s">
        <v>128</v>
      </c>
      <c r="B217" s="126" t="s">
        <v>25</v>
      </c>
      <c r="C217" s="37" t="s">
        <v>102</v>
      </c>
      <c r="D217" s="49" t="str">
        <f t="shared" si="12"/>
        <v>*</v>
      </c>
      <c r="E217" s="49" t="str">
        <f t="shared" si="11"/>
        <v/>
      </c>
      <c r="F217" s="49" t="str">
        <f t="shared" si="11"/>
        <v>*</v>
      </c>
      <c r="G217" s="49" t="str">
        <f t="shared" si="11"/>
        <v>*</v>
      </c>
      <c r="H217" s="49" t="str">
        <f t="shared" si="11"/>
        <v>*</v>
      </c>
      <c r="I217" s="49" t="str">
        <f t="shared" si="11"/>
        <v/>
      </c>
      <c r="J217" s="49" t="str">
        <f t="shared" si="11"/>
        <v/>
      </c>
      <c r="K217" s="49" t="str">
        <f t="shared" si="11"/>
        <v/>
      </c>
      <c r="L217" s="49" t="str">
        <f t="shared" si="11"/>
        <v/>
      </c>
      <c r="M217" s="49" t="str">
        <f t="shared" si="11"/>
        <v>*</v>
      </c>
      <c r="N217" s="49" t="str">
        <f t="shared" si="11"/>
        <v>*</v>
      </c>
      <c r="O217" s="49" t="str">
        <f t="shared" si="11"/>
        <v>*</v>
      </c>
      <c r="P217" s="49" t="str">
        <f t="shared" si="11"/>
        <v>*</v>
      </c>
      <c r="Q217" s="49" t="str">
        <f t="shared" si="11"/>
        <v>*</v>
      </c>
      <c r="R217" s="49" t="str">
        <f t="shared" si="11"/>
        <v>*</v>
      </c>
      <c r="S217" s="49" t="str">
        <f t="shared" si="11"/>
        <v/>
      </c>
      <c r="T217" s="49" t="str">
        <f t="shared" si="11"/>
        <v/>
      </c>
      <c r="U217" s="49" t="str">
        <f t="shared" si="11"/>
        <v>*</v>
      </c>
      <c r="V217" s="49" t="str">
        <f t="shared" si="11"/>
        <v>*</v>
      </c>
      <c r="W217" s="49" t="str">
        <f t="shared" si="11"/>
        <v>*</v>
      </c>
      <c r="X217" s="49" t="str">
        <f t="shared" si="11"/>
        <v>*</v>
      </c>
      <c r="Y217" s="49" t="str">
        <f t="shared" si="11"/>
        <v>*</v>
      </c>
      <c r="Z217" s="49" t="str">
        <f t="shared" si="11"/>
        <v>*</v>
      </c>
      <c r="AA217" s="49" t="str">
        <f t="shared" si="11"/>
        <v/>
      </c>
      <c r="AB217" s="49" t="str">
        <f t="shared" si="11"/>
        <v/>
      </c>
      <c r="AC217" s="49" t="str">
        <f t="shared" si="11"/>
        <v/>
      </c>
    </row>
    <row r="218" spans="1:29" ht="15" hidden="1" customHeight="1">
      <c r="A218" s="124"/>
      <c r="B218" s="127"/>
      <c r="C218" s="39" t="s">
        <v>103</v>
      </c>
      <c r="D218" s="49" t="str">
        <f t="shared" si="12"/>
        <v>*</v>
      </c>
      <c r="E218" s="49" t="str">
        <f t="shared" si="11"/>
        <v/>
      </c>
      <c r="F218" s="49" t="str">
        <f t="shared" si="11"/>
        <v/>
      </c>
      <c r="G218" s="49" t="str">
        <f t="shared" si="11"/>
        <v>*</v>
      </c>
      <c r="H218" s="49" t="str">
        <f t="shared" si="11"/>
        <v>*</v>
      </c>
      <c r="I218" s="49" t="str">
        <f t="shared" si="11"/>
        <v/>
      </c>
      <c r="J218" s="49" t="str">
        <f t="shared" si="11"/>
        <v/>
      </c>
      <c r="K218" s="49" t="str">
        <f t="shared" si="11"/>
        <v/>
      </c>
      <c r="L218" s="49" t="str">
        <f t="shared" si="11"/>
        <v/>
      </c>
      <c r="M218" s="49" t="str">
        <f t="shared" si="11"/>
        <v/>
      </c>
      <c r="N218" s="49" t="str">
        <f t="shared" si="11"/>
        <v>*</v>
      </c>
      <c r="O218" s="49" t="str">
        <f t="shared" si="11"/>
        <v>*</v>
      </c>
      <c r="P218" s="49" t="str">
        <f t="shared" si="11"/>
        <v/>
      </c>
      <c r="Q218" s="49" t="str">
        <f t="shared" si="11"/>
        <v>*</v>
      </c>
      <c r="R218" s="49" t="str">
        <f t="shared" si="11"/>
        <v/>
      </c>
      <c r="S218" s="49" t="str">
        <f t="shared" si="11"/>
        <v/>
      </c>
      <c r="T218" s="49" t="str">
        <f t="shared" si="11"/>
        <v/>
      </c>
      <c r="U218" s="49" t="str">
        <f t="shared" si="11"/>
        <v>*</v>
      </c>
      <c r="V218" s="49" t="str">
        <f t="shared" si="11"/>
        <v/>
      </c>
      <c r="W218" s="49" t="str">
        <f t="shared" si="11"/>
        <v/>
      </c>
      <c r="X218" s="49" t="str">
        <f t="shared" si="11"/>
        <v>*</v>
      </c>
      <c r="Y218" s="49" t="str">
        <f t="shared" si="11"/>
        <v>*</v>
      </c>
      <c r="Z218" s="49" t="str">
        <f t="shared" si="11"/>
        <v>*</v>
      </c>
      <c r="AA218" s="49" t="str">
        <f t="shared" si="11"/>
        <v/>
      </c>
      <c r="AB218" s="49" t="str">
        <f t="shared" si="11"/>
        <v/>
      </c>
      <c r="AC218" s="49" t="str">
        <f t="shared" si="11"/>
        <v/>
      </c>
    </row>
    <row r="219" spans="1:29" ht="15" hidden="1" customHeight="1">
      <c r="A219" s="125"/>
      <c r="B219" s="128"/>
      <c r="C219" s="43" t="s">
        <v>104</v>
      </c>
      <c r="D219" s="49" t="str">
        <f t="shared" si="12"/>
        <v>*</v>
      </c>
      <c r="E219" s="49" t="str">
        <f t="shared" si="11"/>
        <v/>
      </c>
      <c r="F219" s="49" t="str">
        <f t="shared" si="11"/>
        <v>*</v>
      </c>
      <c r="G219" s="49" t="str">
        <f t="shared" si="11"/>
        <v>*</v>
      </c>
      <c r="H219" s="49" t="str">
        <f t="shared" si="11"/>
        <v>*</v>
      </c>
      <c r="I219" s="49" t="str">
        <f t="shared" si="11"/>
        <v/>
      </c>
      <c r="J219" s="49" t="str">
        <f t="shared" si="11"/>
        <v/>
      </c>
      <c r="K219" s="49" t="str">
        <f t="shared" si="11"/>
        <v/>
      </c>
      <c r="L219" s="49" t="str">
        <f t="shared" si="11"/>
        <v/>
      </c>
      <c r="M219" s="49" t="str">
        <f t="shared" si="11"/>
        <v>*</v>
      </c>
      <c r="N219" s="49" t="str">
        <f t="shared" si="11"/>
        <v>*</v>
      </c>
      <c r="O219" s="49" t="str">
        <f t="shared" si="11"/>
        <v>*</v>
      </c>
      <c r="P219" s="49" t="str">
        <f t="shared" si="11"/>
        <v>*</v>
      </c>
      <c r="Q219" s="49" t="str">
        <f t="shared" si="11"/>
        <v>*</v>
      </c>
      <c r="R219" s="49" t="str">
        <f t="shared" si="11"/>
        <v>*</v>
      </c>
      <c r="S219" s="49" t="str">
        <f t="shared" si="11"/>
        <v/>
      </c>
      <c r="T219" s="49" t="str">
        <f t="shared" si="11"/>
        <v/>
      </c>
      <c r="U219" s="49" t="str">
        <f t="shared" si="11"/>
        <v>*</v>
      </c>
      <c r="V219" s="49" t="str">
        <f t="shared" si="11"/>
        <v>*</v>
      </c>
      <c r="W219" s="49" t="str">
        <f t="shared" si="11"/>
        <v>*</v>
      </c>
      <c r="X219" s="49" t="str">
        <f t="shared" si="11"/>
        <v>*</v>
      </c>
      <c r="Y219" s="49" t="str">
        <f t="shared" si="11"/>
        <v>*</v>
      </c>
      <c r="Z219" s="49" t="str">
        <f t="shared" si="11"/>
        <v>*</v>
      </c>
      <c r="AA219" s="49" t="str">
        <f t="shared" si="11"/>
        <v/>
      </c>
      <c r="AB219" s="49" t="str">
        <f t="shared" si="11"/>
        <v/>
      </c>
      <c r="AC219" s="49" t="str">
        <f t="shared" si="11"/>
        <v/>
      </c>
    </row>
  </sheetData>
  <mergeCells count="172">
    <mergeCell ref="A211:A213"/>
    <mergeCell ref="B211:B213"/>
    <mergeCell ref="A214:A216"/>
    <mergeCell ref="B214:B216"/>
    <mergeCell ref="A217:A219"/>
    <mergeCell ref="B217:B219"/>
    <mergeCell ref="A202:A204"/>
    <mergeCell ref="B202:B204"/>
    <mergeCell ref="A205:A207"/>
    <mergeCell ref="B205:B207"/>
    <mergeCell ref="A208:A210"/>
    <mergeCell ref="B208:B210"/>
    <mergeCell ref="A193:A195"/>
    <mergeCell ref="B193:B195"/>
    <mergeCell ref="A196:A198"/>
    <mergeCell ref="B196:B198"/>
    <mergeCell ref="A199:A201"/>
    <mergeCell ref="B199:B201"/>
    <mergeCell ref="A184:A186"/>
    <mergeCell ref="B184:B186"/>
    <mergeCell ref="A187:A189"/>
    <mergeCell ref="B187:B189"/>
    <mergeCell ref="A190:A192"/>
    <mergeCell ref="B190:B192"/>
    <mergeCell ref="A175:A177"/>
    <mergeCell ref="B175:B177"/>
    <mergeCell ref="A178:A180"/>
    <mergeCell ref="B178:B180"/>
    <mergeCell ref="A181:A183"/>
    <mergeCell ref="B181:B183"/>
    <mergeCell ref="A166:A168"/>
    <mergeCell ref="B166:B168"/>
    <mergeCell ref="A169:A171"/>
    <mergeCell ref="B169:B171"/>
    <mergeCell ref="A172:A174"/>
    <mergeCell ref="B172:B174"/>
    <mergeCell ref="A157:A159"/>
    <mergeCell ref="B157:B159"/>
    <mergeCell ref="A160:A162"/>
    <mergeCell ref="B160:B162"/>
    <mergeCell ref="A163:A165"/>
    <mergeCell ref="B163:B165"/>
    <mergeCell ref="A144:A146"/>
    <mergeCell ref="B144:B146"/>
    <mergeCell ref="A147:A149"/>
    <mergeCell ref="B147:B149"/>
    <mergeCell ref="A151:B153"/>
    <mergeCell ref="A154:A156"/>
    <mergeCell ref="B154:B156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68:A70"/>
    <mergeCell ref="B68:B70"/>
    <mergeCell ref="A71:A73"/>
    <mergeCell ref="B71:B73"/>
    <mergeCell ref="A74:A76"/>
    <mergeCell ref="B74:B76"/>
    <mergeCell ref="A59:A61"/>
    <mergeCell ref="B59:B61"/>
    <mergeCell ref="A62:A64"/>
    <mergeCell ref="B62:B64"/>
    <mergeCell ref="A65:A67"/>
    <mergeCell ref="B65:B67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A8:A10"/>
    <mergeCell ref="B8:B10"/>
    <mergeCell ref="A11:A13"/>
    <mergeCell ref="B11:B13"/>
    <mergeCell ref="U6:U7"/>
    <mergeCell ref="V6:V7"/>
    <mergeCell ref="W6:W7"/>
    <mergeCell ref="X6:X7"/>
    <mergeCell ref="Y6:Y7"/>
    <mergeCell ref="N6:N7"/>
    <mergeCell ref="O6:O7"/>
    <mergeCell ref="P6:P7"/>
    <mergeCell ref="Q6:R6"/>
    <mergeCell ref="S6:S7"/>
    <mergeCell ref="T6:T7"/>
    <mergeCell ref="A3:B3"/>
    <mergeCell ref="A4:B7"/>
    <mergeCell ref="C4:C7"/>
    <mergeCell ref="D4:W4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A6:AA7"/>
    <mergeCell ref="AB6:AB7"/>
    <mergeCell ref="AC6:AC7"/>
    <mergeCell ref="Z6:Z7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Z87"/>
  <sheetViews>
    <sheetView workbookViewId="0">
      <pane xSplit="3" ySplit="9" topLeftCell="D10" activePane="bottomRight" state="frozen"/>
      <selection activeCell="M5" sqref="M5:P7"/>
      <selection pane="topRight" activeCell="M5" sqref="M5:P7"/>
      <selection pane="bottomLeft" activeCell="M5" sqref="M5:P7"/>
      <selection pane="bottomRight" activeCell="I66" sqref="I66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1.5" style="26" customWidth="1"/>
    <col min="19" max="22" width="10.5" style="26" customWidth="1"/>
    <col min="23" max="23" width="11.1640625" style="26" customWidth="1"/>
    <col min="24" max="26" width="10.5" style="26" customWidth="1"/>
    <col min="27" max="16384" width="9.33203125" style="26"/>
  </cols>
  <sheetData>
    <row r="1" spans="1:26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0.2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0.25" customHeight="1">
      <c r="A3" s="34" t="s">
        <v>205</v>
      </c>
      <c r="B3" s="34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s="59" customFormat="1" ht="30" customHeight="1">
      <c r="A4" s="97" t="s">
        <v>98</v>
      </c>
      <c r="B4" s="108"/>
      <c r="C4" s="108" t="s">
        <v>99</v>
      </c>
      <c r="D4" s="91" t="s">
        <v>206</v>
      </c>
      <c r="E4" s="100" t="s">
        <v>207</v>
      </c>
      <c r="F4" s="101"/>
      <c r="G4" s="101"/>
      <c r="H4" s="101"/>
      <c r="I4" s="101"/>
      <c r="J4" s="101"/>
      <c r="K4" s="101"/>
      <c r="L4" s="102"/>
      <c r="M4" s="100" t="s">
        <v>208</v>
      </c>
      <c r="N4" s="101"/>
      <c r="O4" s="101"/>
      <c r="P4" s="102"/>
      <c r="Q4" s="94" t="s">
        <v>209</v>
      </c>
      <c r="R4" s="138"/>
      <c r="S4" s="138"/>
      <c r="T4" s="95"/>
      <c r="U4" s="100" t="s">
        <v>210</v>
      </c>
      <c r="V4" s="101"/>
      <c r="W4" s="102"/>
      <c r="X4" s="100" t="s">
        <v>211</v>
      </c>
      <c r="Y4" s="138"/>
      <c r="Z4" s="138"/>
    </row>
    <row r="5" spans="1:26" s="59" customFormat="1" ht="28.5" customHeight="1">
      <c r="A5" s="115"/>
      <c r="B5" s="116"/>
      <c r="C5" s="116"/>
      <c r="D5" s="103"/>
      <c r="E5" s="112" t="s">
        <v>212</v>
      </c>
      <c r="F5" s="91" t="s">
        <v>213</v>
      </c>
      <c r="G5" s="91" t="s">
        <v>214</v>
      </c>
      <c r="H5" s="91" t="s">
        <v>215</v>
      </c>
      <c r="I5" s="91" t="s">
        <v>216</v>
      </c>
      <c r="J5" s="91" t="s">
        <v>217</v>
      </c>
      <c r="K5" s="91" t="s">
        <v>218</v>
      </c>
      <c r="L5" s="91" t="s">
        <v>219</v>
      </c>
      <c r="M5" s="91" t="s">
        <v>220</v>
      </c>
      <c r="N5" s="91" t="s">
        <v>221</v>
      </c>
      <c r="O5" s="91" t="s">
        <v>222</v>
      </c>
      <c r="P5" s="91" t="s">
        <v>59</v>
      </c>
      <c r="Q5" s="94" t="s">
        <v>223</v>
      </c>
      <c r="R5" s="95"/>
      <c r="S5" s="91" t="s">
        <v>224</v>
      </c>
      <c r="T5" s="91" t="s">
        <v>225</v>
      </c>
      <c r="U5" s="91" t="s">
        <v>226</v>
      </c>
      <c r="V5" s="91" t="s">
        <v>227</v>
      </c>
      <c r="W5" s="91" t="s">
        <v>228</v>
      </c>
      <c r="X5" s="91" t="s">
        <v>229</v>
      </c>
      <c r="Y5" s="91" t="s">
        <v>230</v>
      </c>
      <c r="Z5" s="96" t="s">
        <v>231</v>
      </c>
    </row>
    <row r="6" spans="1:26" s="59" customFormat="1" ht="28.5" customHeight="1">
      <c r="A6" s="99"/>
      <c r="B6" s="104"/>
      <c r="C6" s="104" t="s">
        <v>36</v>
      </c>
      <c r="D6" s="93"/>
      <c r="E6" s="113"/>
      <c r="F6" s="93"/>
      <c r="G6" s="93"/>
      <c r="H6" s="93"/>
      <c r="I6" s="93"/>
      <c r="J6" s="93"/>
      <c r="K6" s="93"/>
      <c r="L6" s="93"/>
      <c r="M6" s="93"/>
      <c r="N6" s="93"/>
      <c r="O6" s="92"/>
      <c r="P6" s="92"/>
      <c r="Q6" s="9" t="s">
        <v>232</v>
      </c>
      <c r="R6" s="9" t="s">
        <v>233</v>
      </c>
      <c r="S6" s="92"/>
      <c r="T6" s="92"/>
      <c r="U6" s="93"/>
      <c r="V6" s="93"/>
      <c r="W6" s="93"/>
      <c r="X6" s="92"/>
      <c r="Y6" s="92"/>
      <c r="Z6" s="105"/>
    </row>
    <row r="7" spans="1:26" ht="15" customHeight="1">
      <c r="A7" s="117" t="s">
        <v>101</v>
      </c>
      <c r="B7" s="120" t="s">
        <v>264</v>
      </c>
      <c r="C7" s="37" t="s">
        <v>234</v>
      </c>
      <c r="D7" s="49">
        <v>18776</v>
      </c>
      <c r="E7" s="49">
        <v>362</v>
      </c>
      <c r="F7" s="49">
        <v>3957</v>
      </c>
      <c r="G7" s="49">
        <v>7850</v>
      </c>
      <c r="H7" s="49">
        <v>5619</v>
      </c>
      <c r="I7" s="49">
        <v>888</v>
      </c>
      <c r="J7" s="49">
        <v>82</v>
      </c>
      <c r="K7" s="49">
        <v>16</v>
      </c>
      <c r="L7" s="49">
        <v>2</v>
      </c>
      <c r="M7" s="49">
        <v>2498</v>
      </c>
      <c r="N7" s="49">
        <v>1760</v>
      </c>
      <c r="O7" s="49">
        <v>5758</v>
      </c>
      <c r="P7" s="49">
        <v>8760</v>
      </c>
      <c r="Q7" s="49">
        <v>17553</v>
      </c>
      <c r="R7" s="49">
        <v>500</v>
      </c>
      <c r="S7" s="49">
        <v>311</v>
      </c>
      <c r="T7" s="49">
        <v>412</v>
      </c>
      <c r="U7" s="49">
        <v>32156</v>
      </c>
      <c r="V7" s="49">
        <v>16261</v>
      </c>
      <c r="W7" s="49">
        <v>15895</v>
      </c>
      <c r="X7" s="49">
        <v>159</v>
      </c>
      <c r="Y7" s="49">
        <v>82</v>
      </c>
      <c r="Z7" s="49">
        <v>77</v>
      </c>
    </row>
    <row r="8" spans="1:26" ht="15" customHeight="1">
      <c r="A8" s="118"/>
      <c r="B8" s="121"/>
      <c r="C8" s="39" t="s">
        <v>235</v>
      </c>
      <c r="D8" s="50">
        <v>1202</v>
      </c>
      <c r="E8" s="51">
        <v>11</v>
      </c>
      <c r="F8" s="51">
        <v>184</v>
      </c>
      <c r="G8" s="51">
        <v>493</v>
      </c>
      <c r="H8" s="51">
        <v>396</v>
      </c>
      <c r="I8" s="51">
        <v>89</v>
      </c>
      <c r="J8" s="51">
        <v>18</v>
      </c>
      <c r="K8" s="51">
        <v>9</v>
      </c>
      <c r="L8" s="51">
        <v>2</v>
      </c>
      <c r="M8" s="51">
        <v>45</v>
      </c>
      <c r="N8" s="51">
        <v>84</v>
      </c>
      <c r="O8" s="51">
        <v>705</v>
      </c>
      <c r="P8" s="51">
        <v>368</v>
      </c>
      <c r="Q8" s="51">
        <v>1188</v>
      </c>
      <c r="R8" s="51">
        <v>14</v>
      </c>
      <c r="S8" s="51">
        <v>0</v>
      </c>
      <c r="T8" s="51">
        <v>0</v>
      </c>
      <c r="U8" s="51">
        <v>1879</v>
      </c>
      <c r="V8" s="51">
        <v>950</v>
      </c>
      <c r="W8" s="51">
        <v>929</v>
      </c>
      <c r="X8" s="52">
        <v>69</v>
      </c>
      <c r="Y8" s="52">
        <v>36</v>
      </c>
      <c r="Z8" s="52">
        <v>33</v>
      </c>
    </row>
    <row r="9" spans="1:26" ht="15" customHeight="1">
      <c r="A9" s="119"/>
      <c r="B9" s="122"/>
      <c r="C9" s="43" t="s">
        <v>236</v>
      </c>
      <c r="D9" s="50">
        <v>17574</v>
      </c>
      <c r="E9" s="51">
        <v>351</v>
      </c>
      <c r="F9" s="51">
        <v>3773</v>
      </c>
      <c r="G9" s="51">
        <v>7357</v>
      </c>
      <c r="H9" s="51">
        <v>5223</v>
      </c>
      <c r="I9" s="51">
        <v>799</v>
      </c>
      <c r="J9" s="51">
        <v>64</v>
      </c>
      <c r="K9" s="51">
        <v>7</v>
      </c>
      <c r="L9" s="51">
        <v>0</v>
      </c>
      <c r="M9" s="51">
        <v>2453</v>
      </c>
      <c r="N9" s="51">
        <v>1676</v>
      </c>
      <c r="O9" s="51">
        <v>5053</v>
      </c>
      <c r="P9" s="51">
        <v>8392</v>
      </c>
      <c r="Q9" s="51">
        <v>16365</v>
      </c>
      <c r="R9" s="51">
        <v>486</v>
      </c>
      <c r="S9" s="51">
        <v>311</v>
      </c>
      <c r="T9" s="51">
        <v>412</v>
      </c>
      <c r="U9" s="51">
        <v>30277</v>
      </c>
      <c r="V9" s="51">
        <v>15311</v>
      </c>
      <c r="W9" s="51">
        <v>14966</v>
      </c>
      <c r="X9" s="52">
        <v>90</v>
      </c>
      <c r="Y9" s="52">
        <v>46</v>
      </c>
      <c r="Z9" s="52">
        <v>44</v>
      </c>
    </row>
    <row r="10" spans="1:26" s="44" customFormat="1" ht="15" customHeight="1">
      <c r="A10" s="129" t="s">
        <v>237</v>
      </c>
      <c r="B10" s="126" t="s">
        <v>38</v>
      </c>
      <c r="C10" s="37" t="s">
        <v>234</v>
      </c>
      <c r="D10" s="49">
        <v>1318</v>
      </c>
      <c r="E10" s="49">
        <v>59</v>
      </c>
      <c r="F10" s="49">
        <v>381</v>
      </c>
      <c r="G10" s="49">
        <v>486</v>
      </c>
      <c r="H10" s="49">
        <v>334</v>
      </c>
      <c r="I10" s="49">
        <v>51</v>
      </c>
      <c r="J10" s="49">
        <v>7</v>
      </c>
      <c r="K10" s="49">
        <v>0</v>
      </c>
      <c r="L10" s="49">
        <v>0</v>
      </c>
      <c r="M10" s="49">
        <v>321</v>
      </c>
      <c r="N10" s="49">
        <v>204</v>
      </c>
      <c r="O10" s="49">
        <v>525</v>
      </c>
      <c r="P10" s="49">
        <v>268</v>
      </c>
      <c r="Q10" s="49">
        <v>1214</v>
      </c>
      <c r="R10" s="49">
        <v>46</v>
      </c>
      <c r="S10" s="49">
        <v>39</v>
      </c>
      <c r="T10" s="49">
        <v>19</v>
      </c>
      <c r="U10" s="49">
        <v>2041</v>
      </c>
      <c r="V10" s="49">
        <v>1046</v>
      </c>
      <c r="W10" s="49">
        <v>995</v>
      </c>
      <c r="X10" s="49">
        <v>6</v>
      </c>
      <c r="Y10" s="49">
        <v>2</v>
      </c>
      <c r="Z10" s="49">
        <v>4</v>
      </c>
    </row>
    <row r="11" spans="1:26" s="44" customFormat="1" ht="15" customHeight="1">
      <c r="A11" s="124"/>
      <c r="B11" s="127"/>
      <c r="C11" s="39" t="s">
        <v>235</v>
      </c>
      <c r="D11" s="50">
        <v>43</v>
      </c>
      <c r="E11" s="51">
        <v>1</v>
      </c>
      <c r="F11" s="51">
        <v>6</v>
      </c>
      <c r="G11" s="51">
        <v>13</v>
      </c>
      <c r="H11" s="51">
        <v>20</v>
      </c>
      <c r="I11" s="51">
        <v>3</v>
      </c>
      <c r="J11" s="51">
        <v>0</v>
      </c>
      <c r="K11" s="51">
        <v>0</v>
      </c>
      <c r="L11" s="51">
        <v>0</v>
      </c>
      <c r="M11" s="51">
        <v>3</v>
      </c>
      <c r="N11" s="51">
        <v>3</v>
      </c>
      <c r="O11" s="51">
        <v>28</v>
      </c>
      <c r="P11" s="51">
        <v>9</v>
      </c>
      <c r="Q11" s="51">
        <v>43</v>
      </c>
      <c r="R11" s="51">
        <v>0</v>
      </c>
      <c r="S11" s="51">
        <v>0</v>
      </c>
      <c r="T11" s="51">
        <v>0</v>
      </c>
      <c r="U11" s="51">
        <v>81</v>
      </c>
      <c r="V11" s="51">
        <v>44</v>
      </c>
      <c r="W11" s="51">
        <v>37</v>
      </c>
      <c r="X11" s="52">
        <v>2</v>
      </c>
      <c r="Y11" s="52">
        <v>1</v>
      </c>
      <c r="Z11" s="52">
        <v>1</v>
      </c>
    </row>
    <row r="12" spans="1:26" s="44" customFormat="1" ht="15" customHeight="1">
      <c r="A12" s="125"/>
      <c r="B12" s="128"/>
      <c r="C12" s="43" t="s">
        <v>236</v>
      </c>
      <c r="D12" s="50">
        <v>1275</v>
      </c>
      <c r="E12" s="51">
        <v>58</v>
      </c>
      <c r="F12" s="51">
        <v>375</v>
      </c>
      <c r="G12" s="51">
        <v>473</v>
      </c>
      <c r="H12" s="51">
        <v>314</v>
      </c>
      <c r="I12" s="51">
        <v>48</v>
      </c>
      <c r="J12" s="51">
        <v>7</v>
      </c>
      <c r="K12" s="51">
        <v>0</v>
      </c>
      <c r="L12" s="51">
        <v>0</v>
      </c>
      <c r="M12" s="51">
        <v>318</v>
      </c>
      <c r="N12" s="51">
        <v>201</v>
      </c>
      <c r="O12" s="51">
        <v>497</v>
      </c>
      <c r="P12" s="51">
        <v>259</v>
      </c>
      <c r="Q12" s="51">
        <v>1171</v>
      </c>
      <c r="R12" s="51">
        <v>46</v>
      </c>
      <c r="S12" s="51">
        <v>39</v>
      </c>
      <c r="T12" s="51">
        <v>19</v>
      </c>
      <c r="U12" s="51">
        <v>1960</v>
      </c>
      <c r="V12" s="51">
        <v>1002</v>
      </c>
      <c r="W12" s="51">
        <v>958</v>
      </c>
      <c r="X12" s="52">
        <v>4</v>
      </c>
      <c r="Y12" s="52">
        <v>1</v>
      </c>
      <c r="Z12" s="52">
        <v>3</v>
      </c>
    </row>
    <row r="13" spans="1:26" s="44" customFormat="1" ht="15" customHeight="1">
      <c r="A13" s="129" t="s">
        <v>238</v>
      </c>
      <c r="B13" s="126" t="s">
        <v>39</v>
      </c>
      <c r="C13" s="37" t="s">
        <v>234</v>
      </c>
      <c r="D13" s="49">
        <v>263</v>
      </c>
      <c r="E13" s="49">
        <v>20</v>
      </c>
      <c r="F13" s="49">
        <v>66</v>
      </c>
      <c r="G13" s="49">
        <v>119</v>
      </c>
      <c r="H13" s="49">
        <v>44</v>
      </c>
      <c r="I13" s="49">
        <v>13</v>
      </c>
      <c r="J13" s="49">
        <v>1</v>
      </c>
      <c r="K13" s="49">
        <v>0</v>
      </c>
      <c r="L13" s="49">
        <v>0</v>
      </c>
      <c r="M13" s="49">
        <v>22</v>
      </c>
      <c r="N13" s="49">
        <v>14</v>
      </c>
      <c r="O13" s="49">
        <v>61</v>
      </c>
      <c r="P13" s="49">
        <v>166</v>
      </c>
      <c r="Q13" s="49">
        <v>242</v>
      </c>
      <c r="R13" s="49">
        <v>10</v>
      </c>
      <c r="S13" s="49">
        <v>2</v>
      </c>
      <c r="T13" s="49">
        <v>9</v>
      </c>
      <c r="U13" s="49">
        <v>489</v>
      </c>
      <c r="V13" s="49">
        <v>252</v>
      </c>
      <c r="W13" s="49">
        <v>237</v>
      </c>
      <c r="X13" s="49">
        <v>0</v>
      </c>
      <c r="Y13" s="49">
        <v>0</v>
      </c>
      <c r="Z13" s="49">
        <v>0</v>
      </c>
    </row>
    <row r="14" spans="1:26" s="44" customFormat="1" ht="15" customHeight="1">
      <c r="A14" s="124"/>
      <c r="B14" s="127"/>
      <c r="C14" s="39" t="s">
        <v>235</v>
      </c>
      <c r="D14" s="50">
        <v>14</v>
      </c>
      <c r="E14" s="51">
        <v>0</v>
      </c>
      <c r="F14" s="51">
        <v>0</v>
      </c>
      <c r="G14" s="51">
        <v>4</v>
      </c>
      <c r="H14" s="51">
        <v>6</v>
      </c>
      <c r="I14" s="51">
        <v>4</v>
      </c>
      <c r="J14" s="51">
        <v>0</v>
      </c>
      <c r="K14" s="51">
        <v>0</v>
      </c>
      <c r="L14" s="51">
        <v>0</v>
      </c>
      <c r="M14" s="51">
        <v>0</v>
      </c>
      <c r="N14" s="51">
        <v>1</v>
      </c>
      <c r="O14" s="51">
        <v>3</v>
      </c>
      <c r="P14" s="51">
        <v>10</v>
      </c>
      <c r="Q14" s="51">
        <v>14</v>
      </c>
      <c r="R14" s="51">
        <v>0</v>
      </c>
      <c r="S14" s="51">
        <v>0</v>
      </c>
      <c r="T14" s="51">
        <v>0</v>
      </c>
      <c r="U14" s="51">
        <v>30</v>
      </c>
      <c r="V14" s="51">
        <v>16</v>
      </c>
      <c r="W14" s="51">
        <v>14</v>
      </c>
      <c r="X14" s="52">
        <v>0</v>
      </c>
      <c r="Y14" s="52">
        <v>0</v>
      </c>
      <c r="Z14" s="52">
        <v>0</v>
      </c>
    </row>
    <row r="15" spans="1:26" s="44" customFormat="1" ht="15" customHeight="1">
      <c r="A15" s="125"/>
      <c r="B15" s="128"/>
      <c r="C15" s="43" t="s">
        <v>236</v>
      </c>
      <c r="D15" s="50">
        <v>249</v>
      </c>
      <c r="E15" s="51">
        <v>20</v>
      </c>
      <c r="F15" s="51">
        <v>66</v>
      </c>
      <c r="G15" s="51">
        <v>115</v>
      </c>
      <c r="H15" s="51">
        <v>38</v>
      </c>
      <c r="I15" s="51">
        <v>9</v>
      </c>
      <c r="J15" s="51">
        <v>1</v>
      </c>
      <c r="K15" s="51">
        <v>0</v>
      </c>
      <c r="L15" s="51">
        <v>0</v>
      </c>
      <c r="M15" s="51">
        <v>22</v>
      </c>
      <c r="N15" s="51">
        <v>13</v>
      </c>
      <c r="O15" s="51">
        <v>58</v>
      </c>
      <c r="P15" s="51">
        <v>156</v>
      </c>
      <c r="Q15" s="51">
        <v>228</v>
      </c>
      <c r="R15" s="51">
        <v>10</v>
      </c>
      <c r="S15" s="51">
        <v>2</v>
      </c>
      <c r="T15" s="51">
        <v>9</v>
      </c>
      <c r="U15" s="51">
        <v>459</v>
      </c>
      <c r="V15" s="51">
        <v>236</v>
      </c>
      <c r="W15" s="51">
        <v>223</v>
      </c>
      <c r="X15" s="52">
        <v>0</v>
      </c>
      <c r="Y15" s="52">
        <v>0</v>
      </c>
      <c r="Z15" s="52">
        <v>0</v>
      </c>
    </row>
    <row r="16" spans="1:26" s="44" customFormat="1" ht="15" customHeight="1">
      <c r="A16" s="129" t="s">
        <v>239</v>
      </c>
      <c r="B16" s="126" t="s">
        <v>40</v>
      </c>
      <c r="C16" s="37" t="s">
        <v>234</v>
      </c>
      <c r="D16" s="49">
        <v>1112</v>
      </c>
      <c r="E16" s="49">
        <v>17</v>
      </c>
      <c r="F16" s="49">
        <v>198</v>
      </c>
      <c r="G16" s="49">
        <v>516</v>
      </c>
      <c r="H16" s="49">
        <v>337</v>
      </c>
      <c r="I16" s="49">
        <v>38</v>
      </c>
      <c r="J16" s="49">
        <v>3</v>
      </c>
      <c r="K16" s="49">
        <v>3</v>
      </c>
      <c r="L16" s="49">
        <v>0</v>
      </c>
      <c r="M16" s="49">
        <v>160</v>
      </c>
      <c r="N16" s="49">
        <v>81</v>
      </c>
      <c r="O16" s="49">
        <v>221</v>
      </c>
      <c r="P16" s="49">
        <v>650</v>
      </c>
      <c r="Q16" s="49">
        <v>1021</v>
      </c>
      <c r="R16" s="49">
        <v>60</v>
      </c>
      <c r="S16" s="49">
        <v>6</v>
      </c>
      <c r="T16" s="49">
        <v>25</v>
      </c>
      <c r="U16" s="49">
        <v>2037</v>
      </c>
      <c r="V16" s="49">
        <v>1006</v>
      </c>
      <c r="W16" s="49">
        <v>1031</v>
      </c>
      <c r="X16" s="49">
        <v>19</v>
      </c>
      <c r="Y16" s="49">
        <v>9</v>
      </c>
      <c r="Z16" s="49">
        <v>10</v>
      </c>
    </row>
    <row r="17" spans="1:26" s="44" customFormat="1" ht="15" customHeight="1">
      <c r="A17" s="124"/>
      <c r="B17" s="127"/>
      <c r="C17" s="39" t="s">
        <v>235</v>
      </c>
      <c r="D17" s="50">
        <v>36</v>
      </c>
      <c r="E17" s="51">
        <v>0</v>
      </c>
      <c r="F17" s="51">
        <v>5</v>
      </c>
      <c r="G17" s="51">
        <v>10</v>
      </c>
      <c r="H17" s="51">
        <v>16</v>
      </c>
      <c r="I17" s="51">
        <v>3</v>
      </c>
      <c r="J17" s="51">
        <v>0</v>
      </c>
      <c r="K17" s="51">
        <v>2</v>
      </c>
      <c r="L17" s="51">
        <v>0</v>
      </c>
      <c r="M17" s="51">
        <v>1</v>
      </c>
      <c r="N17" s="51">
        <v>2</v>
      </c>
      <c r="O17" s="51">
        <v>9</v>
      </c>
      <c r="P17" s="51">
        <v>24</v>
      </c>
      <c r="Q17" s="51">
        <v>35</v>
      </c>
      <c r="R17" s="51">
        <v>1</v>
      </c>
      <c r="S17" s="51">
        <v>0</v>
      </c>
      <c r="T17" s="51">
        <v>0</v>
      </c>
      <c r="U17" s="51">
        <v>68</v>
      </c>
      <c r="V17" s="51">
        <v>37</v>
      </c>
      <c r="W17" s="51">
        <v>31</v>
      </c>
      <c r="X17" s="52">
        <v>3</v>
      </c>
      <c r="Y17" s="52">
        <v>1</v>
      </c>
      <c r="Z17" s="52">
        <v>2</v>
      </c>
    </row>
    <row r="18" spans="1:26" s="44" customFormat="1" ht="15" customHeight="1">
      <c r="A18" s="125"/>
      <c r="B18" s="128"/>
      <c r="C18" s="43" t="s">
        <v>236</v>
      </c>
      <c r="D18" s="50">
        <v>1076</v>
      </c>
      <c r="E18" s="51">
        <v>17</v>
      </c>
      <c r="F18" s="51">
        <v>193</v>
      </c>
      <c r="G18" s="51">
        <v>506</v>
      </c>
      <c r="H18" s="51">
        <v>321</v>
      </c>
      <c r="I18" s="51">
        <v>35</v>
      </c>
      <c r="J18" s="51">
        <v>3</v>
      </c>
      <c r="K18" s="51">
        <v>1</v>
      </c>
      <c r="L18" s="51">
        <v>0</v>
      </c>
      <c r="M18" s="51">
        <v>159</v>
      </c>
      <c r="N18" s="51">
        <v>79</v>
      </c>
      <c r="O18" s="51">
        <v>212</v>
      </c>
      <c r="P18" s="51">
        <v>626</v>
      </c>
      <c r="Q18" s="51">
        <v>986</v>
      </c>
      <c r="R18" s="51">
        <v>59</v>
      </c>
      <c r="S18" s="51">
        <v>6</v>
      </c>
      <c r="T18" s="51">
        <v>25</v>
      </c>
      <c r="U18" s="51">
        <v>1969</v>
      </c>
      <c r="V18" s="51">
        <v>969</v>
      </c>
      <c r="W18" s="51">
        <v>1000</v>
      </c>
      <c r="X18" s="52">
        <v>16</v>
      </c>
      <c r="Y18" s="52">
        <v>8</v>
      </c>
      <c r="Z18" s="52">
        <v>8</v>
      </c>
    </row>
    <row r="19" spans="1:26" s="44" customFormat="1" ht="15" customHeight="1">
      <c r="A19" s="129" t="s">
        <v>240</v>
      </c>
      <c r="B19" s="126" t="s">
        <v>41</v>
      </c>
      <c r="C19" s="37" t="s">
        <v>234</v>
      </c>
      <c r="D19" s="49">
        <v>159</v>
      </c>
      <c r="E19" s="49">
        <v>5</v>
      </c>
      <c r="F19" s="49">
        <v>24</v>
      </c>
      <c r="G19" s="49">
        <v>79</v>
      </c>
      <c r="H19" s="49">
        <v>42</v>
      </c>
      <c r="I19" s="49">
        <v>8</v>
      </c>
      <c r="J19" s="49">
        <v>0</v>
      </c>
      <c r="K19" s="49">
        <v>1</v>
      </c>
      <c r="L19" s="49">
        <v>0</v>
      </c>
      <c r="M19" s="49">
        <v>25</v>
      </c>
      <c r="N19" s="49">
        <v>12</v>
      </c>
      <c r="O19" s="49">
        <v>25</v>
      </c>
      <c r="P19" s="49">
        <v>97</v>
      </c>
      <c r="Q19" s="49">
        <v>124</v>
      </c>
      <c r="R19" s="49">
        <v>9</v>
      </c>
      <c r="S19" s="49">
        <v>9</v>
      </c>
      <c r="T19" s="49">
        <v>17</v>
      </c>
      <c r="U19" s="49">
        <v>299</v>
      </c>
      <c r="V19" s="49">
        <v>141</v>
      </c>
      <c r="W19" s="49">
        <v>158</v>
      </c>
      <c r="X19" s="49">
        <v>2</v>
      </c>
      <c r="Y19" s="49">
        <v>1</v>
      </c>
      <c r="Z19" s="49">
        <v>1</v>
      </c>
    </row>
    <row r="20" spans="1:26" s="44" customFormat="1" ht="15" customHeight="1">
      <c r="A20" s="124"/>
      <c r="B20" s="127"/>
      <c r="C20" s="39" t="s">
        <v>235</v>
      </c>
      <c r="D20" s="50">
        <v>4</v>
      </c>
      <c r="E20" s="51">
        <v>0</v>
      </c>
      <c r="F20" s="51">
        <v>0</v>
      </c>
      <c r="G20" s="51">
        <v>1</v>
      </c>
      <c r="H20" s="51">
        <v>3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1</v>
      </c>
      <c r="P20" s="51">
        <v>3</v>
      </c>
      <c r="Q20" s="51">
        <v>4</v>
      </c>
      <c r="R20" s="51">
        <v>0</v>
      </c>
      <c r="S20" s="51">
        <v>0</v>
      </c>
      <c r="T20" s="51">
        <v>0</v>
      </c>
      <c r="U20" s="51">
        <v>7</v>
      </c>
      <c r="V20" s="51">
        <v>1</v>
      </c>
      <c r="W20" s="51">
        <v>6</v>
      </c>
      <c r="X20" s="52">
        <v>0</v>
      </c>
      <c r="Y20" s="52">
        <v>0</v>
      </c>
      <c r="Z20" s="52">
        <v>0</v>
      </c>
    </row>
    <row r="21" spans="1:26" s="44" customFormat="1" ht="15" customHeight="1">
      <c r="A21" s="125"/>
      <c r="B21" s="128"/>
      <c r="C21" s="43" t="s">
        <v>236</v>
      </c>
      <c r="D21" s="50">
        <v>155</v>
      </c>
      <c r="E21" s="51">
        <v>5</v>
      </c>
      <c r="F21" s="51">
        <v>24</v>
      </c>
      <c r="G21" s="51">
        <v>78</v>
      </c>
      <c r="H21" s="51">
        <v>39</v>
      </c>
      <c r="I21" s="51">
        <v>8</v>
      </c>
      <c r="J21" s="51">
        <v>0</v>
      </c>
      <c r="K21" s="51">
        <v>1</v>
      </c>
      <c r="L21" s="51">
        <v>0</v>
      </c>
      <c r="M21" s="51">
        <v>25</v>
      </c>
      <c r="N21" s="51">
        <v>12</v>
      </c>
      <c r="O21" s="51">
        <v>24</v>
      </c>
      <c r="P21" s="51">
        <v>94</v>
      </c>
      <c r="Q21" s="51">
        <v>120</v>
      </c>
      <c r="R21" s="51">
        <v>9</v>
      </c>
      <c r="S21" s="51">
        <v>9</v>
      </c>
      <c r="T21" s="51">
        <v>17</v>
      </c>
      <c r="U21" s="51">
        <v>292</v>
      </c>
      <c r="V21" s="51">
        <v>140</v>
      </c>
      <c r="W21" s="51">
        <v>152</v>
      </c>
      <c r="X21" s="52">
        <v>2</v>
      </c>
      <c r="Y21" s="52">
        <v>1</v>
      </c>
      <c r="Z21" s="52">
        <v>1</v>
      </c>
    </row>
    <row r="22" spans="1:26" s="44" customFormat="1" ht="15" customHeight="1">
      <c r="A22" s="129" t="s">
        <v>114</v>
      </c>
      <c r="B22" s="126" t="s">
        <v>4</v>
      </c>
      <c r="C22" s="37" t="s">
        <v>234</v>
      </c>
      <c r="D22" s="49">
        <v>743</v>
      </c>
      <c r="E22" s="49">
        <v>8</v>
      </c>
      <c r="F22" s="49">
        <v>98</v>
      </c>
      <c r="G22" s="49">
        <v>293</v>
      </c>
      <c r="H22" s="49">
        <v>265</v>
      </c>
      <c r="I22" s="49">
        <v>73</v>
      </c>
      <c r="J22" s="49">
        <v>3</v>
      </c>
      <c r="K22" s="49">
        <v>2</v>
      </c>
      <c r="L22" s="49">
        <v>1</v>
      </c>
      <c r="M22" s="49">
        <v>66</v>
      </c>
      <c r="N22" s="49">
        <v>26</v>
      </c>
      <c r="O22" s="49">
        <v>222</v>
      </c>
      <c r="P22" s="49">
        <v>429</v>
      </c>
      <c r="Q22" s="49">
        <v>705</v>
      </c>
      <c r="R22" s="49">
        <v>19</v>
      </c>
      <c r="S22" s="49">
        <v>10</v>
      </c>
      <c r="T22" s="49">
        <v>9</v>
      </c>
      <c r="U22" s="49">
        <v>1182</v>
      </c>
      <c r="V22" s="49">
        <v>611</v>
      </c>
      <c r="W22" s="49">
        <v>571</v>
      </c>
      <c r="X22" s="49">
        <v>37</v>
      </c>
      <c r="Y22" s="49">
        <v>19</v>
      </c>
      <c r="Z22" s="49">
        <v>18</v>
      </c>
    </row>
    <row r="23" spans="1:26" s="44" customFormat="1" ht="15" customHeight="1">
      <c r="A23" s="124"/>
      <c r="B23" s="127"/>
      <c r="C23" s="39" t="s">
        <v>235</v>
      </c>
      <c r="D23" s="50">
        <v>29</v>
      </c>
      <c r="E23" s="51">
        <v>0</v>
      </c>
      <c r="F23" s="51">
        <v>3</v>
      </c>
      <c r="G23" s="51">
        <v>8</v>
      </c>
      <c r="H23" s="51">
        <v>11</v>
      </c>
      <c r="I23" s="51">
        <v>2</v>
      </c>
      <c r="J23" s="51">
        <v>2</v>
      </c>
      <c r="K23" s="51">
        <v>2</v>
      </c>
      <c r="L23" s="51">
        <v>1</v>
      </c>
      <c r="M23" s="51">
        <v>1</v>
      </c>
      <c r="N23" s="51">
        <v>4</v>
      </c>
      <c r="O23" s="51">
        <v>17</v>
      </c>
      <c r="P23" s="51">
        <v>7</v>
      </c>
      <c r="Q23" s="51">
        <v>27</v>
      </c>
      <c r="R23" s="51">
        <v>2</v>
      </c>
      <c r="S23" s="51">
        <v>0</v>
      </c>
      <c r="T23" s="51">
        <v>0</v>
      </c>
      <c r="U23" s="51">
        <v>28</v>
      </c>
      <c r="V23" s="51">
        <v>10</v>
      </c>
      <c r="W23" s="51">
        <v>18</v>
      </c>
      <c r="X23" s="52">
        <v>24</v>
      </c>
      <c r="Y23" s="52">
        <v>13</v>
      </c>
      <c r="Z23" s="52">
        <v>11</v>
      </c>
    </row>
    <row r="24" spans="1:26" s="44" customFormat="1" ht="15" customHeight="1">
      <c r="A24" s="125"/>
      <c r="B24" s="128"/>
      <c r="C24" s="43" t="s">
        <v>236</v>
      </c>
      <c r="D24" s="50">
        <v>714</v>
      </c>
      <c r="E24" s="51">
        <v>8</v>
      </c>
      <c r="F24" s="51">
        <v>95</v>
      </c>
      <c r="G24" s="51">
        <v>285</v>
      </c>
      <c r="H24" s="51">
        <v>254</v>
      </c>
      <c r="I24" s="51">
        <v>71</v>
      </c>
      <c r="J24" s="51">
        <v>1</v>
      </c>
      <c r="K24" s="51">
        <v>0</v>
      </c>
      <c r="L24" s="51">
        <v>0</v>
      </c>
      <c r="M24" s="51">
        <v>65</v>
      </c>
      <c r="N24" s="51">
        <v>22</v>
      </c>
      <c r="O24" s="51">
        <v>205</v>
      </c>
      <c r="P24" s="51">
        <v>422</v>
      </c>
      <c r="Q24" s="51">
        <v>678</v>
      </c>
      <c r="R24" s="51">
        <v>17</v>
      </c>
      <c r="S24" s="51">
        <v>10</v>
      </c>
      <c r="T24" s="51">
        <v>9</v>
      </c>
      <c r="U24" s="51">
        <v>1154</v>
      </c>
      <c r="V24" s="51">
        <v>601</v>
      </c>
      <c r="W24" s="51">
        <v>553</v>
      </c>
      <c r="X24" s="52">
        <v>13</v>
      </c>
      <c r="Y24" s="52">
        <v>6</v>
      </c>
      <c r="Z24" s="52">
        <v>7</v>
      </c>
    </row>
    <row r="25" spans="1:26" ht="15" customHeight="1">
      <c r="A25" s="129" t="s">
        <v>198</v>
      </c>
      <c r="B25" s="126" t="s">
        <v>5</v>
      </c>
      <c r="C25" s="37" t="s">
        <v>234</v>
      </c>
      <c r="D25" s="49">
        <v>3249</v>
      </c>
      <c r="E25" s="49">
        <v>58</v>
      </c>
      <c r="F25" s="49">
        <v>649</v>
      </c>
      <c r="G25" s="49">
        <v>1470</v>
      </c>
      <c r="H25" s="49">
        <v>971</v>
      </c>
      <c r="I25" s="49">
        <v>96</v>
      </c>
      <c r="J25" s="49">
        <v>5</v>
      </c>
      <c r="K25" s="49">
        <v>0</v>
      </c>
      <c r="L25" s="49">
        <v>0</v>
      </c>
      <c r="M25" s="49">
        <v>74</v>
      </c>
      <c r="N25" s="49">
        <v>446</v>
      </c>
      <c r="O25" s="49">
        <v>669</v>
      </c>
      <c r="P25" s="49">
        <v>2060</v>
      </c>
      <c r="Q25" s="49">
        <v>3086</v>
      </c>
      <c r="R25" s="49">
        <v>28</v>
      </c>
      <c r="S25" s="49">
        <v>54</v>
      </c>
      <c r="T25" s="49">
        <v>81</v>
      </c>
      <c r="U25" s="49">
        <v>5918</v>
      </c>
      <c r="V25" s="49">
        <v>3104</v>
      </c>
      <c r="W25" s="49">
        <v>2814</v>
      </c>
      <c r="X25" s="49">
        <v>0</v>
      </c>
      <c r="Y25" s="49">
        <v>0</v>
      </c>
      <c r="Z25" s="49">
        <v>0</v>
      </c>
    </row>
    <row r="26" spans="1:26" ht="15" customHeight="1">
      <c r="A26" s="124"/>
      <c r="B26" s="127"/>
      <c r="C26" s="39" t="s">
        <v>235</v>
      </c>
      <c r="D26" s="50">
        <v>102</v>
      </c>
      <c r="E26" s="51">
        <v>1</v>
      </c>
      <c r="F26" s="51">
        <v>2</v>
      </c>
      <c r="G26" s="51">
        <v>42</v>
      </c>
      <c r="H26" s="51">
        <v>52</v>
      </c>
      <c r="I26" s="51">
        <v>5</v>
      </c>
      <c r="J26" s="51">
        <v>0</v>
      </c>
      <c r="K26" s="51">
        <v>0</v>
      </c>
      <c r="L26" s="51">
        <v>0</v>
      </c>
      <c r="M26" s="51">
        <v>0</v>
      </c>
      <c r="N26" s="51">
        <v>20</v>
      </c>
      <c r="O26" s="51">
        <v>17</v>
      </c>
      <c r="P26" s="51">
        <v>65</v>
      </c>
      <c r="Q26" s="51">
        <v>102</v>
      </c>
      <c r="R26" s="51">
        <v>0</v>
      </c>
      <c r="S26" s="51">
        <v>0</v>
      </c>
      <c r="T26" s="51">
        <v>0</v>
      </c>
      <c r="U26" s="51">
        <v>167</v>
      </c>
      <c r="V26" s="51">
        <v>84</v>
      </c>
      <c r="W26" s="51">
        <v>83</v>
      </c>
      <c r="X26" s="52">
        <v>0</v>
      </c>
      <c r="Y26" s="52">
        <v>0</v>
      </c>
      <c r="Z26" s="52">
        <v>0</v>
      </c>
    </row>
    <row r="27" spans="1:26" ht="15" customHeight="1">
      <c r="A27" s="125"/>
      <c r="B27" s="128"/>
      <c r="C27" s="43" t="s">
        <v>236</v>
      </c>
      <c r="D27" s="50">
        <v>3147</v>
      </c>
      <c r="E27" s="51">
        <v>57</v>
      </c>
      <c r="F27" s="51">
        <v>647</v>
      </c>
      <c r="G27" s="51">
        <v>1428</v>
      </c>
      <c r="H27" s="51">
        <v>919</v>
      </c>
      <c r="I27" s="51">
        <v>91</v>
      </c>
      <c r="J27" s="51">
        <v>5</v>
      </c>
      <c r="K27" s="51">
        <v>0</v>
      </c>
      <c r="L27" s="51">
        <v>0</v>
      </c>
      <c r="M27" s="51">
        <v>74</v>
      </c>
      <c r="N27" s="51">
        <v>426</v>
      </c>
      <c r="O27" s="51">
        <v>652</v>
      </c>
      <c r="P27" s="51">
        <v>1995</v>
      </c>
      <c r="Q27" s="51">
        <v>2984</v>
      </c>
      <c r="R27" s="51">
        <v>28</v>
      </c>
      <c r="S27" s="51">
        <v>54</v>
      </c>
      <c r="T27" s="51">
        <v>81</v>
      </c>
      <c r="U27" s="51">
        <v>5751</v>
      </c>
      <c r="V27" s="51">
        <v>3020</v>
      </c>
      <c r="W27" s="51">
        <v>2731</v>
      </c>
      <c r="X27" s="52">
        <v>0</v>
      </c>
      <c r="Y27" s="52">
        <v>0</v>
      </c>
      <c r="Z27" s="52">
        <v>0</v>
      </c>
    </row>
    <row r="28" spans="1:26" ht="15" customHeight="1">
      <c r="A28" s="129" t="s">
        <v>115</v>
      </c>
      <c r="B28" s="126" t="s">
        <v>6</v>
      </c>
      <c r="C28" s="37" t="s">
        <v>234</v>
      </c>
      <c r="D28" s="49">
        <v>676</v>
      </c>
      <c r="E28" s="49">
        <v>10</v>
      </c>
      <c r="F28" s="49">
        <v>114</v>
      </c>
      <c r="G28" s="49">
        <v>203</v>
      </c>
      <c r="H28" s="49">
        <v>292</v>
      </c>
      <c r="I28" s="49">
        <v>55</v>
      </c>
      <c r="J28" s="49">
        <v>2</v>
      </c>
      <c r="K28" s="49">
        <v>0</v>
      </c>
      <c r="L28" s="49">
        <v>0</v>
      </c>
      <c r="M28" s="49">
        <v>122</v>
      </c>
      <c r="N28" s="49">
        <v>92</v>
      </c>
      <c r="O28" s="49">
        <v>107</v>
      </c>
      <c r="P28" s="49">
        <v>355</v>
      </c>
      <c r="Q28" s="49">
        <v>651</v>
      </c>
      <c r="R28" s="49">
        <v>1</v>
      </c>
      <c r="S28" s="49">
        <v>4</v>
      </c>
      <c r="T28" s="49">
        <v>20</v>
      </c>
      <c r="U28" s="49">
        <v>1383</v>
      </c>
      <c r="V28" s="49">
        <v>665</v>
      </c>
      <c r="W28" s="49">
        <v>718</v>
      </c>
      <c r="X28" s="49">
        <v>0</v>
      </c>
      <c r="Y28" s="49">
        <v>0</v>
      </c>
      <c r="Z28" s="49">
        <v>0</v>
      </c>
    </row>
    <row r="29" spans="1:26" ht="15" customHeight="1">
      <c r="A29" s="124"/>
      <c r="B29" s="127"/>
      <c r="C29" s="39" t="s">
        <v>235</v>
      </c>
      <c r="D29" s="50">
        <v>24</v>
      </c>
      <c r="E29" s="51">
        <v>1</v>
      </c>
      <c r="F29" s="51">
        <v>3</v>
      </c>
      <c r="G29" s="51">
        <v>6</v>
      </c>
      <c r="H29" s="51">
        <v>11</v>
      </c>
      <c r="I29" s="51">
        <v>2</v>
      </c>
      <c r="J29" s="51">
        <v>1</v>
      </c>
      <c r="K29" s="51">
        <v>0</v>
      </c>
      <c r="L29" s="51">
        <v>0</v>
      </c>
      <c r="M29" s="51">
        <v>9</v>
      </c>
      <c r="N29" s="51">
        <v>4</v>
      </c>
      <c r="O29" s="51">
        <v>5</v>
      </c>
      <c r="P29" s="51">
        <v>6</v>
      </c>
      <c r="Q29" s="51">
        <v>24</v>
      </c>
      <c r="R29" s="51">
        <v>0</v>
      </c>
      <c r="S29" s="51">
        <v>0</v>
      </c>
      <c r="T29" s="51">
        <v>0</v>
      </c>
      <c r="U29" s="51">
        <v>24</v>
      </c>
      <c r="V29" s="51">
        <v>11</v>
      </c>
      <c r="W29" s="51">
        <v>13</v>
      </c>
      <c r="X29" s="52">
        <v>0</v>
      </c>
      <c r="Y29" s="52">
        <v>0</v>
      </c>
      <c r="Z29" s="52">
        <v>0</v>
      </c>
    </row>
    <row r="30" spans="1:26" ht="15" customHeight="1">
      <c r="A30" s="125"/>
      <c r="B30" s="128"/>
      <c r="C30" s="43" t="s">
        <v>236</v>
      </c>
      <c r="D30" s="50">
        <v>652</v>
      </c>
      <c r="E30" s="51">
        <v>9</v>
      </c>
      <c r="F30" s="51">
        <v>111</v>
      </c>
      <c r="G30" s="51">
        <v>197</v>
      </c>
      <c r="H30" s="51">
        <v>281</v>
      </c>
      <c r="I30" s="51">
        <v>53</v>
      </c>
      <c r="J30" s="51">
        <v>1</v>
      </c>
      <c r="K30" s="51">
        <v>0</v>
      </c>
      <c r="L30" s="51">
        <v>0</v>
      </c>
      <c r="M30" s="51">
        <v>113</v>
      </c>
      <c r="N30" s="51">
        <v>88</v>
      </c>
      <c r="O30" s="51">
        <v>102</v>
      </c>
      <c r="P30" s="51">
        <v>349</v>
      </c>
      <c r="Q30" s="51">
        <v>627</v>
      </c>
      <c r="R30" s="51">
        <v>1</v>
      </c>
      <c r="S30" s="51">
        <v>4</v>
      </c>
      <c r="T30" s="51">
        <v>20</v>
      </c>
      <c r="U30" s="51">
        <v>1359</v>
      </c>
      <c r="V30" s="51">
        <v>654</v>
      </c>
      <c r="W30" s="51">
        <v>705</v>
      </c>
      <c r="X30" s="52">
        <v>0</v>
      </c>
      <c r="Y30" s="52">
        <v>0</v>
      </c>
      <c r="Z30" s="52">
        <v>0</v>
      </c>
    </row>
    <row r="31" spans="1:26" ht="15" customHeight="1">
      <c r="A31" s="129" t="s">
        <v>116</v>
      </c>
      <c r="B31" s="126" t="s">
        <v>7</v>
      </c>
      <c r="C31" s="37" t="s">
        <v>234</v>
      </c>
      <c r="D31" s="49">
        <v>645</v>
      </c>
      <c r="E31" s="49">
        <v>31</v>
      </c>
      <c r="F31" s="49">
        <v>276</v>
      </c>
      <c r="G31" s="49">
        <v>238</v>
      </c>
      <c r="H31" s="49">
        <v>91</v>
      </c>
      <c r="I31" s="49">
        <v>8</v>
      </c>
      <c r="J31" s="49">
        <v>1</v>
      </c>
      <c r="K31" s="49">
        <v>0</v>
      </c>
      <c r="L31" s="49">
        <v>0</v>
      </c>
      <c r="M31" s="49">
        <v>120</v>
      </c>
      <c r="N31" s="49">
        <v>51</v>
      </c>
      <c r="O31" s="49">
        <v>242</v>
      </c>
      <c r="P31" s="49">
        <v>232</v>
      </c>
      <c r="Q31" s="49">
        <v>576</v>
      </c>
      <c r="R31" s="49">
        <v>44</v>
      </c>
      <c r="S31" s="49">
        <v>5</v>
      </c>
      <c r="T31" s="49">
        <v>20</v>
      </c>
      <c r="U31" s="49">
        <v>1199</v>
      </c>
      <c r="V31" s="49">
        <v>601</v>
      </c>
      <c r="W31" s="49">
        <v>598</v>
      </c>
      <c r="X31" s="49">
        <v>11</v>
      </c>
      <c r="Y31" s="49">
        <v>6</v>
      </c>
      <c r="Z31" s="49">
        <v>5</v>
      </c>
    </row>
    <row r="32" spans="1:26" ht="15" customHeight="1">
      <c r="A32" s="124"/>
      <c r="B32" s="127"/>
      <c r="C32" s="39" t="s">
        <v>235</v>
      </c>
      <c r="D32" s="50">
        <v>55</v>
      </c>
      <c r="E32" s="51">
        <v>3</v>
      </c>
      <c r="F32" s="51">
        <v>15</v>
      </c>
      <c r="G32" s="51">
        <v>20</v>
      </c>
      <c r="H32" s="51">
        <v>12</v>
      </c>
      <c r="I32" s="51">
        <v>4</v>
      </c>
      <c r="J32" s="51">
        <v>1</v>
      </c>
      <c r="K32" s="51">
        <v>0</v>
      </c>
      <c r="L32" s="51">
        <v>0</v>
      </c>
      <c r="M32" s="51">
        <v>6</v>
      </c>
      <c r="N32" s="51">
        <v>6</v>
      </c>
      <c r="O32" s="51">
        <v>35</v>
      </c>
      <c r="P32" s="51">
        <v>8</v>
      </c>
      <c r="Q32" s="51">
        <v>53</v>
      </c>
      <c r="R32" s="51">
        <v>2</v>
      </c>
      <c r="S32" s="51">
        <v>0</v>
      </c>
      <c r="T32" s="51">
        <v>0</v>
      </c>
      <c r="U32" s="51">
        <v>102</v>
      </c>
      <c r="V32" s="51">
        <v>41</v>
      </c>
      <c r="W32" s="51">
        <v>61</v>
      </c>
      <c r="X32" s="52">
        <v>7</v>
      </c>
      <c r="Y32" s="52">
        <v>3</v>
      </c>
      <c r="Z32" s="52">
        <v>4</v>
      </c>
    </row>
    <row r="33" spans="1:26" ht="15" customHeight="1">
      <c r="A33" s="125"/>
      <c r="B33" s="128"/>
      <c r="C33" s="43" t="s">
        <v>236</v>
      </c>
      <c r="D33" s="50">
        <v>590</v>
      </c>
      <c r="E33" s="51">
        <v>28</v>
      </c>
      <c r="F33" s="51">
        <v>261</v>
      </c>
      <c r="G33" s="51">
        <v>218</v>
      </c>
      <c r="H33" s="51">
        <v>79</v>
      </c>
      <c r="I33" s="51">
        <v>4</v>
      </c>
      <c r="J33" s="51">
        <v>0</v>
      </c>
      <c r="K33" s="51">
        <v>0</v>
      </c>
      <c r="L33" s="51">
        <v>0</v>
      </c>
      <c r="M33" s="51">
        <v>114</v>
      </c>
      <c r="N33" s="51">
        <v>45</v>
      </c>
      <c r="O33" s="51">
        <v>207</v>
      </c>
      <c r="P33" s="51">
        <v>224</v>
      </c>
      <c r="Q33" s="51">
        <v>523</v>
      </c>
      <c r="R33" s="51">
        <v>42</v>
      </c>
      <c r="S33" s="51">
        <v>5</v>
      </c>
      <c r="T33" s="51">
        <v>20</v>
      </c>
      <c r="U33" s="51">
        <v>1097</v>
      </c>
      <c r="V33" s="51">
        <v>560</v>
      </c>
      <c r="W33" s="51">
        <v>537</v>
      </c>
      <c r="X33" s="52">
        <v>4</v>
      </c>
      <c r="Y33" s="52">
        <v>3</v>
      </c>
      <c r="Z33" s="52">
        <v>1</v>
      </c>
    </row>
    <row r="34" spans="1:26" ht="15" customHeight="1">
      <c r="A34" s="129" t="s">
        <v>117</v>
      </c>
      <c r="B34" s="126" t="s">
        <v>8</v>
      </c>
      <c r="C34" s="37" t="s">
        <v>234</v>
      </c>
      <c r="D34" s="49">
        <v>395</v>
      </c>
      <c r="E34" s="49">
        <v>4</v>
      </c>
      <c r="F34" s="49">
        <v>80</v>
      </c>
      <c r="G34" s="49">
        <v>168</v>
      </c>
      <c r="H34" s="49">
        <v>119</v>
      </c>
      <c r="I34" s="49">
        <v>18</v>
      </c>
      <c r="J34" s="49">
        <v>5</v>
      </c>
      <c r="K34" s="49">
        <v>1</v>
      </c>
      <c r="L34" s="49">
        <v>0</v>
      </c>
      <c r="M34" s="49">
        <v>23</v>
      </c>
      <c r="N34" s="49">
        <v>42</v>
      </c>
      <c r="O34" s="49">
        <v>137</v>
      </c>
      <c r="P34" s="49">
        <v>193</v>
      </c>
      <c r="Q34" s="49">
        <v>379</v>
      </c>
      <c r="R34" s="49">
        <v>0</v>
      </c>
      <c r="S34" s="49">
        <v>5</v>
      </c>
      <c r="T34" s="49">
        <v>11</v>
      </c>
      <c r="U34" s="49">
        <v>534</v>
      </c>
      <c r="V34" s="49">
        <v>254</v>
      </c>
      <c r="W34" s="49">
        <v>280</v>
      </c>
      <c r="X34" s="49">
        <v>17</v>
      </c>
      <c r="Y34" s="49">
        <v>9</v>
      </c>
      <c r="Z34" s="49">
        <v>8</v>
      </c>
    </row>
    <row r="35" spans="1:26" ht="15" customHeight="1">
      <c r="A35" s="124"/>
      <c r="B35" s="127"/>
      <c r="C35" s="39" t="s">
        <v>235</v>
      </c>
      <c r="D35" s="50">
        <v>52</v>
      </c>
      <c r="E35" s="51">
        <v>0</v>
      </c>
      <c r="F35" s="51">
        <v>10</v>
      </c>
      <c r="G35" s="51">
        <v>15</v>
      </c>
      <c r="H35" s="51">
        <v>16</v>
      </c>
      <c r="I35" s="51">
        <v>8</v>
      </c>
      <c r="J35" s="51">
        <v>3</v>
      </c>
      <c r="K35" s="51">
        <v>0</v>
      </c>
      <c r="L35" s="51">
        <v>0</v>
      </c>
      <c r="M35" s="51">
        <v>0</v>
      </c>
      <c r="N35" s="51">
        <v>5</v>
      </c>
      <c r="O35" s="51">
        <v>33</v>
      </c>
      <c r="P35" s="51">
        <v>14</v>
      </c>
      <c r="Q35" s="51">
        <v>52</v>
      </c>
      <c r="R35" s="51">
        <v>0</v>
      </c>
      <c r="S35" s="51">
        <v>0</v>
      </c>
      <c r="T35" s="51">
        <v>0</v>
      </c>
      <c r="U35" s="51">
        <v>65</v>
      </c>
      <c r="V35" s="51">
        <v>40</v>
      </c>
      <c r="W35" s="51">
        <v>25</v>
      </c>
      <c r="X35" s="52">
        <v>7</v>
      </c>
      <c r="Y35" s="52">
        <v>3</v>
      </c>
      <c r="Z35" s="52">
        <v>4</v>
      </c>
    </row>
    <row r="36" spans="1:26" ht="15" customHeight="1">
      <c r="A36" s="125"/>
      <c r="B36" s="128"/>
      <c r="C36" s="43" t="s">
        <v>236</v>
      </c>
      <c r="D36" s="50">
        <v>343</v>
      </c>
      <c r="E36" s="51">
        <v>4</v>
      </c>
      <c r="F36" s="51">
        <v>70</v>
      </c>
      <c r="G36" s="51">
        <v>153</v>
      </c>
      <c r="H36" s="51">
        <v>103</v>
      </c>
      <c r="I36" s="51">
        <v>10</v>
      </c>
      <c r="J36" s="51">
        <v>2</v>
      </c>
      <c r="K36" s="51">
        <v>1</v>
      </c>
      <c r="L36" s="51">
        <v>0</v>
      </c>
      <c r="M36" s="51">
        <v>23</v>
      </c>
      <c r="N36" s="51">
        <v>37</v>
      </c>
      <c r="O36" s="51">
        <v>104</v>
      </c>
      <c r="P36" s="51">
        <v>179</v>
      </c>
      <c r="Q36" s="51">
        <v>327</v>
      </c>
      <c r="R36" s="51">
        <v>0</v>
      </c>
      <c r="S36" s="51">
        <v>5</v>
      </c>
      <c r="T36" s="51">
        <v>11</v>
      </c>
      <c r="U36" s="51">
        <v>469</v>
      </c>
      <c r="V36" s="51">
        <v>214</v>
      </c>
      <c r="W36" s="51">
        <v>255</v>
      </c>
      <c r="X36" s="52">
        <v>10</v>
      </c>
      <c r="Y36" s="52">
        <v>6</v>
      </c>
      <c r="Z36" s="52">
        <v>4</v>
      </c>
    </row>
    <row r="37" spans="1:26" ht="15" customHeight="1">
      <c r="A37" s="129" t="s">
        <v>118</v>
      </c>
      <c r="B37" s="126" t="s">
        <v>9</v>
      </c>
      <c r="C37" s="37" t="s">
        <v>234</v>
      </c>
      <c r="D37" s="49">
        <v>354</v>
      </c>
      <c r="E37" s="49">
        <v>3</v>
      </c>
      <c r="F37" s="49">
        <v>59</v>
      </c>
      <c r="G37" s="49">
        <v>137</v>
      </c>
      <c r="H37" s="49">
        <v>127</v>
      </c>
      <c r="I37" s="49">
        <v>22</v>
      </c>
      <c r="J37" s="49">
        <v>4</v>
      </c>
      <c r="K37" s="49">
        <v>1</v>
      </c>
      <c r="L37" s="49">
        <v>1</v>
      </c>
      <c r="M37" s="49">
        <v>29</v>
      </c>
      <c r="N37" s="49">
        <v>35</v>
      </c>
      <c r="O37" s="49">
        <v>27</v>
      </c>
      <c r="P37" s="49">
        <v>263</v>
      </c>
      <c r="Q37" s="49">
        <v>331</v>
      </c>
      <c r="R37" s="49">
        <v>0</v>
      </c>
      <c r="S37" s="49">
        <v>10</v>
      </c>
      <c r="T37" s="49">
        <v>13</v>
      </c>
      <c r="U37" s="49">
        <v>986</v>
      </c>
      <c r="V37" s="49">
        <v>325</v>
      </c>
      <c r="W37" s="49">
        <v>661</v>
      </c>
      <c r="X37" s="49">
        <v>8</v>
      </c>
      <c r="Y37" s="49">
        <v>4</v>
      </c>
      <c r="Z37" s="49">
        <v>4</v>
      </c>
    </row>
    <row r="38" spans="1:26" ht="15" customHeight="1">
      <c r="A38" s="124"/>
      <c r="B38" s="127"/>
      <c r="C38" s="39" t="s">
        <v>235</v>
      </c>
      <c r="D38" s="50">
        <v>17</v>
      </c>
      <c r="E38" s="51">
        <v>0</v>
      </c>
      <c r="F38" s="51">
        <v>0</v>
      </c>
      <c r="G38" s="51">
        <v>3</v>
      </c>
      <c r="H38" s="51">
        <v>8</v>
      </c>
      <c r="I38" s="51">
        <v>2</v>
      </c>
      <c r="J38" s="51">
        <v>2</v>
      </c>
      <c r="K38" s="51">
        <v>1</v>
      </c>
      <c r="L38" s="51">
        <v>1</v>
      </c>
      <c r="M38" s="51">
        <v>0</v>
      </c>
      <c r="N38" s="51">
        <v>4</v>
      </c>
      <c r="O38" s="51">
        <v>2</v>
      </c>
      <c r="P38" s="51">
        <v>11</v>
      </c>
      <c r="Q38" s="51">
        <v>17</v>
      </c>
      <c r="R38" s="51">
        <v>0</v>
      </c>
      <c r="S38" s="51">
        <v>0</v>
      </c>
      <c r="T38" s="51">
        <v>0</v>
      </c>
      <c r="U38" s="51">
        <v>23</v>
      </c>
      <c r="V38" s="51">
        <v>14</v>
      </c>
      <c r="W38" s="51">
        <v>9</v>
      </c>
      <c r="X38" s="52">
        <v>8</v>
      </c>
      <c r="Y38" s="52">
        <v>4</v>
      </c>
      <c r="Z38" s="52">
        <v>4</v>
      </c>
    </row>
    <row r="39" spans="1:26" ht="15" customHeight="1">
      <c r="A39" s="125"/>
      <c r="B39" s="128"/>
      <c r="C39" s="43" t="s">
        <v>236</v>
      </c>
      <c r="D39" s="50">
        <v>337</v>
      </c>
      <c r="E39" s="51">
        <v>3</v>
      </c>
      <c r="F39" s="51">
        <v>59</v>
      </c>
      <c r="G39" s="51">
        <v>134</v>
      </c>
      <c r="H39" s="51">
        <v>119</v>
      </c>
      <c r="I39" s="51">
        <v>20</v>
      </c>
      <c r="J39" s="51">
        <v>2</v>
      </c>
      <c r="K39" s="51">
        <v>0</v>
      </c>
      <c r="L39" s="51">
        <v>0</v>
      </c>
      <c r="M39" s="51">
        <v>29</v>
      </c>
      <c r="N39" s="51">
        <v>31</v>
      </c>
      <c r="O39" s="51">
        <v>25</v>
      </c>
      <c r="P39" s="51">
        <v>252</v>
      </c>
      <c r="Q39" s="51">
        <v>314</v>
      </c>
      <c r="R39" s="51">
        <v>0</v>
      </c>
      <c r="S39" s="51">
        <v>10</v>
      </c>
      <c r="T39" s="51">
        <v>13</v>
      </c>
      <c r="U39" s="51">
        <v>963</v>
      </c>
      <c r="V39" s="51">
        <v>311</v>
      </c>
      <c r="W39" s="51">
        <v>652</v>
      </c>
      <c r="X39" s="52">
        <v>0</v>
      </c>
      <c r="Y39" s="52">
        <v>0</v>
      </c>
      <c r="Z39" s="52">
        <v>0</v>
      </c>
    </row>
    <row r="40" spans="1:26" ht="15" customHeight="1">
      <c r="A40" s="129" t="s">
        <v>199</v>
      </c>
      <c r="B40" s="126" t="s">
        <v>10</v>
      </c>
      <c r="C40" s="37" t="s">
        <v>234</v>
      </c>
      <c r="D40" s="49">
        <v>959</v>
      </c>
      <c r="E40" s="49">
        <v>7</v>
      </c>
      <c r="F40" s="49">
        <v>115</v>
      </c>
      <c r="G40" s="49">
        <v>406</v>
      </c>
      <c r="H40" s="49">
        <v>379</v>
      </c>
      <c r="I40" s="49">
        <v>43</v>
      </c>
      <c r="J40" s="49">
        <v>8</v>
      </c>
      <c r="K40" s="49">
        <v>1</v>
      </c>
      <c r="L40" s="49">
        <v>0</v>
      </c>
      <c r="M40" s="49">
        <v>55</v>
      </c>
      <c r="N40" s="49">
        <v>79</v>
      </c>
      <c r="O40" s="49">
        <v>77</v>
      </c>
      <c r="P40" s="49">
        <v>748</v>
      </c>
      <c r="Q40" s="49">
        <v>928</v>
      </c>
      <c r="R40" s="49">
        <v>2</v>
      </c>
      <c r="S40" s="49">
        <v>4</v>
      </c>
      <c r="T40" s="49">
        <v>25</v>
      </c>
      <c r="U40" s="49">
        <v>1966</v>
      </c>
      <c r="V40" s="49">
        <v>1025</v>
      </c>
      <c r="W40" s="49">
        <v>941</v>
      </c>
      <c r="X40" s="49">
        <v>7</v>
      </c>
      <c r="Y40" s="49">
        <v>4</v>
      </c>
      <c r="Z40" s="49">
        <v>3</v>
      </c>
    </row>
    <row r="41" spans="1:26" ht="15" customHeight="1">
      <c r="A41" s="124"/>
      <c r="B41" s="127"/>
      <c r="C41" s="39" t="s">
        <v>235</v>
      </c>
      <c r="D41" s="50">
        <v>36</v>
      </c>
      <c r="E41" s="51">
        <v>0</v>
      </c>
      <c r="F41" s="51">
        <v>1</v>
      </c>
      <c r="G41" s="51">
        <v>15</v>
      </c>
      <c r="H41" s="51">
        <v>15</v>
      </c>
      <c r="I41" s="51">
        <v>4</v>
      </c>
      <c r="J41" s="51">
        <v>1</v>
      </c>
      <c r="K41" s="51">
        <v>0</v>
      </c>
      <c r="L41" s="51">
        <v>0</v>
      </c>
      <c r="M41" s="51">
        <v>0</v>
      </c>
      <c r="N41" s="51">
        <v>7</v>
      </c>
      <c r="O41" s="51">
        <v>4</v>
      </c>
      <c r="P41" s="51">
        <v>25</v>
      </c>
      <c r="Q41" s="51">
        <v>36</v>
      </c>
      <c r="R41" s="51">
        <v>0</v>
      </c>
      <c r="S41" s="51">
        <v>0</v>
      </c>
      <c r="T41" s="51">
        <v>0</v>
      </c>
      <c r="U41" s="51">
        <v>83</v>
      </c>
      <c r="V41" s="51">
        <v>49</v>
      </c>
      <c r="W41" s="51">
        <v>34</v>
      </c>
      <c r="X41" s="52">
        <v>1</v>
      </c>
      <c r="Y41" s="52">
        <v>1</v>
      </c>
      <c r="Z41" s="52">
        <v>0</v>
      </c>
    </row>
    <row r="42" spans="1:26" ht="15" customHeight="1">
      <c r="A42" s="125"/>
      <c r="B42" s="128"/>
      <c r="C42" s="43" t="s">
        <v>236</v>
      </c>
      <c r="D42" s="50">
        <v>923</v>
      </c>
      <c r="E42" s="51">
        <v>7</v>
      </c>
      <c r="F42" s="51">
        <v>114</v>
      </c>
      <c r="G42" s="51">
        <v>391</v>
      </c>
      <c r="H42" s="51">
        <v>364</v>
      </c>
      <c r="I42" s="51">
        <v>39</v>
      </c>
      <c r="J42" s="51">
        <v>7</v>
      </c>
      <c r="K42" s="51">
        <v>1</v>
      </c>
      <c r="L42" s="51">
        <v>0</v>
      </c>
      <c r="M42" s="51">
        <v>55</v>
      </c>
      <c r="N42" s="51">
        <v>72</v>
      </c>
      <c r="O42" s="51">
        <v>73</v>
      </c>
      <c r="P42" s="51">
        <v>723</v>
      </c>
      <c r="Q42" s="51">
        <v>892</v>
      </c>
      <c r="R42" s="51">
        <v>2</v>
      </c>
      <c r="S42" s="51">
        <v>4</v>
      </c>
      <c r="T42" s="51">
        <v>25</v>
      </c>
      <c r="U42" s="51">
        <v>1883</v>
      </c>
      <c r="V42" s="51">
        <v>976</v>
      </c>
      <c r="W42" s="51">
        <v>907</v>
      </c>
      <c r="X42" s="52">
        <v>6</v>
      </c>
      <c r="Y42" s="52">
        <v>3</v>
      </c>
      <c r="Z42" s="52">
        <v>3</v>
      </c>
    </row>
    <row r="43" spans="1:26" ht="15" customHeight="1">
      <c r="A43" s="129" t="s">
        <v>200</v>
      </c>
      <c r="B43" s="126" t="s">
        <v>11</v>
      </c>
      <c r="C43" s="37" t="s">
        <v>234</v>
      </c>
      <c r="D43" s="49">
        <v>1386</v>
      </c>
      <c r="E43" s="49">
        <v>25</v>
      </c>
      <c r="F43" s="49">
        <v>433</v>
      </c>
      <c r="G43" s="49">
        <v>620</v>
      </c>
      <c r="H43" s="49">
        <v>272</v>
      </c>
      <c r="I43" s="49">
        <v>31</v>
      </c>
      <c r="J43" s="49">
        <v>5</v>
      </c>
      <c r="K43" s="49">
        <v>0</v>
      </c>
      <c r="L43" s="49">
        <v>0</v>
      </c>
      <c r="M43" s="49">
        <v>227</v>
      </c>
      <c r="N43" s="49">
        <v>88</v>
      </c>
      <c r="O43" s="49">
        <v>288</v>
      </c>
      <c r="P43" s="49">
        <v>783</v>
      </c>
      <c r="Q43" s="49">
        <v>1294</v>
      </c>
      <c r="R43" s="49">
        <v>34</v>
      </c>
      <c r="S43" s="49">
        <v>12</v>
      </c>
      <c r="T43" s="49">
        <v>46</v>
      </c>
      <c r="U43" s="49">
        <v>2049</v>
      </c>
      <c r="V43" s="49">
        <v>1100</v>
      </c>
      <c r="W43" s="49">
        <v>949</v>
      </c>
      <c r="X43" s="49">
        <v>4</v>
      </c>
      <c r="Y43" s="49">
        <v>3</v>
      </c>
      <c r="Z43" s="49">
        <v>1</v>
      </c>
    </row>
    <row r="44" spans="1:26" ht="15" customHeight="1">
      <c r="A44" s="124"/>
      <c r="B44" s="127"/>
      <c r="C44" s="39" t="s">
        <v>235</v>
      </c>
      <c r="D44" s="50">
        <v>9</v>
      </c>
      <c r="E44" s="51">
        <v>0</v>
      </c>
      <c r="F44" s="51">
        <v>1</v>
      </c>
      <c r="G44" s="51">
        <v>6</v>
      </c>
      <c r="H44" s="51">
        <v>2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</v>
      </c>
      <c r="O44" s="51">
        <v>3</v>
      </c>
      <c r="P44" s="51">
        <v>5</v>
      </c>
      <c r="Q44" s="51">
        <v>9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2">
        <v>0</v>
      </c>
      <c r="Y44" s="52">
        <v>0</v>
      </c>
      <c r="Z44" s="52">
        <v>0</v>
      </c>
    </row>
    <row r="45" spans="1:26" ht="15" customHeight="1">
      <c r="A45" s="125"/>
      <c r="B45" s="128"/>
      <c r="C45" s="43" t="s">
        <v>236</v>
      </c>
      <c r="D45" s="50">
        <v>1377</v>
      </c>
      <c r="E45" s="51">
        <v>25</v>
      </c>
      <c r="F45" s="51">
        <v>432</v>
      </c>
      <c r="G45" s="51">
        <v>614</v>
      </c>
      <c r="H45" s="51">
        <v>270</v>
      </c>
      <c r="I45" s="51">
        <v>31</v>
      </c>
      <c r="J45" s="51">
        <v>5</v>
      </c>
      <c r="K45" s="51">
        <v>0</v>
      </c>
      <c r="L45" s="51">
        <v>0</v>
      </c>
      <c r="M45" s="51">
        <v>227</v>
      </c>
      <c r="N45" s="51">
        <v>87</v>
      </c>
      <c r="O45" s="51">
        <v>285</v>
      </c>
      <c r="P45" s="51">
        <v>778</v>
      </c>
      <c r="Q45" s="51">
        <v>1285</v>
      </c>
      <c r="R45" s="51">
        <v>34</v>
      </c>
      <c r="S45" s="51">
        <v>12</v>
      </c>
      <c r="T45" s="51">
        <v>46</v>
      </c>
      <c r="U45" s="51">
        <v>2049</v>
      </c>
      <c r="V45" s="51">
        <v>1100</v>
      </c>
      <c r="W45" s="51">
        <v>949</v>
      </c>
      <c r="X45" s="52">
        <v>4</v>
      </c>
      <c r="Y45" s="52">
        <v>3</v>
      </c>
      <c r="Z45" s="52">
        <v>1</v>
      </c>
    </row>
    <row r="46" spans="1:26" ht="15" customHeight="1">
      <c r="A46" s="129" t="s">
        <v>119</v>
      </c>
      <c r="B46" s="126" t="s">
        <v>12</v>
      </c>
      <c r="C46" s="37" t="s">
        <v>234</v>
      </c>
      <c r="D46" s="49">
        <v>513</v>
      </c>
      <c r="E46" s="49">
        <v>14</v>
      </c>
      <c r="F46" s="49">
        <v>73</v>
      </c>
      <c r="G46" s="49">
        <v>117</v>
      </c>
      <c r="H46" s="49">
        <v>249</v>
      </c>
      <c r="I46" s="49">
        <v>57</v>
      </c>
      <c r="J46" s="49">
        <v>3</v>
      </c>
      <c r="K46" s="49">
        <v>0</v>
      </c>
      <c r="L46" s="49">
        <v>0</v>
      </c>
      <c r="M46" s="49">
        <v>49</v>
      </c>
      <c r="N46" s="49">
        <v>50</v>
      </c>
      <c r="O46" s="49">
        <v>100</v>
      </c>
      <c r="P46" s="49">
        <v>314</v>
      </c>
      <c r="Q46" s="49">
        <v>454</v>
      </c>
      <c r="R46" s="49">
        <v>33</v>
      </c>
      <c r="S46" s="49">
        <v>2</v>
      </c>
      <c r="T46" s="49">
        <v>24</v>
      </c>
      <c r="U46" s="49">
        <v>1055</v>
      </c>
      <c r="V46" s="49">
        <v>503</v>
      </c>
      <c r="W46" s="49">
        <v>552</v>
      </c>
      <c r="X46" s="49">
        <v>5</v>
      </c>
      <c r="Y46" s="49">
        <v>1</v>
      </c>
      <c r="Z46" s="49">
        <v>4</v>
      </c>
    </row>
    <row r="47" spans="1:26" ht="15" customHeight="1">
      <c r="A47" s="124"/>
      <c r="B47" s="127"/>
      <c r="C47" s="39" t="s">
        <v>235</v>
      </c>
      <c r="D47" s="50">
        <v>29</v>
      </c>
      <c r="E47" s="51">
        <v>0</v>
      </c>
      <c r="F47" s="51">
        <v>0</v>
      </c>
      <c r="G47" s="51">
        <v>2</v>
      </c>
      <c r="H47" s="51">
        <v>15</v>
      </c>
      <c r="I47" s="51">
        <v>10</v>
      </c>
      <c r="J47" s="51">
        <v>2</v>
      </c>
      <c r="K47" s="51">
        <v>0</v>
      </c>
      <c r="L47" s="51">
        <v>0</v>
      </c>
      <c r="M47" s="51">
        <v>0</v>
      </c>
      <c r="N47" s="51">
        <v>0</v>
      </c>
      <c r="O47" s="51">
        <v>8</v>
      </c>
      <c r="P47" s="51">
        <v>21</v>
      </c>
      <c r="Q47" s="51">
        <v>29</v>
      </c>
      <c r="R47" s="51">
        <v>0</v>
      </c>
      <c r="S47" s="51">
        <v>0</v>
      </c>
      <c r="T47" s="51">
        <v>0</v>
      </c>
      <c r="U47" s="51">
        <v>61</v>
      </c>
      <c r="V47" s="51">
        <v>24</v>
      </c>
      <c r="W47" s="51">
        <v>37</v>
      </c>
      <c r="X47" s="52">
        <v>0</v>
      </c>
      <c r="Y47" s="52">
        <v>0</v>
      </c>
      <c r="Z47" s="52">
        <v>0</v>
      </c>
    </row>
    <row r="48" spans="1:26" ht="15" customHeight="1">
      <c r="A48" s="125"/>
      <c r="B48" s="128"/>
      <c r="C48" s="43" t="s">
        <v>236</v>
      </c>
      <c r="D48" s="50">
        <v>484</v>
      </c>
      <c r="E48" s="51">
        <v>14</v>
      </c>
      <c r="F48" s="51">
        <v>73</v>
      </c>
      <c r="G48" s="51">
        <v>115</v>
      </c>
      <c r="H48" s="51">
        <v>234</v>
      </c>
      <c r="I48" s="51">
        <v>47</v>
      </c>
      <c r="J48" s="51">
        <v>1</v>
      </c>
      <c r="K48" s="51">
        <v>0</v>
      </c>
      <c r="L48" s="51">
        <v>0</v>
      </c>
      <c r="M48" s="51">
        <v>49</v>
      </c>
      <c r="N48" s="51">
        <v>50</v>
      </c>
      <c r="O48" s="51">
        <v>92</v>
      </c>
      <c r="P48" s="51">
        <v>293</v>
      </c>
      <c r="Q48" s="51">
        <v>425</v>
      </c>
      <c r="R48" s="51">
        <v>33</v>
      </c>
      <c r="S48" s="51">
        <v>2</v>
      </c>
      <c r="T48" s="51">
        <v>24</v>
      </c>
      <c r="U48" s="51">
        <v>994</v>
      </c>
      <c r="V48" s="51">
        <v>479</v>
      </c>
      <c r="W48" s="51">
        <v>515</v>
      </c>
      <c r="X48" s="52">
        <v>5</v>
      </c>
      <c r="Y48" s="52">
        <v>1</v>
      </c>
      <c r="Z48" s="52">
        <v>4</v>
      </c>
    </row>
    <row r="49" spans="1:26" ht="15" customHeight="1">
      <c r="A49" s="129" t="s">
        <v>120</v>
      </c>
      <c r="B49" s="126" t="s">
        <v>13</v>
      </c>
      <c r="C49" s="37" t="s">
        <v>234</v>
      </c>
      <c r="D49" s="49">
        <v>76</v>
      </c>
      <c r="E49" s="49">
        <v>3</v>
      </c>
      <c r="F49" s="49">
        <v>24</v>
      </c>
      <c r="G49" s="49">
        <v>28</v>
      </c>
      <c r="H49" s="49">
        <v>16</v>
      </c>
      <c r="I49" s="49">
        <v>3</v>
      </c>
      <c r="J49" s="49">
        <v>2</v>
      </c>
      <c r="K49" s="49">
        <v>0</v>
      </c>
      <c r="L49" s="49">
        <v>0</v>
      </c>
      <c r="M49" s="49">
        <v>21</v>
      </c>
      <c r="N49" s="49">
        <v>13</v>
      </c>
      <c r="O49" s="49">
        <v>22</v>
      </c>
      <c r="P49" s="49">
        <v>20</v>
      </c>
      <c r="Q49" s="49">
        <v>37</v>
      </c>
      <c r="R49" s="49">
        <v>32</v>
      </c>
      <c r="S49" s="49">
        <v>2</v>
      </c>
      <c r="T49" s="49">
        <v>5</v>
      </c>
      <c r="U49" s="49">
        <v>107</v>
      </c>
      <c r="V49" s="49">
        <v>55</v>
      </c>
      <c r="W49" s="49">
        <v>52</v>
      </c>
      <c r="X49" s="49">
        <v>2</v>
      </c>
      <c r="Y49" s="49">
        <v>1</v>
      </c>
      <c r="Z49" s="49">
        <v>1</v>
      </c>
    </row>
    <row r="50" spans="1:26" ht="15" customHeight="1">
      <c r="A50" s="124"/>
      <c r="B50" s="127"/>
      <c r="C50" s="39" t="s">
        <v>235</v>
      </c>
      <c r="D50" s="50">
        <v>3</v>
      </c>
      <c r="E50" s="51">
        <v>1</v>
      </c>
      <c r="F50" s="51">
        <v>0</v>
      </c>
      <c r="G50" s="51">
        <v>0</v>
      </c>
      <c r="H50" s="51">
        <v>1</v>
      </c>
      <c r="I50" s="51">
        <v>0</v>
      </c>
      <c r="J50" s="51">
        <v>1</v>
      </c>
      <c r="K50" s="51">
        <v>0</v>
      </c>
      <c r="L50" s="51">
        <v>0</v>
      </c>
      <c r="M50" s="51">
        <v>1</v>
      </c>
      <c r="N50" s="51">
        <v>1</v>
      </c>
      <c r="O50" s="51">
        <v>1</v>
      </c>
      <c r="P50" s="51">
        <v>0</v>
      </c>
      <c r="Q50" s="51">
        <v>2</v>
      </c>
      <c r="R50" s="51">
        <v>1</v>
      </c>
      <c r="S50" s="51">
        <v>0</v>
      </c>
      <c r="T50" s="51">
        <v>0</v>
      </c>
      <c r="U50" s="51">
        <v>1</v>
      </c>
      <c r="V50" s="51">
        <v>1</v>
      </c>
      <c r="W50" s="51">
        <v>0</v>
      </c>
      <c r="X50" s="52">
        <v>2</v>
      </c>
      <c r="Y50" s="52">
        <v>1</v>
      </c>
      <c r="Z50" s="52">
        <v>1</v>
      </c>
    </row>
    <row r="51" spans="1:26" ht="15" customHeight="1">
      <c r="A51" s="125"/>
      <c r="B51" s="128"/>
      <c r="C51" s="43" t="s">
        <v>236</v>
      </c>
      <c r="D51" s="50">
        <v>73</v>
      </c>
      <c r="E51" s="51">
        <v>2</v>
      </c>
      <c r="F51" s="51">
        <v>24</v>
      </c>
      <c r="G51" s="51">
        <v>28</v>
      </c>
      <c r="H51" s="51">
        <v>15</v>
      </c>
      <c r="I51" s="51">
        <v>3</v>
      </c>
      <c r="J51" s="51">
        <v>1</v>
      </c>
      <c r="K51" s="51">
        <v>0</v>
      </c>
      <c r="L51" s="51">
        <v>0</v>
      </c>
      <c r="M51" s="51">
        <v>20</v>
      </c>
      <c r="N51" s="51">
        <v>12</v>
      </c>
      <c r="O51" s="51">
        <v>21</v>
      </c>
      <c r="P51" s="51">
        <v>20</v>
      </c>
      <c r="Q51" s="51">
        <v>35</v>
      </c>
      <c r="R51" s="51">
        <v>31</v>
      </c>
      <c r="S51" s="51">
        <v>2</v>
      </c>
      <c r="T51" s="51">
        <v>5</v>
      </c>
      <c r="U51" s="51">
        <v>106</v>
      </c>
      <c r="V51" s="51">
        <v>54</v>
      </c>
      <c r="W51" s="51">
        <v>52</v>
      </c>
      <c r="X51" s="52">
        <v>0</v>
      </c>
      <c r="Y51" s="52">
        <v>0</v>
      </c>
      <c r="Z51" s="52">
        <v>0</v>
      </c>
    </row>
    <row r="52" spans="1:26" ht="15" customHeight="1">
      <c r="A52" s="129" t="s">
        <v>121</v>
      </c>
      <c r="B52" s="126" t="s">
        <v>14</v>
      </c>
      <c r="C52" s="37" t="s">
        <v>234</v>
      </c>
      <c r="D52" s="49">
        <v>155</v>
      </c>
      <c r="E52" s="49">
        <v>13</v>
      </c>
      <c r="F52" s="49">
        <v>40</v>
      </c>
      <c r="G52" s="49">
        <v>64</v>
      </c>
      <c r="H52" s="49">
        <v>28</v>
      </c>
      <c r="I52" s="49">
        <v>9</v>
      </c>
      <c r="J52" s="49">
        <v>1</v>
      </c>
      <c r="K52" s="49">
        <v>0</v>
      </c>
      <c r="L52" s="49">
        <v>0</v>
      </c>
      <c r="M52" s="49">
        <v>48</v>
      </c>
      <c r="N52" s="49">
        <v>16</v>
      </c>
      <c r="O52" s="49">
        <v>67</v>
      </c>
      <c r="P52" s="49">
        <v>24</v>
      </c>
      <c r="Q52" s="49">
        <v>74</v>
      </c>
      <c r="R52" s="49">
        <v>76</v>
      </c>
      <c r="S52" s="49">
        <v>3</v>
      </c>
      <c r="T52" s="49">
        <v>2</v>
      </c>
      <c r="U52" s="49">
        <v>209</v>
      </c>
      <c r="V52" s="49">
        <v>120</v>
      </c>
      <c r="W52" s="49">
        <v>89</v>
      </c>
      <c r="X52" s="49">
        <v>0</v>
      </c>
      <c r="Y52" s="49">
        <v>0</v>
      </c>
      <c r="Z52" s="49">
        <v>0</v>
      </c>
    </row>
    <row r="53" spans="1:26" ht="15" customHeight="1">
      <c r="A53" s="124"/>
      <c r="B53" s="127"/>
      <c r="C53" s="39" t="s">
        <v>235</v>
      </c>
      <c r="D53" s="50">
        <v>3</v>
      </c>
      <c r="E53" s="51">
        <v>0</v>
      </c>
      <c r="F53" s="51">
        <v>0</v>
      </c>
      <c r="G53" s="51">
        <v>1</v>
      </c>
      <c r="H53" s="51">
        <v>0</v>
      </c>
      <c r="I53" s="51">
        <v>2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1</v>
      </c>
      <c r="P53" s="51">
        <v>2</v>
      </c>
      <c r="Q53" s="51">
        <v>1</v>
      </c>
      <c r="R53" s="51">
        <v>2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2">
        <v>0</v>
      </c>
      <c r="Y53" s="52">
        <v>0</v>
      </c>
      <c r="Z53" s="52">
        <v>0</v>
      </c>
    </row>
    <row r="54" spans="1:26" ht="15" customHeight="1">
      <c r="A54" s="125"/>
      <c r="B54" s="128"/>
      <c r="C54" s="43" t="s">
        <v>236</v>
      </c>
      <c r="D54" s="50">
        <v>152</v>
      </c>
      <c r="E54" s="51">
        <v>13</v>
      </c>
      <c r="F54" s="51">
        <v>40</v>
      </c>
      <c r="G54" s="51">
        <v>63</v>
      </c>
      <c r="H54" s="51">
        <v>28</v>
      </c>
      <c r="I54" s="51">
        <v>7</v>
      </c>
      <c r="J54" s="51">
        <v>1</v>
      </c>
      <c r="K54" s="51">
        <v>0</v>
      </c>
      <c r="L54" s="51">
        <v>0</v>
      </c>
      <c r="M54" s="51">
        <v>48</v>
      </c>
      <c r="N54" s="51">
        <v>16</v>
      </c>
      <c r="O54" s="51">
        <v>66</v>
      </c>
      <c r="P54" s="51">
        <v>22</v>
      </c>
      <c r="Q54" s="51">
        <v>73</v>
      </c>
      <c r="R54" s="51">
        <v>74</v>
      </c>
      <c r="S54" s="51">
        <v>3</v>
      </c>
      <c r="T54" s="51">
        <v>2</v>
      </c>
      <c r="U54" s="51">
        <v>209</v>
      </c>
      <c r="V54" s="51">
        <v>120</v>
      </c>
      <c r="W54" s="51">
        <v>89</v>
      </c>
      <c r="X54" s="52">
        <v>0</v>
      </c>
      <c r="Y54" s="52">
        <v>0</v>
      </c>
      <c r="Z54" s="52">
        <v>0</v>
      </c>
    </row>
    <row r="55" spans="1:26" ht="15" customHeight="1">
      <c r="A55" s="129" t="s">
        <v>122</v>
      </c>
      <c r="B55" s="126" t="s">
        <v>15</v>
      </c>
      <c r="C55" s="37" t="s">
        <v>234</v>
      </c>
      <c r="D55" s="49">
        <v>70</v>
      </c>
      <c r="E55" s="49">
        <v>0</v>
      </c>
      <c r="F55" s="49">
        <v>19</v>
      </c>
      <c r="G55" s="49">
        <v>24</v>
      </c>
      <c r="H55" s="49">
        <v>25</v>
      </c>
      <c r="I55" s="49">
        <v>1</v>
      </c>
      <c r="J55" s="49">
        <v>1</v>
      </c>
      <c r="K55" s="49">
        <v>0</v>
      </c>
      <c r="L55" s="49">
        <v>0</v>
      </c>
      <c r="M55" s="49">
        <v>9</v>
      </c>
      <c r="N55" s="49">
        <v>11</v>
      </c>
      <c r="O55" s="49">
        <v>18</v>
      </c>
      <c r="P55" s="49">
        <v>32</v>
      </c>
      <c r="Q55" s="49">
        <v>56</v>
      </c>
      <c r="R55" s="49">
        <v>0</v>
      </c>
      <c r="S55" s="49">
        <v>5</v>
      </c>
      <c r="T55" s="49">
        <v>9</v>
      </c>
      <c r="U55" s="49">
        <v>101</v>
      </c>
      <c r="V55" s="49">
        <v>47</v>
      </c>
      <c r="W55" s="49">
        <v>54</v>
      </c>
      <c r="X55" s="49">
        <v>0</v>
      </c>
      <c r="Y55" s="49">
        <v>0</v>
      </c>
      <c r="Z55" s="49">
        <v>0</v>
      </c>
    </row>
    <row r="56" spans="1:26" ht="15" customHeight="1">
      <c r="A56" s="124"/>
      <c r="B56" s="127"/>
      <c r="C56" s="39" t="s">
        <v>235</v>
      </c>
      <c r="D56" s="50">
        <v>1</v>
      </c>
      <c r="E56" s="51">
        <v>0</v>
      </c>
      <c r="F56" s="51">
        <v>0</v>
      </c>
      <c r="G56" s="51">
        <v>0</v>
      </c>
      <c r="H56" s="51">
        <v>1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1</v>
      </c>
      <c r="Q56" s="51">
        <v>1</v>
      </c>
      <c r="R56" s="51">
        <v>0</v>
      </c>
      <c r="S56" s="51">
        <v>0</v>
      </c>
      <c r="T56" s="51">
        <v>0</v>
      </c>
      <c r="U56" s="51">
        <v>1</v>
      </c>
      <c r="V56" s="51">
        <v>1</v>
      </c>
      <c r="W56" s="51">
        <v>0</v>
      </c>
      <c r="X56" s="52">
        <v>0</v>
      </c>
      <c r="Y56" s="52">
        <v>0</v>
      </c>
      <c r="Z56" s="52">
        <v>0</v>
      </c>
    </row>
    <row r="57" spans="1:26" ht="15" customHeight="1">
      <c r="A57" s="125"/>
      <c r="B57" s="128"/>
      <c r="C57" s="43" t="s">
        <v>236</v>
      </c>
      <c r="D57" s="50">
        <v>69</v>
      </c>
      <c r="E57" s="51">
        <v>0</v>
      </c>
      <c r="F57" s="51">
        <v>19</v>
      </c>
      <c r="G57" s="51">
        <v>24</v>
      </c>
      <c r="H57" s="51">
        <v>24</v>
      </c>
      <c r="I57" s="51">
        <v>1</v>
      </c>
      <c r="J57" s="51">
        <v>1</v>
      </c>
      <c r="K57" s="51">
        <v>0</v>
      </c>
      <c r="L57" s="51">
        <v>0</v>
      </c>
      <c r="M57" s="51">
        <v>9</v>
      </c>
      <c r="N57" s="51">
        <v>11</v>
      </c>
      <c r="O57" s="51">
        <v>18</v>
      </c>
      <c r="P57" s="51">
        <v>31</v>
      </c>
      <c r="Q57" s="51">
        <v>55</v>
      </c>
      <c r="R57" s="51">
        <v>0</v>
      </c>
      <c r="S57" s="51">
        <v>5</v>
      </c>
      <c r="T57" s="51">
        <v>9</v>
      </c>
      <c r="U57" s="51">
        <v>100</v>
      </c>
      <c r="V57" s="51">
        <v>46</v>
      </c>
      <c r="W57" s="51">
        <v>54</v>
      </c>
      <c r="X57" s="52">
        <v>0</v>
      </c>
      <c r="Y57" s="52">
        <v>0</v>
      </c>
      <c r="Z57" s="52">
        <v>0</v>
      </c>
    </row>
    <row r="58" spans="1:26" ht="15" customHeight="1">
      <c r="A58" s="129" t="s">
        <v>123</v>
      </c>
      <c r="B58" s="126" t="s">
        <v>16</v>
      </c>
      <c r="C58" s="37" t="s">
        <v>234</v>
      </c>
      <c r="D58" s="49">
        <v>189</v>
      </c>
      <c r="E58" s="49">
        <v>12</v>
      </c>
      <c r="F58" s="49">
        <v>39</v>
      </c>
      <c r="G58" s="49">
        <v>78</v>
      </c>
      <c r="H58" s="49">
        <v>51</v>
      </c>
      <c r="I58" s="49">
        <v>7</v>
      </c>
      <c r="J58" s="49">
        <v>2</v>
      </c>
      <c r="K58" s="49">
        <v>0</v>
      </c>
      <c r="L58" s="49">
        <v>0</v>
      </c>
      <c r="M58" s="49">
        <v>46</v>
      </c>
      <c r="N58" s="49">
        <v>34</v>
      </c>
      <c r="O58" s="49">
        <v>49</v>
      </c>
      <c r="P58" s="49">
        <v>60</v>
      </c>
      <c r="Q58" s="49">
        <v>161</v>
      </c>
      <c r="R58" s="49">
        <v>16</v>
      </c>
      <c r="S58" s="49">
        <v>8</v>
      </c>
      <c r="T58" s="49">
        <v>4</v>
      </c>
      <c r="U58" s="49">
        <v>300</v>
      </c>
      <c r="V58" s="49">
        <v>144</v>
      </c>
      <c r="W58" s="49">
        <v>156</v>
      </c>
      <c r="X58" s="49">
        <v>5</v>
      </c>
      <c r="Y58" s="49">
        <v>2</v>
      </c>
      <c r="Z58" s="49">
        <v>3</v>
      </c>
    </row>
    <row r="59" spans="1:26" ht="15" customHeight="1">
      <c r="A59" s="124"/>
      <c r="B59" s="127"/>
      <c r="C59" s="39" t="s">
        <v>235</v>
      </c>
      <c r="D59" s="50">
        <v>3</v>
      </c>
      <c r="E59" s="51">
        <v>0</v>
      </c>
      <c r="F59" s="51">
        <v>0</v>
      </c>
      <c r="G59" s="51">
        <v>1</v>
      </c>
      <c r="H59" s="51">
        <v>2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1</v>
      </c>
      <c r="O59" s="51">
        <v>1</v>
      </c>
      <c r="P59" s="51">
        <v>1</v>
      </c>
      <c r="Q59" s="51">
        <v>3</v>
      </c>
      <c r="R59" s="51">
        <v>0</v>
      </c>
      <c r="S59" s="51">
        <v>0</v>
      </c>
      <c r="T59" s="51">
        <v>0</v>
      </c>
      <c r="U59" s="51">
        <v>6</v>
      </c>
      <c r="V59" s="51">
        <v>2</v>
      </c>
      <c r="W59" s="51">
        <v>4</v>
      </c>
      <c r="X59" s="52">
        <v>0</v>
      </c>
      <c r="Y59" s="52">
        <v>0</v>
      </c>
      <c r="Z59" s="52">
        <v>0</v>
      </c>
    </row>
    <row r="60" spans="1:26" ht="15" customHeight="1">
      <c r="A60" s="125"/>
      <c r="B60" s="128"/>
      <c r="C60" s="43" t="s">
        <v>236</v>
      </c>
      <c r="D60" s="50">
        <v>186</v>
      </c>
      <c r="E60" s="51">
        <v>12</v>
      </c>
      <c r="F60" s="51">
        <v>39</v>
      </c>
      <c r="G60" s="51">
        <v>77</v>
      </c>
      <c r="H60" s="51">
        <v>49</v>
      </c>
      <c r="I60" s="51">
        <v>7</v>
      </c>
      <c r="J60" s="51">
        <v>2</v>
      </c>
      <c r="K60" s="51">
        <v>0</v>
      </c>
      <c r="L60" s="51">
        <v>0</v>
      </c>
      <c r="M60" s="51">
        <v>46</v>
      </c>
      <c r="N60" s="51">
        <v>33</v>
      </c>
      <c r="O60" s="51">
        <v>48</v>
      </c>
      <c r="P60" s="51">
        <v>59</v>
      </c>
      <c r="Q60" s="51">
        <v>158</v>
      </c>
      <c r="R60" s="51">
        <v>16</v>
      </c>
      <c r="S60" s="51">
        <v>8</v>
      </c>
      <c r="T60" s="51">
        <v>4</v>
      </c>
      <c r="U60" s="51">
        <v>294</v>
      </c>
      <c r="V60" s="51">
        <v>142</v>
      </c>
      <c r="W60" s="51">
        <v>152</v>
      </c>
      <c r="X60" s="52">
        <v>5</v>
      </c>
      <c r="Y60" s="52">
        <v>2</v>
      </c>
      <c r="Z60" s="52">
        <v>3</v>
      </c>
    </row>
    <row r="61" spans="1:26" ht="15" customHeight="1">
      <c r="A61" s="129" t="s">
        <v>124</v>
      </c>
      <c r="B61" s="126" t="s">
        <v>17</v>
      </c>
      <c r="C61" s="37" t="s">
        <v>234</v>
      </c>
      <c r="D61" s="49">
        <v>247</v>
      </c>
      <c r="E61" s="49">
        <v>0</v>
      </c>
      <c r="F61" s="49">
        <v>61</v>
      </c>
      <c r="G61" s="49">
        <v>132</v>
      </c>
      <c r="H61" s="49">
        <v>49</v>
      </c>
      <c r="I61" s="49">
        <v>5</v>
      </c>
      <c r="J61" s="49">
        <v>0</v>
      </c>
      <c r="K61" s="49">
        <v>0</v>
      </c>
      <c r="L61" s="49">
        <v>0</v>
      </c>
      <c r="M61" s="49">
        <v>31</v>
      </c>
      <c r="N61" s="49">
        <v>57</v>
      </c>
      <c r="O61" s="49">
        <v>74</v>
      </c>
      <c r="P61" s="49">
        <v>85</v>
      </c>
      <c r="Q61" s="49">
        <v>244</v>
      </c>
      <c r="R61" s="49">
        <v>2</v>
      </c>
      <c r="S61" s="49">
        <v>1</v>
      </c>
      <c r="T61" s="49">
        <v>0</v>
      </c>
      <c r="U61" s="49">
        <v>198</v>
      </c>
      <c r="V61" s="49">
        <v>106</v>
      </c>
      <c r="W61" s="49">
        <v>92</v>
      </c>
      <c r="X61" s="49">
        <v>0</v>
      </c>
      <c r="Y61" s="49">
        <v>0</v>
      </c>
      <c r="Z61" s="49">
        <v>0</v>
      </c>
    </row>
    <row r="62" spans="1:26" ht="15" customHeight="1">
      <c r="A62" s="124"/>
      <c r="B62" s="127"/>
      <c r="C62" s="39" t="s">
        <v>235</v>
      </c>
      <c r="D62" s="50">
        <v>15</v>
      </c>
      <c r="E62" s="51">
        <v>0</v>
      </c>
      <c r="F62" s="51">
        <v>4</v>
      </c>
      <c r="G62" s="51">
        <v>7</v>
      </c>
      <c r="H62" s="51">
        <v>3</v>
      </c>
      <c r="I62" s="51">
        <v>1</v>
      </c>
      <c r="J62" s="51">
        <v>0</v>
      </c>
      <c r="K62" s="51">
        <v>0</v>
      </c>
      <c r="L62" s="51">
        <v>0</v>
      </c>
      <c r="M62" s="51">
        <v>0</v>
      </c>
      <c r="N62" s="51">
        <v>5</v>
      </c>
      <c r="O62" s="51">
        <v>4</v>
      </c>
      <c r="P62" s="51">
        <v>6</v>
      </c>
      <c r="Q62" s="51">
        <v>15</v>
      </c>
      <c r="R62" s="51">
        <v>0</v>
      </c>
      <c r="S62" s="51">
        <v>0</v>
      </c>
      <c r="T62" s="51">
        <v>0</v>
      </c>
      <c r="U62" s="51">
        <v>14</v>
      </c>
      <c r="V62" s="51">
        <v>6</v>
      </c>
      <c r="W62" s="51">
        <v>8</v>
      </c>
      <c r="X62" s="52">
        <v>0</v>
      </c>
      <c r="Y62" s="52">
        <v>0</v>
      </c>
      <c r="Z62" s="52">
        <v>0</v>
      </c>
    </row>
    <row r="63" spans="1:26" ht="15" customHeight="1">
      <c r="A63" s="125"/>
      <c r="B63" s="128"/>
      <c r="C63" s="43" t="s">
        <v>236</v>
      </c>
      <c r="D63" s="50">
        <v>232</v>
      </c>
      <c r="E63" s="51">
        <v>0</v>
      </c>
      <c r="F63" s="51">
        <v>57</v>
      </c>
      <c r="G63" s="51">
        <v>125</v>
      </c>
      <c r="H63" s="51">
        <v>46</v>
      </c>
      <c r="I63" s="51">
        <v>4</v>
      </c>
      <c r="J63" s="51">
        <v>0</v>
      </c>
      <c r="K63" s="51">
        <v>0</v>
      </c>
      <c r="L63" s="51">
        <v>0</v>
      </c>
      <c r="M63" s="51">
        <v>31</v>
      </c>
      <c r="N63" s="51">
        <v>52</v>
      </c>
      <c r="O63" s="51">
        <v>70</v>
      </c>
      <c r="P63" s="51">
        <v>79</v>
      </c>
      <c r="Q63" s="51">
        <v>229</v>
      </c>
      <c r="R63" s="51">
        <v>2</v>
      </c>
      <c r="S63" s="51">
        <v>1</v>
      </c>
      <c r="T63" s="51">
        <v>0</v>
      </c>
      <c r="U63" s="51">
        <v>184</v>
      </c>
      <c r="V63" s="51">
        <v>100</v>
      </c>
      <c r="W63" s="51">
        <v>84</v>
      </c>
      <c r="X63" s="52">
        <v>0</v>
      </c>
      <c r="Y63" s="52">
        <v>0</v>
      </c>
      <c r="Z63" s="52">
        <v>0</v>
      </c>
    </row>
    <row r="64" spans="1:26" ht="15" customHeight="1">
      <c r="A64" s="129" t="s">
        <v>201</v>
      </c>
      <c r="B64" s="126" t="s">
        <v>18</v>
      </c>
      <c r="C64" s="37" t="s">
        <v>234</v>
      </c>
      <c r="D64" s="49">
        <v>441</v>
      </c>
      <c r="E64" s="49">
        <v>3</v>
      </c>
      <c r="F64" s="49">
        <v>57</v>
      </c>
      <c r="G64" s="49">
        <v>140</v>
      </c>
      <c r="H64" s="49">
        <v>194</v>
      </c>
      <c r="I64" s="49">
        <v>41</v>
      </c>
      <c r="J64" s="49">
        <v>6</v>
      </c>
      <c r="K64" s="49">
        <v>0</v>
      </c>
      <c r="L64" s="49">
        <v>0</v>
      </c>
      <c r="M64" s="49">
        <v>43</v>
      </c>
      <c r="N64" s="49">
        <v>35</v>
      </c>
      <c r="O64" s="49">
        <v>218</v>
      </c>
      <c r="P64" s="49">
        <v>145</v>
      </c>
      <c r="Q64" s="49">
        <v>429</v>
      </c>
      <c r="R64" s="49">
        <v>4</v>
      </c>
      <c r="S64" s="49">
        <v>5</v>
      </c>
      <c r="T64" s="49">
        <v>3</v>
      </c>
      <c r="U64" s="49">
        <v>675</v>
      </c>
      <c r="V64" s="49">
        <v>336</v>
      </c>
      <c r="W64" s="49">
        <v>339</v>
      </c>
      <c r="X64" s="49">
        <v>0</v>
      </c>
      <c r="Y64" s="49">
        <v>0</v>
      </c>
      <c r="Z64" s="49">
        <v>0</v>
      </c>
    </row>
    <row r="65" spans="1:26" ht="15" customHeight="1">
      <c r="A65" s="124"/>
      <c r="B65" s="127"/>
      <c r="C65" s="39" t="s">
        <v>235</v>
      </c>
      <c r="D65" s="50">
        <v>21</v>
      </c>
      <c r="E65" s="51">
        <v>0</v>
      </c>
      <c r="F65" s="51">
        <v>2</v>
      </c>
      <c r="G65" s="51">
        <v>9</v>
      </c>
      <c r="H65" s="51">
        <v>7</v>
      </c>
      <c r="I65" s="51">
        <v>3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14</v>
      </c>
      <c r="P65" s="51">
        <v>7</v>
      </c>
      <c r="Q65" s="51">
        <v>21</v>
      </c>
      <c r="R65" s="51">
        <v>0</v>
      </c>
      <c r="S65" s="51">
        <v>0</v>
      </c>
      <c r="T65" s="51">
        <v>0</v>
      </c>
      <c r="U65" s="51">
        <v>28</v>
      </c>
      <c r="V65" s="51">
        <v>19</v>
      </c>
      <c r="W65" s="51">
        <v>9</v>
      </c>
      <c r="X65" s="52">
        <v>0</v>
      </c>
      <c r="Y65" s="52">
        <v>0</v>
      </c>
      <c r="Z65" s="52">
        <v>0</v>
      </c>
    </row>
    <row r="66" spans="1:26" ht="15" customHeight="1">
      <c r="A66" s="125"/>
      <c r="B66" s="128"/>
      <c r="C66" s="43" t="s">
        <v>236</v>
      </c>
      <c r="D66" s="50">
        <v>420</v>
      </c>
      <c r="E66" s="51">
        <v>3</v>
      </c>
      <c r="F66" s="51">
        <v>55</v>
      </c>
      <c r="G66" s="51">
        <v>131</v>
      </c>
      <c r="H66" s="51">
        <v>187</v>
      </c>
      <c r="I66" s="51">
        <v>38</v>
      </c>
      <c r="J66" s="51">
        <v>6</v>
      </c>
      <c r="K66" s="51">
        <v>0</v>
      </c>
      <c r="L66" s="51">
        <v>0</v>
      </c>
      <c r="M66" s="51">
        <v>43</v>
      </c>
      <c r="N66" s="51">
        <v>35</v>
      </c>
      <c r="O66" s="51">
        <v>204</v>
      </c>
      <c r="P66" s="51">
        <v>138</v>
      </c>
      <c r="Q66" s="51">
        <v>408</v>
      </c>
      <c r="R66" s="51">
        <v>4</v>
      </c>
      <c r="S66" s="51">
        <v>5</v>
      </c>
      <c r="T66" s="51">
        <v>3</v>
      </c>
      <c r="U66" s="51">
        <v>647</v>
      </c>
      <c r="V66" s="51">
        <v>317</v>
      </c>
      <c r="W66" s="51">
        <v>330</v>
      </c>
      <c r="X66" s="52">
        <v>0</v>
      </c>
      <c r="Y66" s="52">
        <v>0</v>
      </c>
      <c r="Z66" s="52">
        <v>0</v>
      </c>
    </row>
    <row r="67" spans="1:26" ht="15" customHeight="1">
      <c r="A67" s="129" t="s">
        <v>125</v>
      </c>
      <c r="B67" s="126" t="s">
        <v>19</v>
      </c>
      <c r="C67" s="37" t="s">
        <v>234</v>
      </c>
      <c r="D67" s="49">
        <v>162</v>
      </c>
      <c r="E67" s="49">
        <v>2</v>
      </c>
      <c r="F67" s="49">
        <v>26</v>
      </c>
      <c r="G67" s="49">
        <v>57</v>
      </c>
      <c r="H67" s="49">
        <v>61</v>
      </c>
      <c r="I67" s="49">
        <v>16</v>
      </c>
      <c r="J67" s="49">
        <v>0</v>
      </c>
      <c r="K67" s="49">
        <v>0</v>
      </c>
      <c r="L67" s="49">
        <v>0</v>
      </c>
      <c r="M67" s="49">
        <v>27</v>
      </c>
      <c r="N67" s="49">
        <v>33</v>
      </c>
      <c r="O67" s="49">
        <v>51</v>
      </c>
      <c r="P67" s="49">
        <v>51</v>
      </c>
      <c r="Q67" s="49">
        <v>155</v>
      </c>
      <c r="R67" s="49">
        <v>0</v>
      </c>
      <c r="S67" s="49">
        <v>4</v>
      </c>
      <c r="T67" s="49">
        <v>3</v>
      </c>
      <c r="U67" s="49">
        <v>287</v>
      </c>
      <c r="V67" s="49">
        <v>135</v>
      </c>
      <c r="W67" s="49">
        <v>152</v>
      </c>
      <c r="X67" s="49">
        <v>6</v>
      </c>
      <c r="Y67" s="49">
        <v>4</v>
      </c>
      <c r="Z67" s="49">
        <v>2</v>
      </c>
    </row>
    <row r="68" spans="1:26" ht="15" customHeight="1">
      <c r="A68" s="124"/>
      <c r="B68" s="127"/>
      <c r="C68" s="39" t="s">
        <v>235</v>
      </c>
      <c r="D68" s="50">
        <v>6</v>
      </c>
      <c r="E68" s="51">
        <v>0</v>
      </c>
      <c r="F68" s="51">
        <v>0</v>
      </c>
      <c r="G68" s="51">
        <v>3</v>
      </c>
      <c r="H68" s="51">
        <v>1</v>
      </c>
      <c r="I68" s="51">
        <v>2</v>
      </c>
      <c r="J68" s="51">
        <v>0</v>
      </c>
      <c r="K68" s="51">
        <v>0</v>
      </c>
      <c r="L68" s="51">
        <v>0</v>
      </c>
      <c r="M68" s="51">
        <v>0</v>
      </c>
      <c r="N68" s="51">
        <v>1</v>
      </c>
      <c r="O68" s="51">
        <v>3</v>
      </c>
      <c r="P68" s="51">
        <v>2</v>
      </c>
      <c r="Q68" s="51">
        <v>6</v>
      </c>
      <c r="R68" s="51">
        <v>0</v>
      </c>
      <c r="S68" s="51">
        <v>0</v>
      </c>
      <c r="T68" s="51">
        <v>0</v>
      </c>
      <c r="U68" s="51">
        <v>12</v>
      </c>
      <c r="V68" s="51">
        <v>5</v>
      </c>
      <c r="W68" s="51">
        <v>7</v>
      </c>
      <c r="X68" s="52">
        <v>2</v>
      </c>
      <c r="Y68" s="52">
        <v>1</v>
      </c>
      <c r="Z68" s="52">
        <v>1</v>
      </c>
    </row>
    <row r="69" spans="1:26" ht="15" customHeight="1">
      <c r="A69" s="125"/>
      <c r="B69" s="128"/>
      <c r="C69" s="43" t="s">
        <v>236</v>
      </c>
      <c r="D69" s="50">
        <v>156</v>
      </c>
      <c r="E69" s="51">
        <v>2</v>
      </c>
      <c r="F69" s="51">
        <v>26</v>
      </c>
      <c r="G69" s="51">
        <v>54</v>
      </c>
      <c r="H69" s="51">
        <v>60</v>
      </c>
      <c r="I69" s="51">
        <v>14</v>
      </c>
      <c r="J69" s="51">
        <v>0</v>
      </c>
      <c r="K69" s="51">
        <v>0</v>
      </c>
      <c r="L69" s="51">
        <v>0</v>
      </c>
      <c r="M69" s="51">
        <v>27</v>
      </c>
      <c r="N69" s="51">
        <v>32</v>
      </c>
      <c r="O69" s="51">
        <v>48</v>
      </c>
      <c r="P69" s="51">
        <v>49</v>
      </c>
      <c r="Q69" s="51">
        <v>149</v>
      </c>
      <c r="R69" s="51">
        <v>0</v>
      </c>
      <c r="S69" s="51">
        <v>4</v>
      </c>
      <c r="T69" s="51">
        <v>3</v>
      </c>
      <c r="U69" s="51">
        <v>275</v>
      </c>
      <c r="V69" s="51">
        <v>130</v>
      </c>
      <c r="W69" s="51">
        <v>145</v>
      </c>
      <c r="X69" s="52">
        <v>4</v>
      </c>
      <c r="Y69" s="52">
        <v>3</v>
      </c>
      <c r="Z69" s="52">
        <v>1</v>
      </c>
    </row>
    <row r="70" spans="1:26" s="44" customFormat="1" ht="15" customHeight="1">
      <c r="A70" s="129" t="s">
        <v>241</v>
      </c>
      <c r="B70" s="126" t="s">
        <v>20</v>
      </c>
      <c r="C70" s="37" t="s">
        <v>234</v>
      </c>
      <c r="D70" s="49">
        <v>418</v>
      </c>
      <c r="E70" s="49">
        <v>4</v>
      </c>
      <c r="F70" s="49">
        <v>53</v>
      </c>
      <c r="G70" s="49">
        <v>132</v>
      </c>
      <c r="H70" s="49">
        <v>184</v>
      </c>
      <c r="I70" s="49">
        <v>37</v>
      </c>
      <c r="J70" s="49">
        <v>4</v>
      </c>
      <c r="K70" s="49">
        <v>4</v>
      </c>
      <c r="L70" s="49">
        <v>0</v>
      </c>
      <c r="M70" s="49">
        <v>66</v>
      </c>
      <c r="N70" s="49">
        <v>21</v>
      </c>
      <c r="O70" s="49">
        <v>121</v>
      </c>
      <c r="P70" s="49">
        <v>210</v>
      </c>
      <c r="Q70" s="49">
        <v>405</v>
      </c>
      <c r="R70" s="49">
        <v>7</v>
      </c>
      <c r="S70" s="49">
        <v>3</v>
      </c>
      <c r="T70" s="49">
        <v>3</v>
      </c>
      <c r="U70" s="49">
        <v>977</v>
      </c>
      <c r="V70" s="49">
        <v>621</v>
      </c>
      <c r="W70" s="49">
        <v>356</v>
      </c>
      <c r="X70" s="49">
        <v>8</v>
      </c>
      <c r="Y70" s="49">
        <v>6</v>
      </c>
      <c r="Z70" s="49">
        <v>2</v>
      </c>
    </row>
    <row r="71" spans="1:26" s="44" customFormat="1" ht="15" customHeight="1">
      <c r="A71" s="124"/>
      <c r="B71" s="127"/>
      <c r="C71" s="39" t="s">
        <v>235</v>
      </c>
      <c r="D71" s="50">
        <v>23</v>
      </c>
      <c r="E71" s="51">
        <v>0</v>
      </c>
      <c r="F71" s="51">
        <v>3</v>
      </c>
      <c r="G71" s="51">
        <v>5</v>
      </c>
      <c r="H71" s="51">
        <v>8</v>
      </c>
      <c r="I71" s="51">
        <v>5</v>
      </c>
      <c r="J71" s="51">
        <v>0</v>
      </c>
      <c r="K71" s="51">
        <v>2</v>
      </c>
      <c r="L71" s="51">
        <v>0</v>
      </c>
      <c r="M71" s="51">
        <v>2</v>
      </c>
      <c r="N71" s="51">
        <v>5</v>
      </c>
      <c r="O71" s="51">
        <v>5</v>
      </c>
      <c r="P71" s="51">
        <v>11</v>
      </c>
      <c r="Q71" s="51">
        <v>23</v>
      </c>
      <c r="R71" s="51">
        <v>0</v>
      </c>
      <c r="S71" s="51">
        <v>0</v>
      </c>
      <c r="T71" s="51">
        <v>0</v>
      </c>
      <c r="U71" s="51">
        <v>45</v>
      </c>
      <c r="V71" s="51">
        <v>21</v>
      </c>
      <c r="W71" s="51">
        <v>24</v>
      </c>
      <c r="X71" s="52">
        <v>2</v>
      </c>
      <c r="Y71" s="52">
        <v>1</v>
      </c>
      <c r="Z71" s="52">
        <v>1</v>
      </c>
    </row>
    <row r="72" spans="1:26" s="44" customFormat="1" ht="15" customHeight="1">
      <c r="A72" s="125"/>
      <c r="B72" s="128"/>
      <c r="C72" s="43" t="s">
        <v>236</v>
      </c>
      <c r="D72" s="50">
        <v>395</v>
      </c>
      <c r="E72" s="51">
        <v>4</v>
      </c>
      <c r="F72" s="51">
        <v>50</v>
      </c>
      <c r="G72" s="51">
        <v>127</v>
      </c>
      <c r="H72" s="51">
        <v>176</v>
      </c>
      <c r="I72" s="51">
        <v>32</v>
      </c>
      <c r="J72" s="51">
        <v>4</v>
      </c>
      <c r="K72" s="51">
        <v>2</v>
      </c>
      <c r="L72" s="51">
        <v>0</v>
      </c>
      <c r="M72" s="51">
        <v>64</v>
      </c>
      <c r="N72" s="51">
        <v>16</v>
      </c>
      <c r="O72" s="51">
        <v>116</v>
      </c>
      <c r="P72" s="51">
        <v>199</v>
      </c>
      <c r="Q72" s="51">
        <v>382</v>
      </c>
      <c r="R72" s="51">
        <v>7</v>
      </c>
      <c r="S72" s="51">
        <v>3</v>
      </c>
      <c r="T72" s="51">
        <v>3</v>
      </c>
      <c r="U72" s="51">
        <v>932</v>
      </c>
      <c r="V72" s="51">
        <v>600</v>
      </c>
      <c r="W72" s="51">
        <v>332</v>
      </c>
      <c r="X72" s="52">
        <v>6</v>
      </c>
      <c r="Y72" s="52">
        <v>5</v>
      </c>
      <c r="Z72" s="52">
        <v>1</v>
      </c>
    </row>
    <row r="73" spans="1:26" ht="15" customHeight="1">
      <c r="A73" s="123" t="s">
        <v>274</v>
      </c>
      <c r="B73" s="126" t="s">
        <v>28</v>
      </c>
      <c r="C73" s="37" t="s">
        <v>234</v>
      </c>
      <c r="D73" s="49">
        <v>1768</v>
      </c>
      <c r="E73" s="49">
        <v>25</v>
      </c>
      <c r="F73" s="49">
        <v>275</v>
      </c>
      <c r="G73" s="49">
        <v>719</v>
      </c>
      <c r="H73" s="49">
        <v>597</v>
      </c>
      <c r="I73" s="49">
        <v>138</v>
      </c>
      <c r="J73" s="49">
        <v>12</v>
      </c>
      <c r="K73" s="49">
        <v>2</v>
      </c>
      <c r="L73" s="49">
        <v>0</v>
      </c>
      <c r="M73" s="49">
        <v>334</v>
      </c>
      <c r="N73" s="49">
        <v>233</v>
      </c>
      <c r="O73" s="49">
        <v>753</v>
      </c>
      <c r="P73" s="49">
        <v>448</v>
      </c>
      <c r="Q73" s="49">
        <v>1660</v>
      </c>
      <c r="R73" s="49">
        <v>33</v>
      </c>
      <c r="S73" s="49">
        <v>46</v>
      </c>
      <c r="T73" s="49">
        <v>29</v>
      </c>
      <c r="U73" s="49">
        <v>2921</v>
      </c>
      <c r="V73" s="49">
        <v>1517</v>
      </c>
      <c r="W73" s="49">
        <v>1404</v>
      </c>
      <c r="X73" s="49">
        <v>19</v>
      </c>
      <c r="Y73" s="49">
        <v>9</v>
      </c>
      <c r="Z73" s="49">
        <v>10</v>
      </c>
    </row>
    <row r="74" spans="1:26" ht="15" customHeight="1">
      <c r="A74" s="124"/>
      <c r="B74" s="127"/>
      <c r="C74" s="39" t="s">
        <v>235</v>
      </c>
      <c r="D74" s="50">
        <v>71</v>
      </c>
      <c r="E74" s="51">
        <v>1</v>
      </c>
      <c r="F74" s="51">
        <v>2</v>
      </c>
      <c r="G74" s="51">
        <v>25</v>
      </c>
      <c r="H74" s="51">
        <v>30</v>
      </c>
      <c r="I74" s="51">
        <v>10</v>
      </c>
      <c r="J74" s="51">
        <v>2</v>
      </c>
      <c r="K74" s="51">
        <v>1</v>
      </c>
      <c r="L74" s="51">
        <v>0</v>
      </c>
      <c r="M74" s="51">
        <v>5</v>
      </c>
      <c r="N74" s="51">
        <v>12</v>
      </c>
      <c r="O74" s="51">
        <v>42</v>
      </c>
      <c r="P74" s="51">
        <v>12</v>
      </c>
      <c r="Q74" s="51">
        <v>69</v>
      </c>
      <c r="R74" s="51">
        <v>2</v>
      </c>
      <c r="S74" s="51">
        <v>0</v>
      </c>
      <c r="T74" s="51">
        <v>0</v>
      </c>
      <c r="U74" s="51">
        <v>121</v>
      </c>
      <c r="V74" s="51">
        <v>69</v>
      </c>
      <c r="W74" s="51">
        <v>52</v>
      </c>
      <c r="X74" s="52">
        <v>10</v>
      </c>
      <c r="Y74" s="52">
        <v>6</v>
      </c>
      <c r="Z74" s="52">
        <v>4</v>
      </c>
    </row>
    <row r="75" spans="1:26" ht="15" customHeight="1">
      <c r="A75" s="125"/>
      <c r="B75" s="128"/>
      <c r="C75" s="43" t="s">
        <v>236</v>
      </c>
      <c r="D75" s="50">
        <v>1697</v>
      </c>
      <c r="E75" s="51">
        <v>24</v>
      </c>
      <c r="F75" s="51">
        <v>273</v>
      </c>
      <c r="G75" s="51">
        <v>694</v>
      </c>
      <c r="H75" s="51">
        <v>567</v>
      </c>
      <c r="I75" s="51">
        <v>128</v>
      </c>
      <c r="J75" s="51">
        <v>10</v>
      </c>
      <c r="K75" s="51">
        <v>1</v>
      </c>
      <c r="L75" s="51">
        <v>0</v>
      </c>
      <c r="M75" s="51">
        <v>329</v>
      </c>
      <c r="N75" s="51">
        <v>221</v>
      </c>
      <c r="O75" s="51">
        <v>711</v>
      </c>
      <c r="P75" s="51">
        <v>436</v>
      </c>
      <c r="Q75" s="51">
        <v>1591</v>
      </c>
      <c r="R75" s="51">
        <v>31</v>
      </c>
      <c r="S75" s="51">
        <v>46</v>
      </c>
      <c r="T75" s="51">
        <v>29</v>
      </c>
      <c r="U75" s="51">
        <v>2800</v>
      </c>
      <c r="V75" s="51">
        <v>1448</v>
      </c>
      <c r="W75" s="51">
        <v>1352</v>
      </c>
      <c r="X75" s="52">
        <v>9</v>
      </c>
      <c r="Y75" s="52">
        <v>3</v>
      </c>
      <c r="Z75" s="52">
        <v>6</v>
      </c>
    </row>
    <row r="76" spans="1:26" ht="15" customHeight="1">
      <c r="A76" s="123" t="s">
        <v>271</v>
      </c>
      <c r="B76" s="126" t="s">
        <v>31</v>
      </c>
      <c r="C76" s="37" t="s">
        <v>234</v>
      </c>
      <c r="D76" s="49">
        <v>3397</v>
      </c>
      <c r="E76" s="49">
        <v>37</v>
      </c>
      <c r="F76" s="49">
        <v>774</v>
      </c>
      <c r="G76" s="49">
        <v>1580</v>
      </c>
      <c r="H76" s="49">
        <v>882</v>
      </c>
      <c r="I76" s="49">
        <v>116</v>
      </c>
      <c r="J76" s="49">
        <v>7</v>
      </c>
      <c r="K76" s="49">
        <v>1</v>
      </c>
      <c r="L76" s="49">
        <v>0</v>
      </c>
      <c r="M76" s="49">
        <v>572</v>
      </c>
      <c r="N76" s="49">
        <v>84</v>
      </c>
      <c r="O76" s="49">
        <v>1636</v>
      </c>
      <c r="P76" s="49">
        <v>1105</v>
      </c>
      <c r="Q76" s="49">
        <v>3262</v>
      </c>
      <c r="R76" s="49">
        <v>42</v>
      </c>
      <c r="S76" s="49">
        <v>58</v>
      </c>
      <c r="T76" s="49">
        <v>35</v>
      </c>
      <c r="U76" s="49">
        <v>5078</v>
      </c>
      <c r="V76" s="49">
        <v>2455</v>
      </c>
      <c r="W76" s="49">
        <v>2623</v>
      </c>
      <c r="X76" s="49">
        <v>1</v>
      </c>
      <c r="Y76" s="49">
        <v>1</v>
      </c>
      <c r="Z76" s="49">
        <v>0</v>
      </c>
    </row>
    <row r="77" spans="1:26" ht="15" customHeight="1">
      <c r="A77" s="124"/>
      <c r="B77" s="127"/>
      <c r="C77" s="39" t="s">
        <v>235</v>
      </c>
      <c r="D77" s="50">
        <v>604</v>
      </c>
      <c r="E77" s="51">
        <v>3</v>
      </c>
      <c r="F77" s="51">
        <v>127</v>
      </c>
      <c r="G77" s="51">
        <v>296</v>
      </c>
      <c r="H77" s="51">
        <v>155</v>
      </c>
      <c r="I77" s="51">
        <v>19</v>
      </c>
      <c r="J77" s="51">
        <v>3</v>
      </c>
      <c r="K77" s="51">
        <v>1</v>
      </c>
      <c r="L77" s="51">
        <v>0</v>
      </c>
      <c r="M77" s="51">
        <v>17</v>
      </c>
      <c r="N77" s="51">
        <v>2</v>
      </c>
      <c r="O77" s="51">
        <v>467</v>
      </c>
      <c r="P77" s="51">
        <v>118</v>
      </c>
      <c r="Q77" s="51">
        <v>600</v>
      </c>
      <c r="R77" s="51">
        <v>4</v>
      </c>
      <c r="S77" s="51">
        <v>0</v>
      </c>
      <c r="T77" s="51">
        <v>0</v>
      </c>
      <c r="U77" s="51">
        <v>875</v>
      </c>
      <c r="V77" s="51">
        <v>438</v>
      </c>
      <c r="W77" s="51">
        <v>437</v>
      </c>
      <c r="X77" s="52">
        <v>1</v>
      </c>
      <c r="Y77" s="52">
        <v>1</v>
      </c>
      <c r="Z77" s="52">
        <v>0</v>
      </c>
    </row>
    <row r="78" spans="1:26" ht="15" customHeight="1">
      <c r="A78" s="125"/>
      <c r="B78" s="128"/>
      <c r="C78" s="43" t="s">
        <v>236</v>
      </c>
      <c r="D78" s="50">
        <v>2793</v>
      </c>
      <c r="E78" s="51">
        <v>34</v>
      </c>
      <c r="F78" s="51">
        <v>647</v>
      </c>
      <c r="G78" s="51">
        <v>1284</v>
      </c>
      <c r="H78" s="51">
        <v>727</v>
      </c>
      <c r="I78" s="51">
        <v>97</v>
      </c>
      <c r="J78" s="51">
        <v>4</v>
      </c>
      <c r="K78" s="51">
        <v>0</v>
      </c>
      <c r="L78" s="51">
        <v>0</v>
      </c>
      <c r="M78" s="51">
        <v>555</v>
      </c>
      <c r="N78" s="51">
        <v>82</v>
      </c>
      <c r="O78" s="51">
        <v>1169</v>
      </c>
      <c r="P78" s="51">
        <v>987</v>
      </c>
      <c r="Q78" s="51">
        <v>2662</v>
      </c>
      <c r="R78" s="51">
        <v>38</v>
      </c>
      <c r="S78" s="51">
        <v>58</v>
      </c>
      <c r="T78" s="51">
        <v>35</v>
      </c>
      <c r="U78" s="51">
        <v>4203</v>
      </c>
      <c r="V78" s="51">
        <v>2017</v>
      </c>
      <c r="W78" s="51">
        <v>2186</v>
      </c>
      <c r="X78" s="52">
        <v>0</v>
      </c>
      <c r="Y78" s="52">
        <v>0</v>
      </c>
      <c r="Z78" s="52">
        <v>0</v>
      </c>
    </row>
    <row r="79" spans="1:26" ht="15" customHeight="1">
      <c r="A79" s="129" t="s">
        <v>127</v>
      </c>
      <c r="B79" s="126" t="s">
        <v>24</v>
      </c>
      <c r="C79" s="37" t="s">
        <v>234</v>
      </c>
      <c r="D79" s="65">
        <v>65</v>
      </c>
      <c r="E79" s="49">
        <v>2</v>
      </c>
      <c r="F79" s="49">
        <v>22</v>
      </c>
      <c r="G79" s="49">
        <v>34</v>
      </c>
      <c r="H79" s="49">
        <v>5</v>
      </c>
      <c r="I79" s="49">
        <v>2</v>
      </c>
      <c r="J79" s="49">
        <v>0</v>
      </c>
      <c r="K79" s="49">
        <v>0</v>
      </c>
      <c r="L79" s="49">
        <v>0</v>
      </c>
      <c r="M79" s="49">
        <v>6</v>
      </c>
      <c r="N79" s="49">
        <v>3</v>
      </c>
      <c r="O79" s="49">
        <v>36</v>
      </c>
      <c r="P79" s="49">
        <v>20</v>
      </c>
      <c r="Q79" s="49">
        <v>51</v>
      </c>
      <c r="R79" s="49">
        <v>0</v>
      </c>
      <c r="S79" s="49">
        <v>14</v>
      </c>
      <c r="T79" s="49">
        <v>0</v>
      </c>
      <c r="U79" s="49">
        <v>128</v>
      </c>
      <c r="V79" s="49">
        <v>75</v>
      </c>
      <c r="W79" s="49">
        <v>53</v>
      </c>
      <c r="X79" s="49">
        <v>2</v>
      </c>
      <c r="Y79" s="49">
        <v>1</v>
      </c>
      <c r="Z79" s="49">
        <v>1</v>
      </c>
    </row>
    <row r="80" spans="1:26" ht="15" customHeight="1">
      <c r="A80" s="124"/>
      <c r="B80" s="127"/>
      <c r="C80" s="39" t="s">
        <v>235</v>
      </c>
      <c r="D80" s="50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1">
        <v>0</v>
      </c>
      <c r="U80" s="51">
        <v>0</v>
      </c>
      <c r="V80" s="51">
        <v>0</v>
      </c>
      <c r="W80" s="51">
        <v>0</v>
      </c>
      <c r="X80" s="52">
        <v>0</v>
      </c>
      <c r="Y80" s="52">
        <v>0</v>
      </c>
      <c r="Z80" s="52">
        <v>0</v>
      </c>
    </row>
    <row r="81" spans="1:26" ht="15" customHeight="1">
      <c r="A81" s="125"/>
      <c r="B81" s="128"/>
      <c r="C81" s="43" t="s">
        <v>236</v>
      </c>
      <c r="D81" s="50">
        <v>65</v>
      </c>
      <c r="E81" s="51">
        <v>2</v>
      </c>
      <c r="F81" s="51">
        <v>22</v>
      </c>
      <c r="G81" s="51">
        <v>34</v>
      </c>
      <c r="H81" s="51">
        <v>5</v>
      </c>
      <c r="I81" s="51">
        <v>2</v>
      </c>
      <c r="J81" s="51">
        <v>0</v>
      </c>
      <c r="K81" s="51">
        <v>0</v>
      </c>
      <c r="L81" s="51">
        <v>0</v>
      </c>
      <c r="M81" s="51">
        <v>6</v>
      </c>
      <c r="N81" s="51">
        <v>3</v>
      </c>
      <c r="O81" s="51">
        <v>36</v>
      </c>
      <c r="P81" s="51">
        <v>20</v>
      </c>
      <c r="Q81" s="51">
        <v>51</v>
      </c>
      <c r="R81" s="51">
        <v>0</v>
      </c>
      <c r="S81" s="51">
        <v>14</v>
      </c>
      <c r="T81" s="51">
        <v>0</v>
      </c>
      <c r="U81" s="51">
        <v>128</v>
      </c>
      <c r="V81" s="51">
        <v>75</v>
      </c>
      <c r="W81" s="51">
        <v>53</v>
      </c>
      <c r="X81" s="52">
        <v>2</v>
      </c>
      <c r="Y81" s="52">
        <v>1</v>
      </c>
      <c r="Z81" s="52">
        <v>1</v>
      </c>
    </row>
    <row r="82" spans="1:26" ht="15" customHeight="1">
      <c r="A82" s="129" t="s">
        <v>128</v>
      </c>
      <c r="B82" s="126" t="s">
        <v>25</v>
      </c>
      <c r="C82" s="37" t="s">
        <v>234</v>
      </c>
      <c r="D82" s="65">
        <v>16</v>
      </c>
      <c r="E82" s="49">
        <v>0</v>
      </c>
      <c r="F82" s="49">
        <v>1</v>
      </c>
      <c r="G82" s="49">
        <v>10</v>
      </c>
      <c r="H82" s="49">
        <v>5</v>
      </c>
      <c r="I82" s="49">
        <v>0</v>
      </c>
      <c r="J82" s="49">
        <v>0</v>
      </c>
      <c r="K82" s="49">
        <v>0</v>
      </c>
      <c r="L82" s="49">
        <v>0</v>
      </c>
      <c r="M82" s="49">
        <v>2</v>
      </c>
      <c r="N82" s="49">
        <v>0</v>
      </c>
      <c r="O82" s="49">
        <v>12</v>
      </c>
      <c r="P82" s="49">
        <v>2</v>
      </c>
      <c r="Q82" s="49">
        <v>14</v>
      </c>
      <c r="R82" s="49">
        <v>2</v>
      </c>
      <c r="S82" s="49">
        <v>0</v>
      </c>
      <c r="T82" s="49">
        <v>0</v>
      </c>
      <c r="U82" s="49">
        <v>37</v>
      </c>
      <c r="V82" s="49">
        <v>17</v>
      </c>
      <c r="W82" s="49">
        <v>20</v>
      </c>
      <c r="X82" s="49">
        <v>0</v>
      </c>
      <c r="Y82" s="49">
        <v>0</v>
      </c>
      <c r="Z82" s="49">
        <v>0</v>
      </c>
    </row>
    <row r="83" spans="1:26" ht="15" customHeight="1">
      <c r="A83" s="124"/>
      <c r="B83" s="127"/>
      <c r="C83" s="39" t="s">
        <v>235</v>
      </c>
      <c r="D83" s="50">
        <v>2</v>
      </c>
      <c r="E83" s="51">
        <v>0</v>
      </c>
      <c r="F83" s="51">
        <v>0</v>
      </c>
      <c r="G83" s="51">
        <v>1</v>
      </c>
      <c r="H83" s="51">
        <v>1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2</v>
      </c>
      <c r="P83" s="51">
        <v>0</v>
      </c>
      <c r="Q83" s="51">
        <v>2</v>
      </c>
      <c r="R83" s="51">
        <v>0</v>
      </c>
      <c r="S83" s="51">
        <v>0</v>
      </c>
      <c r="T83" s="51">
        <v>0</v>
      </c>
      <c r="U83" s="51">
        <v>37</v>
      </c>
      <c r="V83" s="51">
        <v>17</v>
      </c>
      <c r="W83" s="51">
        <v>20</v>
      </c>
      <c r="X83" s="52">
        <v>0</v>
      </c>
      <c r="Y83" s="52">
        <v>0</v>
      </c>
      <c r="Z83" s="52">
        <v>0</v>
      </c>
    </row>
    <row r="84" spans="1:26" ht="15" customHeight="1">
      <c r="A84" s="125"/>
      <c r="B84" s="128"/>
      <c r="C84" s="43" t="s">
        <v>236</v>
      </c>
      <c r="D84" s="53">
        <v>14</v>
      </c>
      <c r="E84" s="54">
        <v>0</v>
      </c>
      <c r="F84" s="54">
        <v>1</v>
      </c>
      <c r="G84" s="54">
        <v>9</v>
      </c>
      <c r="H84" s="54">
        <v>4</v>
      </c>
      <c r="I84" s="54">
        <v>0</v>
      </c>
      <c r="J84" s="54">
        <v>0</v>
      </c>
      <c r="K84" s="54">
        <v>0</v>
      </c>
      <c r="L84" s="54">
        <v>0</v>
      </c>
      <c r="M84" s="54">
        <v>2</v>
      </c>
      <c r="N84" s="54">
        <v>0</v>
      </c>
      <c r="O84" s="54">
        <v>10</v>
      </c>
      <c r="P84" s="54">
        <v>2</v>
      </c>
      <c r="Q84" s="54">
        <v>12</v>
      </c>
      <c r="R84" s="54">
        <v>2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5">
        <v>0</v>
      </c>
      <c r="Y84" s="55">
        <v>0</v>
      </c>
      <c r="Z84" s="55">
        <v>0</v>
      </c>
    </row>
    <row r="85" spans="1:26" ht="20.25" customHeight="1">
      <c r="A85" s="26" t="s">
        <v>242</v>
      </c>
    </row>
    <row r="86" spans="1:26" ht="20.25" customHeight="1">
      <c r="A86" s="26" t="s">
        <v>26</v>
      </c>
    </row>
    <row r="87" spans="1:26" ht="20.25" customHeight="1">
      <c r="A87" s="24" t="s">
        <v>243</v>
      </c>
    </row>
  </sheetData>
  <mergeCells count="81">
    <mergeCell ref="U4:W4"/>
    <mergeCell ref="U5:U6"/>
    <mergeCell ref="V5:V6"/>
    <mergeCell ref="W5:W6"/>
    <mergeCell ref="L5:L6"/>
    <mergeCell ref="Q4:T4"/>
    <mergeCell ref="T5:T6"/>
    <mergeCell ref="O5:O6"/>
    <mergeCell ref="P5:P6"/>
    <mergeCell ref="S5:S6"/>
    <mergeCell ref="M4:P4"/>
    <mergeCell ref="Q5:R5"/>
    <mergeCell ref="A7:A9"/>
    <mergeCell ref="B7:B9"/>
    <mergeCell ref="N5:N6"/>
    <mergeCell ref="D4:D6"/>
    <mergeCell ref="J5:J6"/>
    <mergeCell ref="H5:H6"/>
    <mergeCell ref="M5:M6"/>
    <mergeCell ref="G5:G6"/>
    <mergeCell ref="E5:E6"/>
    <mergeCell ref="F5:F6"/>
    <mergeCell ref="A4:B6"/>
    <mergeCell ref="E4:L4"/>
    <mergeCell ref="C4:C6"/>
    <mergeCell ref="I5:I6"/>
    <mergeCell ref="K5:K6"/>
    <mergeCell ref="B19:B21"/>
    <mergeCell ref="A19:A21"/>
    <mergeCell ref="A10:A12"/>
    <mergeCell ref="B10:B12"/>
    <mergeCell ref="A13:A15"/>
    <mergeCell ref="B13:B15"/>
    <mergeCell ref="A16:A18"/>
    <mergeCell ref="B16:B18"/>
    <mergeCell ref="A22:A24"/>
    <mergeCell ref="B22:B24"/>
    <mergeCell ref="A25:A27"/>
    <mergeCell ref="B25:B27"/>
    <mergeCell ref="A28:A30"/>
    <mergeCell ref="B28:B30"/>
    <mergeCell ref="A55:A57"/>
    <mergeCell ref="B55:B57"/>
    <mergeCell ref="A34:A36"/>
    <mergeCell ref="B34:B36"/>
    <mergeCell ref="A37:A39"/>
    <mergeCell ref="B37:B39"/>
    <mergeCell ref="A40:A42"/>
    <mergeCell ref="B40:B42"/>
    <mergeCell ref="A64:A66"/>
    <mergeCell ref="B64:B66"/>
    <mergeCell ref="X4:Z4"/>
    <mergeCell ref="X5:X6"/>
    <mergeCell ref="Y5:Y6"/>
    <mergeCell ref="Z5:Z6"/>
    <mergeCell ref="A58:A60"/>
    <mergeCell ref="B58:B60"/>
    <mergeCell ref="A46:A48"/>
    <mergeCell ref="B46:B48"/>
    <mergeCell ref="A31:A33"/>
    <mergeCell ref="B31:B33"/>
    <mergeCell ref="A49:A51"/>
    <mergeCell ref="B49:B51"/>
    <mergeCell ref="A52:A54"/>
    <mergeCell ref="B52:B54"/>
    <mergeCell ref="A82:A84"/>
    <mergeCell ref="B82:B84"/>
    <mergeCell ref="B76:B78"/>
    <mergeCell ref="A76:A78"/>
    <mergeCell ref="B43:B45"/>
    <mergeCell ref="A43:A45"/>
    <mergeCell ref="A61:A63"/>
    <mergeCell ref="B61:B63"/>
    <mergeCell ref="A79:A81"/>
    <mergeCell ref="B79:B81"/>
    <mergeCell ref="A67:A69"/>
    <mergeCell ref="B67:B69"/>
    <mergeCell ref="A70:A72"/>
    <mergeCell ref="B70:B72"/>
    <mergeCell ref="A73:A75"/>
    <mergeCell ref="B73:B75"/>
  </mergeCells>
  <phoneticPr fontId="4" type="noConversion"/>
  <printOptions horizontalCentered="1"/>
  <pageMargins left="0.19685039370078741" right="0.23622047244094491" top="0.39370078740157483" bottom="0.27559055118110237" header="0.31496062992125984" footer="0.23622047244094491"/>
  <pageSetup paperSize="9" fitToWidth="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defaultColWidth="9.33203125" defaultRowHeight="12"/>
  <cols>
    <col min="1" max="1" width="23.1640625" style="13" customWidth="1"/>
    <col min="2" max="2" width="13.6640625" style="13" customWidth="1"/>
    <col min="3" max="8" width="11.5" style="13" customWidth="1"/>
    <col min="9" max="12" width="11.6640625" style="13" customWidth="1"/>
    <col min="13" max="16" width="12" style="13" customWidth="1"/>
    <col min="17" max="19" width="10.5" style="13" customWidth="1"/>
    <col min="20" max="24" width="12" style="13" customWidth="1"/>
    <col min="25" max="25" width="14.6640625" style="13" customWidth="1"/>
    <col min="26" max="27" width="12" style="13" customWidth="1"/>
    <col min="28" max="16384" width="9.33203125" style="13"/>
  </cols>
  <sheetData>
    <row r="1" spans="1:27" s="2" customFormat="1" ht="23.25" customHeight="1">
      <c r="A1" s="1" t="s">
        <v>297</v>
      </c>
    </row>
    <row r="2" spans="1:27" s="4" customFormat="1" ht="15.75">
      <c r="A2" s="3"/>
    </row>
    <row r="3" spans="1:27" s="4" customFormat="1" ht="15.75"/>
    <row r="4" spans="1:27" s="7" customFormat="1" ht="24.75" customHeight="1">
      <c r="A4" s="109" t="s">
        <v>44</v>
      </c>
      <c r="B4" s="91" t="s">
        <v>45</v>
      </c>
      <c r="C4" s="5" t="s">
        <v>46</v>
      </c>
      <c r="D4" s="6"/>
      <c r="E4" s="6"/>
      <c r="F4" s="6"/>
      <c r="G4" s="6"/>
      <c r="H4" s="6"/>
      <c r="I4" s="100" t="s">
        <v>47</v>
      </c>
      <c r="J4" s="101"/>
      <c r="K4" s="101"/>
      <c r="L4" s="102"/>
      <c r="M4" s="94" t="s">
        <v>48</v>
      </c>
      <c r="N4" s="138"/>
      <c r="O4" s="138"/>
      <c r="P4" s="95"/>
      <c r="Q4" s="94" t="s">
        <v>49</v>
      </c>
      <c r="R4" s="138"/>
      <c r="S4" s="138"/>
    </row>
    <row r="5" spans="1:27" s="7" customFormat="1" ht="24.75" customHeight="1">
      <c r="A5" s="110"/>
      <c r="B5" s="103"/>
      <c r="C5" s="91" t="s">
        <v>50</v>
      </c>
      <c r="D5" s="91" t="s">
        <v>51</v>
      </c>
      <c r="E5" s="91" t="s">
        <v>52</v>
      </c>
      <c r="F5" s="91" t="s">
        <v>53</v>
      </c>
      <c r="G5" s="91" t="s">
        <v>54</v>
      </c>
      <c r="H5" s="91" t="s">
        <v>55</v>
      </c>
      <c r="I5" s="91" t="s">
        <v>56</v>
      </c>
      <c r="J5" s="91" t="s">
        <v>57</v>
      </c>
      <c r="K5" s="91" t="s">
        <v>58</v>
      </c>
      <c r="L5" s="91" t="s">
        <v>59</v>
      </c>
      <c r="M5" s="94" t="s">
        <v>60</v>
      </c>
      <c r="N5" s="95"/>
      <c r="O5" s="91" t="s">
        <v>61</v>
      </c>
      <c r="P5" s="91" t="s">
        <v>62</v>
      </c>
      <c r="Q5" s="91" t="s">
        <v>63</v>
      </c>
      <c r="R5" s="91" t="s">
        <v>64</v>
      </c>
      <c r="S5" s="96" t="s">
        <v>65</v>
      </c>
    </row>
    <row r="6" spans="1:27" s="7" customFormat="1" ht="24.75" customHeight="1">
      <c r="A6" s="111"/>
      <c r="B6" s="93"/>
      <c r="C6" s="93"/>
      <c r="D6" s="93"/>
      <c r="E6" s="93"/>
      <c r="F6" s="93"/>
      <c r="G6" s="93"/>
      <c r="H6" s="93"/>
      <c r="I6" s="93"/>
      <c r="J6" s="93"/>
      <c r="K6" s="92"/>
      <c r="L6" s="92"/>
      <c r="M6" s="9" t="s">
        <v>66</v>
      </c>
      <c r="N6" s="9" t="s">
        <v>67</v>
      </c>
      <c r="O6" s="92"/>
      <c r="P6" s="92"/>
      <c r="Q6" s="92"/>
      <c r="R6" s="92"/>
      <c r="S6" s="105"/>
    </row>
    <row r="7" spans="1:27" ht="15" customHeight="1">
      <c r="A7" s="10" t="s">
        <v>68</v>
      </c>
      <c r="B7" s="11">
        <v>9833</v>
      </c>
      <c r="C7" s="11">
        <v>327</v>
      </c>
      <c r="D7" s="11">
        <v>2116</v>
      </c>
      <c r="E7" s="11">
        <v>4211</v>
      </c>
      <c r="F7" s="11">
        <v>2722</v>
      </c>
      <c r="G7" s="11">
        <v>394</v>
      </c>
      <c r="H7" s="11">
        <v>63</v>
      </c>
      <c r="I7" s="11">
        <v>1257</v>
      </c>
      <c r="J7" s="11">
        <v>1579</v>
      </c>
      <c r="K7" s="11">
        <v>3516</v>
      </c>
      <c r="L7" s="11">
        <v>3481</v>
      </c>
      <c r="M7" s="11">
        <v>8941</v>
      </c>
      <c r="N7" s="11">
        <v>391</v>
      </c>
      <c r="O7" s="11">
        <v>243</v>
      </c>
      <c r="P7" s="11">
        <v>258</v>
      </c>
      <c r="Q7" s="11">
        <v>14673</v>
      </c>
      <c r="R7" s="11">
        <v>7399</v>
      </c>
      <c r="S7" s="12">
        <v>7274</v>
      </c>
    </row>
    <row r="8" spans="1:27" ht="15" customHeight="1">
      <c r="A8" s="14" t="s">
        <v>69</v>
      </c>
      <c r="B8" s="15">
        <v>10283</v>
      </c>
      <c r="C8" s="15">
        <v>174</v>
      </c>
      <c r="D8" s="15">
        <v>2050</v>
      </c>
      <c r="E8" s="15">
        <v>4488</v>
      </c>
      <c r="F8" s="15">
        <v>3129</v>
      </c>
      <c r="G8" s="15">
        <v>409</v>
      </c>
      <c r="H8" s="15">
        <v>33</v>
      </c>
      <c r="I8" s="15">
        <v>1284</v>
      </c>
      <c r="J8" s="15">
        <v>1016</v>
      </c>
      <c r="K8" s="15">
        <v>3014</v>
      </c>
      <c r="L8" s="15">
        <v>4969</v>
      </c>
      <c r="M8" s="15">
        <v>9465</v>
      </c>
      <c r="N8" s="15">
        <v>276</v>
      </c>
      <c r="O8" s="15">
        <v>246</v>
      </c>
      <c r="P8" s="15">
        <v>296</v>
      </c>
      <c r="Q8" s="15">
        <v>18080</v>
      </c>
      <c r="R8" s="15">
        <v>9107</v>
      </c>
      <c r="S8" s="15">
        <v>8973</v>
      </c>
    </row>
    <row r="9" spans="1:27" ht="15" customHeight="1">
      <c r="A9" s="16" t="s">
        <v>70</v>
      </c>
      <c r="B9" s="17">
        <v>12080</v>
      </c>
      <c r="C9" s="17">
        <v>207</v>
      </c>
      <c r="D9" s="17">
        <v>2446</v>
      </c>
      <c r="E9" s="17">
        <v>5111</v>
      </c>
      <c r="F9" s="17">
        <v>3731</v>
      </c>
      <c r="G9" s="17">
        <v>541</v>
      </c>
      <c r="H9" s="17">
        <v>44</v>
      </c>
      <c r="I9" s="17">
        <v>1532</v>
      </c>
      <c r="J9" s="17">
        <v>1127</v>
      </c>
      <c r="K9" s="17">
        <v>3106</v>
      </c>
      <c r="L9" s="17">
        <v>6315</v>
      </c>
      <c r="M9" s="17">
        <v>10993</v>
      </c>
      <c r="N9" s="17">
        <v>330</v>
      </c>
      <c r="O9" s="17">
        <v>351</v>
      </c>
      <c r="P9" s="17">
        <v>406</v>
      </c>
      <c r="Q9" s="17">
        <v>21326</v>
      </c>
      <c r="R9" s="17">
        <v>10781</v>
      </c>
      <c r="S9" s="17">
        <v>10545</v>
      </c>
    </row>
    <row r="10" spans="1:27" ht="15" customHeight="1">
      <c r="A10" s="7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7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</sheetData>
  <mergeCells count="21">
    <mergeCell ref="A4:A6"/>
    <mergeCell ref="B4:B6"/>
    <mergeCell ref="I4:L4"/>
    <mergeCell ref="M4:P4"/>
    <mergeCell ref="H5:H6"/>
    <mergeCell ref="I5:I6"/>
    <mergeCell ref="J5:J6"/>
    <mergeCell ref="K5:K6"/>
    <mergeCell ref="L5:L6"/>
    <mergeCell ref="O5:O6"/>
    <mergeCell ref="P5:P6"/>
    <mergeCell ref="Q4:S4"/>
    <mergeCell ref="C5:C6"/>
    <mergeCell ref="D5:D6"/>
    <mergeCell ref="E5:E6"/>
    <mergeCell ref="F5:F6"/>
    <mergeCell ref="G5:G6"/>
    <mergeCell ref="M5:N5"/>
    <mergeCell ref="Q5:Q6"/>
    <mergeCell ref="R5:R6"/>
    <mergeCell ref="S5:S6"/>
  </mergeCells>
  <phoneticPr fontId="4" type="noConversion"/>
  <printOptions horizontalCentered="1"/>
  <pageMargins left="0.19685039370078741" right="0.23622047244094491" top="0.39370078740157483" bottom="0.27559055118110237" header="0.31496062992125984" footer="0.23622047244094491"/>
  <pageSetup paperSize="9" scale="79" fitToHeight="2" orientation="landscape" r:id="rId1"/>
  <headerFooter alignWithMargins="0">
    <oddHeader>&amp;R&amp;"微軟正黑體,標準"本表共&amp;N頁，第&amp;P頁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79"/>
  <sheetViews>
    <sheetView workbookViewId="0">
      <pane xSplit="2" ySplit="7" topLeftCell="F8" activePane="bottomRight" state="frozen"/>
      <selection activeCell="M5" sqref="M5:P7"/>
      <selection pane="topRight" activeCell="M5" sqref="M5:P7"/>
      <selection pane="bottomLeft" activeCell="M5" sqref="M5:P7"/>
      <selection pane="bottomRight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4" style="26" customWidth="1"/>
    <col min="4" max="13" width="12.83203125" style="26" customWidth="1"/>
    <col min="14" max="17" width="12.6640625" style="26" customWidth="1"/>
    <col min="18" max="20" width="11.1640625" style="26" customWidth="1"/>
    <col min="21" max="16384" width="9.33203125" style="26"/>
  </cols>
  <sheetData>
    <row r="1" spans="1:20" ht="23.25" customHeight="1">
      <c r="A1" s="1" t="s">
        <v>202</v>
      </c>
      <c r="B1" s="5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3.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.75">
      <c r="A3" s="34" t="s">
        <v>204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59" customFormat="1" ht="27" customHeight="1">
      <c r="A4" s="97" t="s">
        <v>98</v>
      </c>
      <c r="B4" s="108"/>
      <c r="C4" s="91" t="s">
        <v>45</v>
      </c>
      <c r="D4" s="5" t="s">
        <v>46</v>
      </c>
      <c r="E4" s="6"/>
      <c r="F4" s="6"/>
      <c r="G4" s="6"/>
      <c r="H4" s="6"/>
      <c r="I4" s="6"/>
      <c r="J4" s="100" t="s">
        <v>47</v>
      </c>
      <c r="K4" s="101"/>
      <c r="L4" s="101"/>
      <c r="M4" s="102"/>
      <c r="N4" s="94" t="s">
        <v>48</v>
      </c>
      <c r="O4" s="138"/>
      <c r="P4" s="138"/>
      <c r="Q4" s="95"/>
      <c r="R4" s="94" t="s">
        <v>49</v>
      </c>
      <c r="S4" s="138"/>
      <c r="T4" s="138"/>
    </row>
    <row r="5" spans="1:20" s="59" customFormat="1" ht="27" customHeight="1">
      <c r="A5" s="115"/>
      <c r="B5" s="116"/>
      <c r="C5" s="103"/>
      <c r="D5" s="91" t="s">
        <v>50</v>
      </c>
      <c r="E5" s="91" t="s">
        <v>51</v>
      </c>
      <c r="F5" s="91" t="s">
        <v>52</v>
      </c>
      <c r="G5" s="91" t="s">
        <v>53</v>
      </c>
      <c r="H5" s="91" t="s">
        <v>54</v>
      </c>
      <c r="I5" s="91" t="s">
        <v>55</v>
      </c>
      <c r="J5" s="91" t="s">
        <v>56</v>
      </c>
      <c r="K5" s="91" t="s">
        <v>57</v>
      </c>
      <c r="L5" s="91" t="s">
        <v>58</v>
      </c>
      <c r="M5" s="91" t="s">
        <v>59</v>
      </c>
      <c r="N5" s="94" t="s">
        <v>60</v>
      </c>
      <c r="O5" s="95"/>
      <c r="P5" s="91" t="s">
        <v>61</v>
      </c>
      <c r="Q5" s="91" t="s">
        <v>62</v>
      </c>
      <c r="R5" s="91" t="s">
        <v>63</v>
      </c>
      <c r="S5" s="91" t="s">
        <v>64</v>
      </c>
      <c r="T5" s="96" t="s">
        <v>65</v>
      </c>
    </row>
    <row r="6" spans="1:20" s="59" customFormat="1" ht="27" customHeight="1">
      <c r="A6" s="99"/>
      <c r="B6" s="104"/>
      <c r="C6" s="93"/>
      <c r="D6" s="93"/>
      <c r="E6" s="93"/>
      <c r="F6" s="93"/>
      <c r="G6" s="93"/>
      <c r="H6" s="93"/>
      <c r="I6" s="93"/>
      <c r="J6" s="93"/>
      <c r="K6" s="93"/>
      <c r="L6" s="92"/>
      <c r="M6" s="92"/>
      <c r="N6" s="9" t="s">
        <v>66</v>
      </c>
      <c r="O6" s="9" t="s">
        <v>67</v>
      </c>
      <c r="P6" s="92"/>
      <c r="Q6" s="92"/>
      <c r="R6" s="92"/>
      <c r="S6" s="92"/>
      <c r="T6" s="105"/>
    </row>
    <row r="7" spans="1:20" ht="14.25" customHeight="1">
      <c r="A7" s="117" t="s">
        <v>101</v>
      </c>
      <c r="B7" s="130"/>
      <c r="C7" s="11">
        <v>12080</v>
      </c>
      <c r="D7" s="11">
        <v>207</v>
      </c>
      <c r="E7" s="11">
        <v>2446</v>
      </c>
      <c r="F7" s="11">
        <v>5111</v>
      </c>
      <c r="G7" s="11">
        <v>3731</v>
      </c>
      <c r="H7" s="11">
        <v>541</v>
      </c>
      <c r="I7" s="11">
        <v>44</v>
      </c>
      <c r="J7" s="11">
        <v>1532</v>
      </c>
      <c r="K7" s="11">
        <v>1127</v>
      </c>
      <c r="L7" s="11">
        <v>3106</v>
      </c>
      <c r="M7" s="11">
        <v>6315</v>
      </c>
      <c r="N7" s="11">
        <v>10993</v>
      </c>
      <c r="O7" s="11">
        <v>330</v>
      </c>
      <c r="P7" s="11">
        <v>351</v>
      </c>
      <c r="Q7" s="11">
        <v>406</v>
      </c>
      <c r="R7" s="11">
        <v>21326</v>
      </c>
      <c r="S7" s="11">
        <v>10781</v>
      </c>
      <c r="T7" s="11">
        <v>10545</v>
      </c>
    </row>
    <row r="8" spans="1:20" ht="14.25" customHeight="1">
      <c r="A8" s="60" t="s">
        <v>195</v>
      </c>
      <c r="B8" s="61" t="s">
        <v>0</v>
      </c>
      <c r="C8" s="15">
        <v>933</v>
      </c>
      <c r="D8" s="15">
        <v>46</v>
      </c>
      <c r="E8" s="15">
        <v>269</v>
      </c>
      <c r="F8" s="15">
        <v>385</v>
      </c>
      <c r="G8" s="15">
        <v>195</v>
      </c>
      <c r="H8" s="15">
        <v>34</v>
      </c>
      <c r="I8" s="15">
        <v>4</v>
      </c>
      <c r="J8" s="15">
        <v>232</v>
      </c>
      <c r="K8" s="15">
        <v>172</v>
      </c>
      <c r="L8" s="15">
        <v>325</v>
      </c>
      <c r="M8" s="15">
        <v>204</v>
      </c>
      <c r="N8" s="15">
        <v>829</v>
      </c>
      <c r="O8" s="15">
        <v>47</v>
      </c>
      <c r="P8" s="15">
        <v>32</v>
      </c>
      <c r="Q8" s="15">
        <v>25</v>
      </c>
      <c r="R8" s="15">
        <v>1473</v>
      </c>
      <c r="S8" s="15">
        <v>764</v>
      </c>
      <c r="T8" s="15">
        <v>709</v>
      </c>
    </row>
    <row r="9" spans="1:20" ht="14.25" customHeight="1">
      <c r="A9" s="60" t="s">
        <v>196</v>
      </c>
      <c r="B9" s="61" t="s">
        <v>1</v>
      </c>
      <c r="C9" s="15">
        <v>232</v>
      </c>
      <c r="D9" s="15">
        <v>4</v>
      </c>
      <c r="E9" s="15">
        <v>34</v>
      </c>
      <c r="F9" s="15">
        <v>96</v>
      </c>
      <c r="G9" s="15">
        <v>85</v>
      </c>
      <c r="H9" s="15">
        <v>12</v>
      </c>
      <c r="I9" s="15">
        <v>1</v>
      </c>
      <c r="J9" s="15">
        <v>25</v>
      </c>
      <c r="K9" s="15">
        <v>20</v>
      </c>
      <c r="L9" s="15">
        <v>49</v>
      </c>
      <c r="M9" s="15">
        <v>138</v>
      </c>
      <c r="N9" s="15">
        <v>204</v>
      </c>
      <c r="O9" s="15">
        <v>18</v>
      </c>
      <c r="P9" s="15">
        <v>2</v>
      </c>
      <c r="Q9" s="15">
        <v>8</v>
      </c>
      <c r="R9" s="15">
        <v>406</v>
      </c>
      <c r="S9" s="15">
        <v>192</v>
      </c>
      <c r="T9" s="15">
        <v>214</v>
      </c>
    </row>
    <row r="10" spans="1:20" ht="14.25" customHeight="1">
      <c r="A10" s="60" t="s">
        <v>197</v>
      </c>
      <c r="B10" s="61" t="s">
        <v>2</v>
      </c>
      <c r="C10" s="15">
        <v>814</v>
      </c>
      <c r="D10" s="15">
        <v>10</v>
      </c>
      <c r="E10" s="15">
        <v>142</v>
      </c>
      <c r="F10" s="15">
        <v>385</v>
      </c>
      <c r="G10" s="15">
        <v>256</v>
      </c>
      <c r="H10" s="15">
        <v>21</v>
      </c>
      <c r="I10" s="15">
        <v>0</v>
      </c>
      <c r="J10" s="15">
        <v>92</v>
      </c>
      <c r="K10" s="15">
        <v>39</v>
      </c>
      <c r="L10" s="15">
        <v>157</v>
      </c>
      <c r="M10" s="15">
        <v>526</v>
      </c>
      <c r="N10" s="15">
        <v>781</v>
      </c>
      <c r="O10" s="15">
        <v>12</v>
      </c>
      <c r="P10" s="15">
        <v>6</v>
      </c>
      <c r="Q10" s="15">
        <v>15</v>
      </c>
      <c r="R10" s="15">
        <v>1534</v>
      </c>
      <c r="S10" s="15">
        <v>753</v>
      </c>
      <c r="T10" s="15">
        <v>781</v>
      </c>
    </row>
    <row r="11" spans="1:20" ht="14.25" customHeight="1">
      <c r="A11" s="60" t="s">
        <v>113</v>
      </c>
      <c r="B11" s="61" t="s">
        <v>3</v>
      </c>
      <c r="C11" s="15">
        <v>75</v>
      </c>
      <c r="D11" s="15">
        <v>0</v>
      </c>
      <c r="E11" s="15">
        <v>17</v>
      </c>
      <c r="F11" s="15">
        <v>31</v>
      </c>
      <c r="G11" s="15">
        <v>26</v>
      </c>
      <c r="H11" s="15">
        <v>1</v>
      </c>
      <c r="I11" s="15">
        <v>0</v>
      </c>
      <c r="J11" s="15">
        <v>14</v>
      </c>
      <c r="K11" s="15">
        <v>3</v>
      </c>
      <c r="L11" s="15">
        <v>9</v>
      </c>
      <c r="M11" s="15">
        <v>49</v>
      </c>
      <c r="N11" s="15">
        <v>54</v>
      </c>
      <c r="O11" s="15">
        <v>4</v>
      </c>
      <c r="P11" s="15">
        <v>7</v>
      </c>
      <c r="Q11" s="15">
        <v>10</v>
      </c>
      <c r="R11" s="15">
        <v>100</v>
      </c>
      <c r="S11" s="15">
        <v>50</v>
      </c>
      <c r="T11" s="15">
        <v>50</v>
      </c>
    </row>
    <row r="12" spans="1:20" ht="14.25" customHeight="1">
      <c r="A12" s="60" t="s">
        <v>114</v>
      </c>
      <c r="B12" s="61" t="s">
        <v>4</v>
      </c>
      <c r="C12" s="15">
        <v>460</v>
      </c>
      <c r="D12" s="15">
        <v>5</v>
      </c>
      <c r="E12" s="15">
        <v>64</v>
      </c>
      <c r="F12" s="15">
        <v>173</v>
      </c>
      <c r="G12" s="15">
        <v>178</v>
      </c>
      <c r="H12" s="15">
        <v>38</v>
      </c>
      <c r="I12" s="15">
        <v>2</v>
      </c>
      <c r="J12" s="15">
        <v>25</v>
      </c>
      <c r="K12" s="15">
        <v>20</v>
      </c>
      <c r="L12" s="15">
        <v>72</v>
      </c>
      <c r="M12" s="15">
        <v>343</v>
      </c>
      <c r="N12" s="15">
        <v>433</v>
      </c>
      <c r="O12" s="15">
        <v>7</v>
      </c>
      <c r="P12" s="15">
        <v>8</v>
      </c>
      <c r="Q12" s="15">
        <v>12</v>
      </c>
      <c r="R12" s="15">
        <v>982</v>
      </c>
      <c r="S12" s="15">
        <v>505</v>
      </c>
      <c r="T12" s="15">
        <v>477</v>
      </c>
    </row>
    <row r="13" spans="1:20" ht="14.25" customHeight="1">
      <c r="A13" s="60" t="s">
        <v>198</v>
      </c>
      <c r="B13" s="61" t="s">
        <v>5</v>
      </c>
      <c r="C13" s="15">
        <v>935</v>
      </c>
      <c r="D13" s="15">
        <v>16</v>
      </c>
      <c r="E13" s="15">
        <v>186</v>
      </c>
      <c r="F13" s="15">
        <v>445</v>
      </c>
      <c r="G13" s="15">
        <v>262</v>
      </c>
      <c r="H13" s="15">
        <v>24</v>
      </c>
      <c r="I13" s="15">
        <v>2</v>
      </c>
      <c r="J13" s="15">
        <v>24</v>
      </c>
      <c r="K13" s="15">
        <v>100</v>
      </c>
      <c r="L13" s="15">
        <v>250</v>
      </c>
      <c r="M13" s="15">
        <v>561</v>
      </c>
      <c r="N13" s="15">
        <v>874</v>
      </c>
      <c r="O13" s="15">
        <v>17</v>
      </c>
      <c r="P13" s="15">
        <v>16</v>
      </c>
      <c r="Q13" s="15">
        <v>28</v>
      </c>
      <c r="R13" s="15">
        <v>1751</v>
      </c>
      <c r="S13" s="15">
        <v>889</v>
      </c>
      <c r="T13" s="15">
        <v>862</v>
      </c>
    </row>
    <row r="14" spans="1:20" ht="14.25" customHeight="1">
      <c r="A14" s="60" t="s">
        <v>115</v>
      </c>
      <c r="B14" s="61" t="s">
        <v>6</v>
      </c>
      <c r="C14" s="15">
        <v>513</v>
      </c>
      <c r="D14" s="15">
        <v>11</v>
      </c>
      <c r="E14" s="15">
        <v>92</v>
      </c>
      <c r="F14" s="15">
        <v>172</v>
      </c>
      <c r="G14" s="15">
        <v>206</v>
      </c>
      <c r="H14" s="15">
        <v>31</v>
      </c>
      <c r="I14" s="15">
        <v>1</v>
      </c>
      <c r="J14" s="15">
        <v>63</v>
      </c>
      <c r="K14" s="15">
        <v>76</v>
      </c>
      <c r="L14" s="15">
        <v>68</v>
      </c>
      <c r="M14" s="15">
        <v>306</v>
      </c>
      <c r="N14" s="15">
        <v>485</v>
      </c>
      <c r="O14" s="15">
        <v>2</v>
      </c>
      <c r="P14" s="15">
        <v>5</v>
      </c>
      <c r="Q14" s="15">
        <v>21</v>
      </c>
      <c r="R14" s="15">
        <v>1066</v>
      </c>
      <c r="S14" s="15">
        <v>492</v>
      </c>
      <c r="T14" s="15">
        <v>574</v>
      </c>
    </row>
    <row r="15" spans="1:20" ht="14.25" customHeight="1">
      <c r="A15" s="60" t="s">
        <v>116</v>
      </c>
      <c r="B15" s="61" t="s">
        <v>7</v>
      </c>
      <c r="C15" s="15">
        <v>522</v>
      </c>
      <c r="D15" s="15">
        <v>14</v>
      </c>
      <c r="E15" s="15">
        <v>218</v>
      </c>
      <c r="F15" s="15">
        <v>214</v>
      </c>
      <c r="G15" s="15">
        <v>75</v>
      </c>
      <c r="H15" s="15">
        <v>1</v>
      </c>
      <c r="I15" s="15">
        <v>0</v>
      </c>
      <c r="J15" s="15">
        <v>85</v>
      </c>
      <c r="K15" s="15">
        <v>41</v>
      </c>
      <c r="L15" s="15">
        <v>179</v>
      </c>
      <c r="M15" s="15">
        <v>217</v>
      </c>
      <c r="N15" s="15">
        <v>457</v>
      </c>
      <c r="O15" s="15">
        <v>44</v>
      </c>
      <c r="P15" s="15">
        <v>3</v>
      </c>
      <c r="Q15" s="15">
        <v>18</v>
      </c>
      <c r="R15" s="15">
        <v>998</v>
      </c>
      <c r="S15" s="15">
        <v>503</v>
      </c>
      <c r="T15" s="15">
        <v>495</v>
      </c>
    </row>
    <row r="16" spans="1:20" ht="14.25" customHeight="1">
      <c r="A16" s="60" t="s">
        <v>117</v>
      </c>
      <c r="B16" s="61" t="s">
        <v>8</v>
      </c>
      <c r="C16" s="15">
        <v>254</v>
      </c>
      <c r="D16" s="15">
        <v>8</v>
      </c>
      <c r="E16" s="15">
        <v>63</v>
      </c>
      <c r="F16" s="15">
        <v>87</v>
      </c>
      <c r="G16" s="15">
        <v>75</v>
      </c>
      <c r="H16" s="15">
        <v>21</v>
      </c>
      <c r="I16" s="15">
        <v>0</v>
      </c>
      <c r="J16" s="15">
        <v>32</v>
      </c>
      <c r="K16" s="15">
        <v>8</v>
      </c>
      <c r="L16" s="15">
        <v>86</v>
      </c>
      <c r="M16" s="15">
        <v>128</v>
      </c>
      <c r="N16" s="15">
        <v>239</v>
      </c>
      <c r="O16" s="15">
        <v>0</v>
      </c>
      <c r="P16" s="15">
        <v>5</v>
      </c>
      <c r="Q16" s="15">
        <v>10</v>
      </c>
      <c r="R16" s="15">
        <v>311</v>
      </c>
      <c r="S16" s="15">
        <v>162</v>
      </c>
      <c r="T16" s="15">
        <v>149</v>
      </c>
    </row>
    <row r="17" spans="1:20" ht="14.25" customHeight="1">
      <c r="A17" s="60" t="s">
        <v>118</v>
      </c>
      <c r="B17" s="61" t="s">
        <v>9</v>
      </c>
      <c r="C17" s="15">
        <v>332</v>
      </c>
      <c r="D17" s="15">
        <v>2</v>
      </c>
      <c r="E17" s="15">
        <v>70</v>
      </c>
      <c r="F17" s="15">
        <v>108</v>
      </c>
      <c r="G17" s="15">
        <v>128</v>
      </c>
      <c r="H17" s="15">
        <v>22</v>
      </c>
      <c r="I17" s="15">
        <v>2</v>
      </c>
      <c r="J17" s="15">
        <v>19</v>
      </c>
      <c r="K17" s="15">
        <v>19</v>
      </c>
      <c r="L17" s="15">
        <v>36</v>
      </c>
      <c r="M17" s="15">
        <v>258</v>
      </c>
      <c r="N17" s="15">
        <v>310</v>
      </c>
      <c r="O17" s="15">
        <v>4</v>
      </c>
      <c r="P17" s="15">
        <v>10</v>
      </c>
      <c r="Q17" s="15">
        <v>8</v>
      </c>
      <c r="R17" s="15">
        <v>672</v>
      </c>
      <c r="S17" s="15">
        <v>324</v>
      </c>
      <c r="T17" s="15">
        <v>348</v>
      </c>
    </row>
    <row r="18" spans="1:20" ht="14.25" customHeight="1">
      <c r="A18" s="60" t="s">
        <v>199</v>
      </c>
      <c r="B18" s="61" t="s">
        <v>10</v>
      </c>
      <c r="C18" s="15">
        <v>1053</v>
      </c>
      <c r="D18" s="15">
        <v>8</v>
      </c>
      <c r="E18" s="15">
        <v>138</v>
      </c>
      <c r="F18" s="15">
        <v>458</v>
      </c>
      <c r="G18" s="15">
        <v>402</v>
      </c>
      <c r="H18" s="15">
        <v>43</v>
      </c>
      <c r="I18" s="15">
        <v>4</v>
      </c>
      <c r="J18" s="15">
        <v>48</v>
      </c>
      <c r="K18" s="15">
        <v>79</v>
      </c>
      <c r="L18" s="15">
        <v>74</v>
      </c>
      <c r="M18" s="15">
        <v>852</v>
      </c>
      <c r="N18" s="15">
        <v>942</v>
      </c>
      <c r="O18" s="15">
        <v>6</v>
      </c>
      <c r="P18" s="15">
        <v>40</v>
      </c>
      <c r="Q18" s="15">
        <v>65</v>
      </c>
      <c r="R18" s="15">
        <v>1811</v>
      </c>
      <c r="S18" s="15">
        <v>955</v>
      </c>
      <c r="T18" s="15">
        <v>856</v>
      </c>
    </row>
    <row r="19" spans="1:20" ht="14.25" customHeight="1">
      <c r="A19" s="60" t="s">
        <v>200</v>
      </c>
      <c r="B19" s="61" t="s">
        <v>11</v>
      </c>
      <c r="C19" s="15">
        <v>1505</v>
      </c>
      <c r="D19" s="15">
        <v>30</v>
      </c>
      <c r="E19" s="15">
        <v>434</v>
      </c>
      <c r="F19" s="15">
        <v>722</v>
      </c>
      <c r="G19" s="15">
        <v>280</v>
      </c>
      <c r="H19" s="15">
        <v>32</v>
      </c>
      <c r="I19" s="15">
        <v>7</v>
      </c>
      <c r="J19" s="15">
        <v>225</v>
      </c>
      <c r="K19" s="15">
        <v>100</v>
      </c>
      <c r="L19" s="15">
        <v>261</v>
      </c>
      <c r="M19" s="15">
        <v>919</v>
      </c>
      <c r="N19" s="15">
        <v>1324</v>
      </c>
      <c r="O19" s="15">
        <v>31</v>
      </c>
      <c r="P19" s="15">
        <v>53</v>
      </c>
      <c r="Q19" s="15">
        <v>97</v>
      </c>
      <c r="R19" s="15">
        <v>2655</v>
      </c>
      <c r="S19" s="15">
        <v>1425</v>
      </c>
      <c r="T19" s="15">
        <v>1230</v>
      </c>
    </row>
    <row r="20" spans="1:20" ht="14.25" customHeight="1">
      <c r="A20" s="60" t="s">
        <v>119</v>
      </c>
      <c r="B20" s="61" t="s">
        <v>12</v>
      </c>
      <c r="C20" s="15">
        <v>334</v>
      </c>
      <c r="D20" s="15">
        <v>3</v>
      </c>
      <c r="E20" s="15">
        <v>42</v>
      </c>
      <c r="F20" s="15">
        <v>104</v>
      </c>
      <c r="G20" s="15">
        <v>153</v>
      </c>
      <c r="H20" s="15">
        <v>30</v>
      </c>
      <c r="I20" s="15">
        <v>2</v>
      </c>
      <c r="J20" s="15">
        <v>26</v>
      </c>
      <c r="K20" s="15">
        <v>27</v>
      </c>
      <c r="L20" s="15">
        <v>30</v>
      </c>
      <c r="M20" s="15">
        <v>251</v>
      </c>
      <c r="N20" s="15">
        <v>305</v>
      </c>
      <c r="O20" s="15">
        <v>16</v>
      </c>
      <c r="P20" s="15">
        <v>2</v>
      </c>
      <c r="Q20" s="15">
        <v>11</v>
      </c>
      <c r="R20" s="15">
        <v>702</v>
      </c>
      <c r="S20" s="15">
        <v>330</v>
      </c>
      <c r="T20" s="15">
        <v>372</v>
      </c>
    </row>
    <row r="21" spans="1:20" ht="14.25" customHeight="1">
      <c r="A21" s="60" t="s">
        <v>120</v>
      </c>
      <c r="B21" s="61" t="s">
        <v>13</v>
      </c>
      <c r="C21" s="15">
        <v>47</v>
      </c>
      <c r="D21" s="15">
        <v>3</v>
      </c>
      <c r="E21" s="15">
        <v>15</v>
      </c>
      <c r="F21" s="15">
        <v>21</v>
      </c>
      <c r="G21" s="15">
        <v>7</v>
      </c>
      <c r="H21" s="15">
        <v>0</v>
      </c>
      <c r="I21" s="15">
        <v>1</v>
      </c>
      <c r="J21" s="15">
        <v>15</v>
      </c>
      <c r="K21" s="15">
        <v>7</v>
      </c>
      <c r="L21" s="15">
        <v>12</v>
      </c>
      <c r="M21" s="15">
        <v>13</v>
      </c>
      <c r="N21" s="15">
        <v>25</v>
      </c>
      <c r="O21" s="15">
        <v>22</v>
      </c>
      <c r="P21" s="15">
        <v>0</v>
      </c>
      <c r="Q21" s="15">
        <v>0</v>
      </c>
      <c r="R21" s="15">
        <v>88</v>
      </c>
      <c r="S21" s="15">
        <v>42</v>
      </c>
      <c r="T21" s="15">
        <v>46</v>
      </c>
    </row>
    <row r="22" spans="1:20" ht="14.25" customHeight="1">
      <c r="A22" s="60" t="s">
        <v>121</v>
      </c>
      <c r="B22" s="61" t="s">
        <v>14</v>
      </c>
      <c r="C22" s="15">
        <v>117</v>
      </c>
      <c r="D22" s="15">
        <v>4</v>
      </c>
      <c r="E22" s="15">
        <v>29</v>
      </c>
      <c r="F22" s="15">
        <v>48</v>
      </c>
      <c r="G22" s="15">
        <v>28</v>
      </c>
      <c r="H22" s="15">
        <v>6</v>
      </c>
      <c r="I22" s="15">
        <v>2</v>
      </c>
      <c r="J22" s="15">
        <v>31</v>
      </c>
      <c r="K22" s="15">
        <v>28</v>
      </c>
      <c r="L22" s="15">
        <v>37</v>
      </c>
      <c r="M22" s="15">
        <v>21</v>
      </c>
      <c r="N22" s="15">
        <v>57</v>
      </c>
      <c r="O22" s="15">
        <v>46</v>
      </c>
      <c r="P22" s="15">
        <v>9</v>
      </c>
      <c r="Q22" s="15">
        <v>5</v>
      </c>
      <c r="R22" s="15">
        <v>209</v>
      </c>
      <c r="S22" s="15">
        <v>103</v>
      </c>
      <c r="T22" s="15">
        <v>106</v>
      </c>
    </row>
    <row r="23" spans="1:20" ht="14.25" customHeight="1">
      <c r="A23" s="60" t="s">
        <v>122</v>
      </c>
      <c r="B23" s="61" t="s">
        <v>15</v>
      </c>
      <c r="C23" s="15">
        <v>60</v>
      </c>
      <c r="D23" s="15">
        <v>2</v>
      </c>
      <c r="E23" s="15">
        <v>15</v>
      </c>
      <c r="F23" s="15">
        <v>27</v>
      </c>
      <c r="G23" s="15">
        <v>16</v>
      </c>
      <c r="H23" s="15">
        <v>0</v>
      </c>
      <c r="I23" s="15">
        <v>0</v>
      </c>
      <c r="J23" s="15">
        <v>5</v>
      </c>
      <c r="K23" s="15">
        <v>8</v>
      </c>
      <c r="L23" s="15">
        <v>19</v>
      </c>
      <c r="M23" s="15">
        <v>28</v>
      </c>
      <c r="N23" s="15">
        <v>47</v>
      </c>
      <c r="O23" s="15">
        <v>0</v>
      </c>
      <c r="P23" s="15">
        <v>6</v>
      </c>
      <c r="Q23" s="15">
        <v>7</v>
      </c>
      <c r="R23" s="15">
        <v>113</v>
      </c>
      <c r="S23" s="15">
        <v>58</v>
      </c>
      <c r="T23" s="15">
        <v>55</v>
      </c>
    </row>
    <row r="24" spans="1:20" ht="14.25" customHeight="1">
      <c r="A24" s="60" t="s">
        <v>123</v>
      </c>
      <c r="B24" s="61" t="s">
        <v>16</v>
      </c>
      <c r="C24" s="15">
        <v>107</v>
      </c>
      <c r="D24" s="15">
        <v>2</v>
      </c>
      <c r="E24" s="15">
        <v>19</v>
      </c>
      <c r="F24" s="15">
        <v>46</v>
      </c>
      <c r="G24" s="15">
        <v>35</v>
      </c>
      <c r="H24" s="15">
        <v>5</v>
      </c>
      <c r="I24" s="15">
        <v>0</v>
      </c>
      <c r="J24" s="15">
        <v>16</v>
      </c>
      <c r="K24" s="15">
        <v>29</v>
      </c>
      <c r="L24" s="15">
        <v>27</v>
      </c>
      <c r="M24" s="15">
        <v>35</v>
      </c>
      <c r="N24" s="15">
        <v>85</v>
      </c>
      <c r="O24" s="15">
        <v>9</v>
      </c>
      <c r="P24" s="15">
        <v>8</v>
      </c>
      <c r="Q24" s="15">
        <v>5</v>
      </c>
      <c r="R24" s="15">
        <v>187</v>
      </c>
      <c r="S24" s="15">
        <v>113</v>
      </c>
      <c r="T24" s="15">
        <v>74</v>
      </c>
    </row>
    <row r="25" spans="1:20" ht="14.25" customHeight="1">
      <c r="A25" s="60" t="s">
        <v>124</v>
      </c>
      <c r="B25" s="61" t="s">
        <v>17</v>
      </c>
      <c r="C25" s="15">
        <v>94</v>
      </c>
      <c r="D25" s="15">
        <v>3</v>
      </c>
      <c r="E25" s="15">
        <v>20</v>
      </c>
      <c r="F25" s="15">
        <v>44</v>
      </c>
      <c r="G25" s="15">
        <v>19</v>
      </c>
      <c r="H25" s="15">
        <v>5</v>
      </c>
      <c r="I25" s="15">
        <v>3</v>
      </c>
      <c r="J25" s="15">
        <v>16</v>
      </c>
      <c r="K25" s="15">
        <v>12</v>
      </c>
      <c r="L25" s="15">
        <v>24</v>
      </c>
      <c r="M25" s="15">
        <v>42</v>
      </c>
      <c r="N25" s="15">
        <v>87</v>
      </c>
      <c r="O25" s="15">
        <v>0</v>
      </c>
      <c r="P25" s="15">
        <v>7</v>
      </c>
      <c r="Q25" s="15">
        <v>0</v>
      </c>
      <c r="R25" s="15">
        <v>151</v>
      </c>
      <c r="S25" s="15">
        <v>76</v>
      </c>
      <c r="T25" s="15">
        <v>75</v>
      </c>
    </row>
    <row r="26" spans="1:20" ht="14.25" customHeight="1">
      <c r="A26" s="60" t="s">
        <v>201</v>
      </c>
      <c r="B26" s="61" t="s">
        <v>18</v>
      </c>
      <c r="C26" s="15">
        <v>280</v>
      </c>
      <c r="D26" s="15">
        <v>1</v>
      </c>
      <c r="E26" s="15">
        <v>28</v>
      </c>
      <c r="F26" s="15">
        <v>74</v>
      </c>
      <c r="G26" s="15">
        <v>149</v>
      </c>
      <c r="H26" s="15">
        <v>27</v>
      </c>
      <c r="I26" s="15">
        <v>1</v>
      </c>
      <c r="J26" s="15">
        <v>19</v>
      </c>
      <c r="K26" s="15">
        <v>26</v>
      </c>
      <c r="L26" s="15">
        <v>113</v>
      </c>
      <c r="M26" s="15">
        <v>122</v>
      </c>
      <c r="N26" s="15">
        <v>271</v>
      </c>
      <c r="O26" s="15">
        <v>1</v>
      </c>
      <c r="P26" s="15">
        <v>5</v>
      </c>
      <c r="Q26" s="15">
        <v>3</v>
      </c>
      <c r="R26" s="15">
        <v>492</v>
      </c>
      <c r="S26" s="15">
        <v>265</v>
      </c>
      <c r="T26" s="15">
        <v>227</v>
      </c>
    </row>
    <row r="27" spans="1:20" ht="14.25" customHeight="1">
      <c r="A27" s="60" t="s">
        <v>125</v>
      </c>
      <c r="B27" s="61" t="s">
        <v>19</v>
      </c>
      <c r="C27" s="15">
        <v>96</v>
      </c>
      <c r="D27" s="15">
        <v>1</v>
      </c>
      <c r="E27" s="15">
        <v>21</v>
      </c>
      <c r="F27" s="15">
        <v>36</v>
      </c>
      <c r="G27" s="15">
        <v>30</v>
      </c>
      <c r="H27" s="15">
        <v>8</v>
      </c>
      <c r="I27" s="15">
        <v>0</v>
      </c>
      <c r="J27" s="15">
        <v>11</v>
      </c>
      <c r="K27" s="15">
        <v>13</v>
      </c>
      <c r="L27" s="15">
        <v>37</v>
      </c>
      <c r="M27" s="15">
        <v>35</v>
      </c>
      <c r="N27" s="15">
        <v>88</v>
      </c>
      <c r="O27" s="15">
        <v>0</v>
      </c>
      <c r="P27" s="15">
        <v>6</v>
      </c>
      <c r="Q27" s="15">
        <v>2</v>
      </c>
      <c r="R27" s="15">
        <v>162</v>
      </c>
      <c r="S27" s="15">
        <v>78</v>
      </c>
      <c r="T27" s="15">
        <v>84</v>
      </c>
    </row>
    <row r="28" spans="1:20" ht="14.25" customHeight="1">
      <c r="A28" s="60" t="s">
        <v>241</v>
      </c>
      <c r="B28" s="61" t="s">
        <v>20</v>
      </c>
      <c r="C28" s="15">
        <v>388</v>
      </c>
      <c r="D28" s="15">
        <v>4</v>
      </c>
      <c r="E28" s="15">
        <v>26</v>
      </c>
      <c r="F28" s="15">
        <v>137</v>
      </c>
      <c r="G28" s="15">
        <v>196</v>
      </c>
      <c r="H28" s="15">
        <v>23</v>
      </c>
      <c r="I28" s="15">
        <v>2</v>
      </c>
      <c r="J28" s="15">
        <v>28</v>
      </c>
      <c r="K28" s="15">
        <v>13</v>
      </c>
      <c r="L28" s="15">
        <v>123</v>
      </c>
      <c r="M28" s="15">
        <v>224</v>
      </c>
      <c r="N28" s="15">
        <v>373</v>
      </c>
      <c r="O28" s="15">
        <v>9</v>
      </c>
      <c r="P28" s="15">
        <v>4</v>
      </c>
      <c r="Q28" s="15">
        <v>2</v>
      </c>
      <c r="R28" s="15">
        <v>742</v>
      </c>
      <c r="S28" s="15">
        <v>356</v>
      </c>
      <c r="T28" s="15">
        <v>386</v>
      </c>
    </row>
    <row r="29" spans="1:20" ht="14.25" customHeight="1">
      <c r="A29" s="66" t="s">
        <v>276</v>
      </c>
      <c r="B29" s="61" t="s">
        <v>21</v>
      </c>
      <c r="C29" s="15">
        <v>1272</v>
      </c>
      <c r="D29" s="15">
        <v>14</v>
      </c>
      <c r="E29" s="15">
        <v>195</v>
      </c>
      <c r="F29" s="15">
        <v>526</v>
      </c>
      <c r="G29" s="15">
        <v>433</v>
      </c>
      <c r="H29" s="15">
        <v>95</v>
      </c>
      <c r="I29" s="15">
        <v>9</v>
      </c>
      <c r="J29" s="15">
        <v>220</v>
      </c>
      <c r="K29" s="15">
        <v>223</v>
      </c>
      <c r="L29" s="15">
        <v>539</v>
      </c>
      <c r="M29" s="15">
        <v>290</v>
      </c>
      <c r="N29" s="15">
        <v>1174</v>
      </c>
      <c r="O29" s="15">
        <v>20</v>
      </c>
      <c r="P29" s="15">
        <v>58</v>
      </c>
      <c r="Q29" s="15">
        <v>20</v>
      </c>
      <c r="R29" s="15">
        <v>2045</v>
      </c>
      <c r="S29" s="15">
        <v>1003</v>
      </c>
      <c r="T29" s="15">
        <v>1042</v>
      </c>
    </row>
    <row r="30" spans="1:20" ht="14.25" customHeight="1">
      <c r="A30" s="66" t="s">
        <v>277</v>
      </c>
      <c r="B30" s="61" t="s">
        <v>22</v>
      </c>
      <c r="C30" s="15">
        <v>1609</v>
      </c>
      <c r="D30" s="15">
        <v>16</v>
      </c>
      <c r="E30" s="15">
        <v>308</v>
      </c>
      <c r="F30" s="15">
        <v>746</v>
      </c>
      <c r="G30" s="15">
        <v>477</v>
      </c>
      <c r="H30" s="15">
        <v>61</v>
      </c>
      <c r="I30" s="15">
        <v>1</v>
      </c>
      <c r="J30" s="15">
        <v>258</v>
      </c>
      <c r="K30" s="15">
        <v>62</v>
      </c>
      <c r="L30" s="15">
        <v>551</v>
      </c>
      <c r="M30" s="15">
        <v>738</v>
      </c>
      <c r="N30" s="15">
        <v>1509</v>
      </c>
      <c r="O30" s="15">
        <v>14</v>
      </c>
      <c r="P30" s="15">
        <v>53</v>
      </c>
      <c r="Q30" s="15">
        <v>33</v>
      </c>
      <c r="R30" s="15">
        <v>2568</v>
      </c>
      <c r="S30" s="15">
        <v>1291</v>
      </c>
      <c r="T30" s="15">
        <v>1277</v>
      </c>
    </row>
    <row r="31" spans="1:20" ht="14.25" customHeight="1">
      <c r="A31" s="60" t="s">
        <v>127</v>
      </c>
      <c r="B31" s="61" t="s">
        <v>24</v>
      </c>
      <c r="C31" s="15">
        <v>35</v>
      </c>
      <c r="D31" s="15">
        <v>0</v>
      </c>
      <c r="E31" s="15">
        <v>0</v>
      </c>
      <c r="F31" s="15">
        <v>18</v>
      </c>
      <c r="G31" s="15">
        <v>16</v>
      </c>
      <c r="H31" s="15">
        <v>1</v>
      </c>
      <c r="I31" s="15">
        <v>0</v>
      </c>
      <c r="J31" s="15">
        <v>0</v>
      </c>
      <c r="K31" s="15">
        <v>2</v>
      </c>
      <c r="L31" s="15">
        <v>21</v>
      </c>
      <c r="M31" s="15">
        <v>12</v>
      </c>
      <c r="N31" s="15">
        <v>28</v>
      </c>
      <c r="O31" s="15">
        <v>0</v>
      </c>
      <c r="P31" s="15">
        <v>6</v>
      </c>
      <c r="Q31" s="15">
        <v>1</v>
      </c>
      <c r="R31" s="15">
        <v>84</v>
      </c>
      <c r="S31" s="15">
        <v>40</v>
      </c>
      <c r="T31" s="15">
        <v>44</v>
      </c>
    </row>
    <row r="32" spans="1:20" ht="14.25" customHeight="1">
      <c r="A32" s="62" t="s">
        <v>128</v>
      </c>
      <c r="B32" s="63" t="s">
        <v>25</v>
      </c>
      <c r="C32" s="17">
        <v>13</v>
      </c>
      <c r="D32" s="17">
        <v>0</v>
      </c>
      <c r="E32" s="17">
        <v>1</v>
      </c>
      <c r="F32" s="17">
        <v>8</v>
      </c>
      <c r="G32" s="17">
        <v>4</v>
      </c>
      <c r="H32" s="17">
        <v>0</v>
      </c>
      <c r="I32" s="17">
        <v>0</v>
      </c>
      <c r="J32" s="17">
        <v>3</v>
      </c>
      <c r="K32" s="17">
        <v>0</v>
      </c>
      <c r="L32" s="17">
        <v>7</v>
      </c>
      <c r="M32" s="17">
        <v>3</v>
      </c>
      <c r="N32" s="17">
        <v>12</v>
      </c>
      <c r="O32" s="17">
        <v>1</v>
      </c>
      <c r="P32" s="17">
        <v>0</v>
      </c>
      <c r="Q32" s="17">
        <v>0</v>
      </c>
      <c r="R32" s="17">
        <v>24</v>
      </c>
      <c r="S32" s="17">
        <v>12</v>
      </c>
      <c r="T32" s="17">
        <v>12</v>
      </c>
    </row>
    <row r="33" spans="1:20" ht="14.25" customHeight="1">
      <c r="A33" s="23" t="s">
        <v>95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14.25" customHeight="1">
      <c r="A34" s="48" t="s">
        <v>26</v>
      </c>
      <c r="B34" s="48"/>
    </row>
    <row r="35" spans="1:20" ht="12"/>
    <row r="36" spans="1:20" ht="12"/>
    <row r="37" spans="1:20" ht="12"/>
    <row r="38" spans="1:20" ht="12"/>
    <row r="39" spans="1:20" ht="12"/>
    <row r="40" spans="1:20" ht="12"/>
    <row r="41" spans="1:20" ht="12"/>
    <row r="42" spans="1:20" ht="12"/>
    <row r="43" spans="1:20" ht="12"/>
    <row r="44" spans="1:20" ht="12"/>
    <row r="45" spans="1:20" ht="12"/>
    <row r="46" spans="1:20" ht="12"/>
    <row r="47" spans="1:20" ht="12"/>
    <row r="48" spans="1:20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22">
    <mergeCell ref="A7:B7"/>
    <mergeCell ref="N4:Q4"/>
    <mergeCell ref="L5:L6"/>
    <mergeCell ref="M5:M6"/>
    <mergeCell ref="P5:P6"/>
    <mergeCell ref="Q5:Q6"/>
    <mergeCell ref="A4:B6"/>
    <mergeCell ref="K5:K6"/>
    <mergeCell ref="N5:O5"/>
    <mergeCell ref="F5:F6"/>
    <mergeCell ref="G5:G6"/>
    <mergeCell ref="H5:H6"/>
    <mergeCell ref="C4:C6"/>
    <mergeCell ref="J4:M4"/>
    <mergeCell ref="D5:D6"/>
    <mergeCell ref="E5:E6"/>
    <mergeCell ref="R4:T4"/>
    <mergeCell ref="R5:R6"/>
    <mergeCell ref="S5:S6"/>
    <mergeCell ref="T5:T6"/>
    <mergeCell ref="I5:I6"/>
    <mergeCell ref="J5:J6"/>
  </mergeCells>
  <phoneticPr fontId="4" type="noConversion"/>
  <printOptions horizontalCentered="1"/>
  <pageMargins left="0.19685039370078741" right="0.23622047244094491" top="0.39370078740157483" bottom="0.27559055118110237" header="0.31496062992125984" footer="0.23622047244094491"/>
  <pageSetup paperSize="9" fitToWidth="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79"/>
  <sheetViews>
    <sheetView workbookViewId="0">
      <selection activeCell="A28" sqref="A28:B30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4" style="26" customWidth="1"/>
    <col min="4" max="13" width="12.83203125" style="26" customWidth="1"/>
    <col min="14" max="17" width="12.6640625" style="26" customWidth="1"/>
    <col min="18" max="20" width="11.1640625" style="26" customWidth="1"/>
    <col min="21" max="16384" width="9.33203125" style="26"/>
  </cols>
  <sheetData>
    <row r="1" spans="1:20" ht="23.25" customHeight="1">
      <c r="A1" s="1" t="s">
        <v>202</v>
      </c>
      <c r="B1" s="5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3.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.75">
      <c r="A3" s="34" t="s">
        <v>203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59" customFormat="1" ht="27" customHeight="1">
      <c r="A4" s="97" t="s">
        <v>98</v>
      </c>
      <c r="B4" s="108"/>
      <c r="C4" s="91" t="s">
        <v>45</v>
      </c>
      <c r="D4" s="5" t="s">
        <v>46</v>
      </c>
      <c r="E4" s="6"/>
      <c r="F4" s="6"/>
      <c r="G4" s="6"/>
      <c r="H4" s="6"/>
      <c r="I4" s="6"/>
      <c r="J4" s="100" t="s">
        <v>47</v>
      </c>
      <c r="K4" s="101"/>
      <c r="L4" s="101"/>
      <c r="M4" s="102"/>
      <c r="N4" s="94" t="s">
        <v>48</v>
      </c>
      <c r="O4" s="138"/>
      <c r="P4" s="138"/>
      <c r="Q4" s="95"/>
      <c r="R4" s="94" t="s">
        <v>49</v>
      </c>
      <c r="S4" s="138"/>
      <c r="T4" s="138"/>
    </row>
    <row r="5" spans="1:20" s="59" customFormat="1" ht="27" customHeight="1">
      <c r="A5" s="115"/>
      <c r="B5" s="116"/>
      <c r="C5" s="103"/>
      <c r="D5" s="91" t="s">
        <v>50</v>
      </c>
      <c r="E5" s="91" t="s">
        <v>51</v>
      </c>
      <c r="F5" s="91" t="s">
        <v>52</v>
      </c>
      <c r="G5" s="91" t="s">
        <v>53</v>
      </c>
      <c r="H5" s="91" t="s">
        <v>54</v>
      </c>
      <c r="I5" s="91" t="s">
        <v>55</v>
      </c>
      <c r="J5" s="91" t="s">
        <v>56</v>
      </c>
      <c r="K5" s="91" t="s">
        <v>57</v>
      </c>
      <c r="L5" s="91" t="s">
        <v>58</v>
      </c>
      <c r="M5" s="91" t="s">
        <v>59</v>
      </c>
      <c r="N5" s="94" t="s">
        <v>60</v>
      </c>
      <c r="O5" s="95"/>
      <c r="P5" s="91" t="s">
        <v>61</v>
      </c>
      <c r="Q5" s="91" t="s">
        <v>62</v>
      </c>
      <c r="R5" s="91" t="s">
        <v>63</v>
      </c>
      <c r="S5" s="91" t="s">
        <v>64</v>
      </c>
      <c r="T5" s="96" t="s">
        <v>65</v>
      </c>
    </row>
    <row r="6" spans="1:20" s="59" customFormat="1" ht="27" customHeight="1">
      <c r="A6" s="99"/>
      <c r="B6" s="104"/>
      <c r="C6" s="93"/>
      <c r="D6" s="93"/>
      <c r="E6" s="93"/>
      <c r="F6" s="93"/>
      <c r="G6" s="93"/>
      <c r="H6" s="93"/>
      <c r="I6" s="93"/>
      <c r="J6" s="93"/>
      <c r="K6" s="93"/>
      <c r="L6" s="92"/>
      <c r="M6" s="92"/>
      <c r="N6" s="9" t="s">
        <v>66</v>
      </c>
      <c r="O6" s="9" t="s">
        <v>67</v>
      </c>
      <c r="P6" s="92"/>
      <c r="Q6" s="92"/>
      <c r="R6" s="92"/>
      <c r="S6" s="92"/>
      <c r="T6" s="105"/>
    </row>
    <row r="7" spans="1:20" ht="14.25" customHeight="1">
      <c r="A7" s="117" t="s">
        <v>101</v>
      </c>
      <c r="B7" s="130"/>
      <c r="C7" s="11">
        <v>10283</v>
      </c>
      <c r="D7" s="11">
        <v>174</v>
      </c>
      <c r="E7" s="11">
        <v>2050</v>
      </c>
      <c r="F7" s="11">
        <v>4488</v>
      </c>
      <c r="G7" s="11">
        <v>3129</v>
      </c>
      <c r="H7" s="11">
        <v>409</v>
      </c>
      <c r="I7" s="11">
        <v>33</v>
      </c>
      <c r="J7" s="11">
        <v>1284</v>
      </c>
      <c r="K7" s="11">
        <v>1016</v>
      </c>
      <c r="L7" s="11">
        <v>3014</v>
      </c>
      <c r="M7" s="11">
        <v>4969</v>
      </c>
      <c r="N7" s="11">
        <v>9465</v>
      </c>
      <c r="O7" s="11">
        <v>276</v>
      </c>
      <c r="P7" s="11">
        <v>246</v>
      </c>
      <c r="Q7" s="11">
        <v>296</v>
      </c>
      <c r="R7" s="11">
        <v>18080</v>
      </c>
      <c r="S7" s="11">
        <v>9107</v>
      </c>
      <c r="T7" s="11">
        <v>8973</v>
      </c>
    </row>
    <row r="8" spans="1:20" ht="14.25" customHeight="1">
      <c r="A8" s="60" t="s">
        <v>195</v>
      </c>
      <c r="B8" s="61" t="s">
        <v>0</v>
      </c>
      <c r="C8" s="15">
        <v>685</v>
      </c>
      <c r="D8" s="15">
        <v>45</v>
      </c>
      <c r="E8" s="15">
        <v>192</v>
      </c>
      <c r="F8" s="15">
        <v>270</v>
      </c>
      <c r="G8" s="15">
        <v>153</v>
      </c>
      <c r="H8" s="15">
        <v>23</v>
      </c>
      <c r="I8" s="15">
        <v>2</v>
      </c>
      <c r="J8" s="15">
        <v>159</v>
      </c>
      <c r="K8" s="15">
        <v>195</v>
      </c>
      <c r="L8" s="15">
        <v>210</v>
      </c>
      <c r="M8" s="15">
        <v>121</v>
      </c>
      <c r="N8" s="15">
        <v>612</v>
      </c>
      <c r="O8" s="15">
        <v>22</v>
      </c>
      <c r="P8" s="15">
        <v>28</v>
      </c>
      <c r="Q8" s="15">
        <v>23</v>
      </c>
      <c r="R8" s="15">
        <v>969</v>
      </c>
      <c r="S8" s="15">
        <v>533</v>
      </c>
      <c r="T8" s="15">
        <v>436</v>
      </c>
    </row>
    <row r="9" spans="1:20" ht="14.25" customHeight="1">
      <c r="A9" s="60" t="s">
        <v>196</v>
      </c>
      <c r="B9" s="61" t="s">
        <v>1</v>
      </c>
      <c r="C9" s="15">
        <v>195</v>
      </c>
      <c r="D9" s="15">
        <v>4</v>
      </c>
      <c r="E9" s="15">
        <v>29</v>
      </c>
      <c r="F9" s="15">
        <v>78</v>
      </c>
      <c r="G9" s="15">
        <v>74</v>
      </c>
      <c r="H9" s="15">
        <v>10</v>
      </c>
      <c r="I9" s="15">
        <v>0</v>
      </c>
      <c r="J9" s="15">
        <v>19</v>
      </c>
      <c r="K9" s="15">
        <v>21</v>
      </c>
      <c r="L9" s="15">
        <v>54</v>
      </c>
      <c r="M9" s="15">
        <v>101</v>
      </c>
      <c r="N9" s="15">
        <v>172</v>
      </c>
      <c r="O9" s="15">
        <v>14</v>
      </c>
      <c r="P9" s="15">
        <v>2</v>
      </c>
      <c r="Q9" s="15">
        <v>7</v>
      </c>
      <c r="R9" s="15">
        <v>420</v>
      </c>
      <c r="S9" s="15">
        <v>217</v>
      </c>
      <c r="T9" s="15">
        <v>203</v>
      </c>
    </row>
    <row r="10" spans="1:20" ht="14.25" customHeight="1">
      <c r="A10" s="60" t="s">
        <v>197</v>
      </c>
      <c r="B10" s="61" t="s">
        <v>2</v>
      </c>
      <c r="C10" s="15">
        <v>837</v>
      </c>
      <c r="D10" s="15">
        <v>14</v>
      </c>
      <c r="E10" s="15">
        <v>136</v>
      </c>
      <c r="F10" s="15">
        <v>415</v>
      </c>
      <c r="G10" s="15">
        <v>255</v>
      </c>
      <c r="H10" s="15">
        <v>15</v>
      </c>
      <c r="I10" s="15">
        <v>2</v>
      </c>
      <c r="J10" s="15">
        <v>15</v>
      </c>
      <c r="K10" s="15">
        <v>39</v>
      </c>
      <c r="L10" s="15">
        <v>253</v>
      </c>
      <c r="M10" s="15">
        <v>530</v>
      </c>
      <c r="N10" s="15">
        <v>818</v>
      </c>
      <c r="O10" s="15">
        <v>6</v>
      </c>
      <c r="P10" s="15">
        <v>4</v>
      </c>
      <c r="Q10" s="15">
        <v>9</v>
      </c>
      <c r="R10" s="15">
        <v>1626</v>
      </c>
      <c r="S10" s="15">
        <v>803</v>
      </c>
      <c r="T10" s="15">
        <v>823</v>
      </c>
    </row>
    <row r="11" spans="1:20" ht="14.25" customHeight="1">
      <c r="A11" s="60" t="s">
        <v>113</v>
      </c>
      <c r="B11" s="61" t="s">
        <v>3</v>
      </c>
      <c r="C11" s="15">
        <v>60</v>
      </c>
      <c r="D11" s="15">
        <v>0</v>
      </c>
      <c r="E11" s="15">
        <v>14</v>
      </c>
      <c r="F11" s="15">
        <v>29</v>
      </c>
      <c r="G11" s="15">
        <v>16</v>
      </c>
      <c r="H11" s="15">
        <v>1</v>
      </c>
      <c r="I11" s="15">
        <v>0</v>
      </c>
      <c r="J11" s="15">
        <v>8</v>
      </c>
      <c r="K11" s="15">
        <v>4</v>
      </c>
      <c r="L11" s="15">
        <v>15</v>
      </c>
      <c r="M11" s="15">
        <v>33</v>
      </c>
      <c r="N11" s="15">
        <v>44</v>
      </c>
      <c r="O11" s="15">
        <v>6</v>
      </c>
      <c r="P11" s="15">
        <v>3</v>
      </c>
      <c r="Q11" s="15">
        <v>7</v>
      </c>
      <c r="R11" s="15">
        <v>123</v>
      </c>
      <c r="S11" s="15">
        <v>61</v>
      </c>
      <c r="T11" s="15">
        <v>62</v>
      </c>
    </row>
    <row r="12" spans="1:20" ht="14.25" customHeight="1">
      <c r="A12" s="60" t="s">
        <v>114</v>
      </c>
      <c r="B12" s="61" t="s">
        <v>4</v>
      </c>
      <c r="C12" s="15">
        <v>338</v>
      </c>
      <c r="D12" s="15">
        <v>3</v>
      </c>
      <c r="E12" s="15">
        <v>46</v>
      </c>
      <c r="F12" s="15">
        <v>138</v>
      </c>
      <c r="G12" s="15">
        <v>127</v>
      </c>
      <c r="H12" s="15">
        <v>23</v>
      </c>
      <c r="I12" s="15">
        <v>1</v>
      </c>
      <c r="J12" s="15">
        <v>13</v>
      </c>
      <c r="K12" s="15">
        <v>19</v>
      </c>
      <c r="L12" s="15">
        <v>47</v>
      </c>
      <c r="M12" s="15">
        <v>259</v>
      </c>
      <c r="N12" s="15">
        <v>322</v>
      </c>
      <c r="O12" s="15">
        <v>4</v>
      </c>
      <c r="P12" s="15">
        <v>1</v>
      </c>
      <c r="Q12" s="15">
        <v>11</v>
      </c>
      <c r="R12" s="15">
        <v>703</v>
      </c>
      <c r="S12" s="15">
        <v>365</v>
      </c>
      <c r="T12" s="15">
        <v>338</v>
      </c>
    </row>
    <row r="13" spans="1:20" ht="14.25" customHeight="1">
      <c r="A13" s="60" t="s">
        <v>198</v>
      </c>
      <c r="B13" s="61" t="s">
        <v>5</v>
      </c>
      <c r="C13" s="15">
        <v>765</v>
      </c>
      <c r="D13" s="15">
        <v>12</v>
      </c>
      <c r="E13" s="15">
        <v>154</v>
      </c>
      <c r="F13" s="15">
        <v>358</v>
      </c>
      <c r="G13" s="15">
        <v>209</v>
      </c>
      <c r="H13" s="15">
        <v>27</v>
      </c>
      <c r="I13" s="15">
        <v>5</v>
      </c>
      <c r="J13" s="15">
        <v>13</v>
      </c>
      <c r="K13" s="15">
        <v>83</v>
      </c>
      <c r="L13" s="15">
        <v>231</v>
      </c>
      <c r="M13" s="15">
        <v>438</v>
      </c>
      <c r="N13" s="15">
        <v>715</v>
      </c>
      <c r="O13" s="15">
        <v>17</v>
      </c>
      <c r="P13" s="15">
        <v>8</v>
      </c>
      <c r="Q13" s="15">
        <v>25</v>
      </c>
      <c r="R13" s="15">
        <v>1458</v>
      </c>
      <c r="S13" s="15">
        <v>744</v>
      </c>
      <c r="T13" s="15">
        <v>714</v>
      </c>
    </row>
    <row r="14" spans="1:20" ht="14.25" customHeight="1">
      <c r="A14" s="60" t="s">
        <v>115</v>
      </c>
      <c r="B14" s="61" t="s">
        <v>6</v>
      </c>
      <c r="C14" s="15">
        <v>323</v>
      </c>
      <c r="D14" s="15">
        <v>7</v>
      </c>
      <c r="E14" s="15">
        <v>50</v>
      </c>
      <c r="F14" s="15">
        <v>110</v>
      </c>
      <c r="G14" s="15">
        <v>137</v>
      </c>
      <c r="H14" s="15">
        <v>18</v>
      </c>
      <c r="I14" s="15">
        <v>1</v>
      </c>
      <c r="J14" s="15">
        <v>57</v>
      </c>
      <c r="K14" s="15">
        <v>24</v>
      </c>
      <c r="L14" s="15">
        <v>34</v>
      </c>
      <c r="M14" s="15">
        <v>208</v>
      </c>
      <c r="N14" s="15">
        <v>304</v>
      </c>
      <c r="O14" s="15">
        <v>0</v>
      </c>
      <c r="P14" s="15">
        <v>4</v>
      </c>
      <c r="Q14" s="15">
        <v>15</v>
      </c>
      <c r="R14" s="15">
        <v>681</v>
      </c>
      <c r="S14" s="15">
        <v>310</v>
      </c>
      <c r="T14" s="15">
        <v>371</v>
      </c>
    </row>
    <row r="15" spans="1:20" ht="14.25" customHeight="1">
      <c r="A15" s="60" t="s">
        <v>116</v>
      </c>
      <c r="B15" s="61" t="s">
        <v>7</v>
      </c>
      <c r="C15" s="15">
        <v>522</v>
      </c>
      <c r="D15" s="15">
        <v>5</v>
      </c>
      <c r="E15" s="15">
        <v>188</v>
      </c>
      <c r="F15" s="15">
        <v>209</v>
      </c>
      <c r="G15" s="15">
        <v>115</v>
      </c>
      <c r="H15" s="15">
        <v>5</v>
      </c>
      <c r="I15" s="15">
        <v>0</v>
      </c>
      <c r="J15" s="15">
        <v>136</v>
      </c>
      <c r="K15" s="15">
        <v>17</v>
      </c>
      <c r="L15" s="15">
        <v>186</v>
      </c>
      <c r="M15" s="15">
        <v>183</v>
      </c>
      <c r="N15" s="15">
        <v>449</v>
      </c>
      <c r="O15" s="15">
        <v>58</v>
      </c>
      <c r="P15" s="15">
        <v>1</v>
      </c>
      <c r="Q15" s="15">
        <v>14</v>
      </c>
      <c r="R15" s="15">
        <v>751</v>
      </c>
      <c r="S15" s="15">
        <v>384</v>
      </c>
      <c r="T15" s="15">
        <v>367</v>
      </c>
    </row>
    <row r="16" spans="1:20" ht="14.25" customHeight="1">
      <c r="A16" s="60" t="s">
        <v>117</v>
      </c>
      <c r="B16" s="61" t="s">
        <v>8</v>
      </c>
      <c r="C16" s="15">
        <v>206</v>
      </c>
      <c r="D16" s="15">
        <v>7</v>
      </c>
      <c r="E16" s="15">
        <v>49</v>
      </c>
      <c r="F16" s="15">
        <v>80</v>
      </c>
      <c r="G16" s="15">
        <v>59</v>
      </c>
      <c r="H16" s="15">
        <v>11</v>
      </c>
      <c r="I16" s="15">
        <v>0</v>
      </c>
      <c r="J16" s="15">
        <v>20</v>
      </c>
      <c r="K16" s="15">
        <v>13</v>
      </c>
      <c r="L16" s="15">
        <v>43</v>
      </c>
      <c r="M16" s="15">
        <v>130</v>
      </c>
      <c r="N16" s="15">
        <v>206</v>
      </c>
      <c r="O16" s="15">
        <v>0</v>
      </c>
      <c r="P16" s="15">
        <v>0</v>
      </c>
      <c r="Q16" s="15">
        <v>0</v>
      </c>
      <c r="R16" s="15">
        <v>421</v>
      </c>
      <c r="S16" s="15">
        <v>193</v>
      </c>
      <c r="T16" s="15">
        <v>228</v>
      </c>
    </row>
    <row r="17" spans="1:20" ht="14.25" customHeight="1">
      <c r="A17" s="60" t="s">
        <v>118</v>
      </c>
      <c r="B17" s="61" t="s">
        <v>9</v>
      </c>
      <c r="C17" s="15">
        <v>187</v>
      </c>
      <c r="D17" s="15">
        <v>1</v>
      </c>
      <c r="E17" s="15">
        <v>45</v>
      </c>
      <c r="F17" s="15">
        <v>73</v>
      </c>
      <c r="G17" s="15">
        <v>61</v>
      </c>
      <c r="H17" s="15">
        <v>6</v>
      </c>
      <c r="I17" s="15">
        <v>1</v>
      </c>
      <c r="J17" s="15">
        <v>12</v>
      </c>
      <c r="K17" s="15">
        <v>13</v>
      </c>
      <c r="L17" s="15">
        <v>24</v>
      </c>
      <c r="M17" s="15">
        <v>138</v>
      </c>
      <c r="N17" s="15">
        <v>174</v>
      </c>
      <c r="O17" s="15">
        <v>3</v>
      </c>
      <c r="P17" s="15">
        <v>1</v>
      </c>
      <c r="Q17" s="15">
        <v>9</v>
      </c>
      <c r="R17" s="15">
        <v>393</v>
      </c>
      <c r="S17" s="15">
        <v>191</v>
      </c>
      <c r="T17" s="15">
        <v>202</v>
      </c>
    </row>
    <row r="18" spans="1:20" ht="14.25" customHeight="1">
      <c r="A18" s="60" t="s">
        <v>199</v>
      </c>
      <c r="B18" s="61" t="s">
        <v>10</v>
      </c>
      <c r="C18" s="15">
        <v>860</v>
      </c>
      <c r="D18" s="15">
        <v>5</v>
      </c>
      <c r="E18" s="15">
        <v>107</v>
      </c>
      <c r="F18" s="15">
        <v>406</v>
      </c>
      <c r="G18" s="15">
        <v>315</v>
      </c>
      <c r="H18" s="15">
        <v>21</v>
      </c>
      <c r="I18" s="15">
        <v>6</v>
      </c>
      <c r="J18" s="15">
        <v>20</v>
      </c>
      <c r="K18" s="15">
        <v>51</v>
      </c>
      <c r="L18" s="15">
        <v>67</v>
      </c>
      <c r="M18" s="15">
        <v>722</v>
      </c>
      <c r="N18" s="15">
        <v>803</v>
      </c>
      <c r="O18" s="15">
        <v>8</v>
      </c>
      <c r="P18" s="15">
        <v>18</v>
      </c>
      <c r="Q18" s="15">
        <v>31</v>
      </c>
      <c r="R18" s="15">
        <v>1454</v>
      </c>
      <c r="S18" s="15">
        <v>729</v>
      </c>
      <c r="T18" s="15">
        <v>725</v>
      </c>
    </row>
    <row r="19" spans="1:20" ht="14.25" customHeight="1">
      <c r="A19" s="60" t="s">
        <v>200</v>
      </c>
      <c r="B19" s="61" t="s">
        <v>11</v>
      </c>
      <c r="C19" s="15">
        <v>1006</v>
      </c>
      <c r="D19" s="15">
        <v>14</v>
      </c>
      <c r="E19" s="15">
        <v>249</v>
      </c>
      <c r="F19" s="15">
        <v>492</v>
      </c>
      <c r="G19" s="15">
        <v>213</v>
      </c>
      <c r="H19" s="15">
        <v>33</v>
      </c>
      <c r="I19" s="15">
        <v>5</v>
      </c>
      <c r="J19" s="15">
        <v>137</v>
      </c>
      <c r="K19" s="15">
        <v>101</v>
      </c>
      <c r="L19" s="15">
        <v>183</v>
      </c>
      <c r="M19" s="15">
        <v>585</v>
      </c>
      <c r="N19" s="15">
        <v>889</v>
      </c>
      <c r="O19" s="15">
        <v>20</v>
      </c>
      <c r="P19" s="15">
        <v>43</v>
      </c>
      <c r="Q19" s="15">
        <v>54</v>
      </c>
      <c r="R19" s="15">
        <v>1850</v>
      </c>
      <c r="S19" s="15">
        <v>997</v>
      </c>
      <c r="T19" s="15">
        <v>853</v>
      </c>
    </row>
    <row r="20" spans="1:20" ht="14.25" customHeight="1">
      <c r="A20" s="60" t="s">
        <v>119</v>
      </c>
      <c r="B20" s="61" t="s">
        <v>12</v>
      </c>
      <c r="C20" s="15">
        <v>166</v>
      </c>
      <c r="D20" s="15">
        <v>4</v>
      </c>
      <c r="E20" s="15">
        <v>34</v>
      </c>
      <c r="F20" s="15">
        <v>75</v>
      </c>
      <c r="G20" s="15">
        <v>43</v>
      </c>
      <c r="H20" s="15">
        <v>10</v>
      </c>
      <c r="I20" s="15">
        <v>0</v>
      </c>
      <c r="J20" s="15">
        <v>14</v>
      </c>
      <c r="K20" s="15">
        <v>21</v>
      </c>
      <c r="L20" s="15">
        <v>11</v>
      </c>
      <c r="M20" s="15">
        <v>120</v>
      </c>
      <c r="N20" s="15">
        <v>151</v>
      </c>
      <c r="O20" s="15">
        <v>6</v>
      </c>
      <c r="P20" s="15">
        <v>2</v>
      </c>
      <c r="Q20" s="15">
        <v>7</v>
      </c>
      <c r="R20" s="15">
        <v>330</v>
      </c>
      <c r="S20" s="15">
        <v>174</v>
      </c>
      <c r="T20" s="15">
        <v>156</v>
      </c>
    </row>
    <row r="21" spans="1:20" ht="14.25" customHeight="1">
      <c r="A21" s="60" t="s">
        <v>120</v>
      </c>
      <c r="B21" s="61" t="s">
        <v>13</v>
      </c>
      <c r="C21" s="15">
        <v>40</v>
      </c>
      <c r="D21" s="15">
        <v>1</v>
      </c>
      <c r="E21" s="15">
        <v>8</v>
      </c>
      <c r="F21" s="15">
        <v>16</v>
      </c>
      <c r="G21" s="15">
        <v>11</v>
      </c>
      <c r="H21" s="15">
        <v>4</v>
      </c>
      <c r="I21" s="15">
        <v>0</v>
      </c>
      <c r="J21" s="15">
        <v>4</v>
      </c>
      <c r="K21" s="15">
        <v>6</v>
      </c>
      <c r="L21" s="15">
        <v>13</v>
      </c>
      <c r="M21" s="15">
        <v>17</v>
      </c>
      <c r="N21" s="15">
        <v>24</v>
      </c>
      <c r="O21" s="15">
        <v>15</v>
      </c>
      <c r="P21" s="15">
        <v>1</v>
      </c>
      <c r="Q21" s="15">
        <v>0</v>
      </c>
      <c r="R21" s="15">
        <v>86</v>
      </c>
      <c r="S21" s="15">
        <v>36</v>
      </c>
      <c r="T21" s="15">
        <v>50</v>
      </c>
    </row>
    <row r="22" spans="1:20" ht="14.25" customHeight="1">
      <c r="A22" s="60" t="s">
        <v>121</v>
      </c>
      <c r="B22" s="61" t="s">
        <v>14</v>
      </c>
      <c r="C22" s="15">
        <v>98</v>
      </c>
      <c r="D22" s="15">
        <v>7</v>
      </c>
      <c r="E22" s="15">
        <v>27</v>
      </c>
      <c r="F22" s="15">
        <v>36</v>
      </c>
      <c r="G22" s="15">
        <v>22</v>
      </c>
      <c r="H22" s="15">
        <v>5</v>
      </c>
      <c r="I22" s="15">
        <v>1</v>
      </c>
      <c r="J22" s="15">
        <v>28</v>
      </c>
      <c r="K22" s="15">
        <v>19</v>
      </c>
      <c r="L22" s="15">
        <v>38</v>
      </c>
      <c r="M22" s="15">
        <v>13</v>
      </c>
      <c r="N22" s="15">
        <v>46</v>
      </c>
      <c r="O22" s="15">
        <v>38</v>
      </c>
      <c r="P22" s="15">
        <v>2</v>
      </c>
      <c r="Q22" s="15">
        <v>12</v>
      </c>
      <c r="R22" s="15">
        <v>156</v>
      </c>
      <c r="S22" s="15">
        <v>78</v>
      </c>
      <c r="T22" s="15">
        <v>78</v>
      </c>
    </row>
    <row r="23" spans="1:20" ht="14.25" customHeight="1">
      <c r="A23" s="60" t="s">
        <v>122</v>
      </c>
      <c r="B23" s="61" t="s">
        <v>15</v>
      </c>
      <c r="C23" s="15">
        <v>57</v>
      </c>
      <c r="D23" s="15">
        <v>5</v>
      </c>
      <c r="E23" s="15">
        <v>14</v>
      </c>
      <c r="F23" s="15">
        <v>19</v>
      </c>
      <c r="G23" s="15">
        <v>19</v>
      </c>
      <c r="H23" s="15">
        <v>0</v>
      </c>
      <c r="I23" s="15">
        <v>0</v>
      </c>
      <c r="J23" s="15">
        <v>4</v>
      </c>
      <c r="K23" s="15">
        <v>13</v>
      </c>
      <c r="L23" s="15">
        <v>15</v>
      </c>
      <c r="M23" s="15">
        <v>25</v>
      </c>
      <c r="N23" s="15">
        <v>43</v>
      </c>
      <c r="O23" s="15">
        <v>0</v>
      </c>
      <c r="P23" s="15">
        <v>8</v>
      </c>
      <c r="Q23" s="15">
        <v>6</v>
      </c>
      <c r="R23" s="15">
        <v>102</v>
      </c>
      <c r="S23" s="15">
        <v>54</v>
      </c>
      <c r="T23" s="15">
        <v>48</v>
      </c>
    </row>
    <row r="24" spans="1:20" ht="14.25" customHeight="1">
      <c r="A24" s="60" t="s">
        <v>123</v>
      </c>
      <c r="B24" s="61" t="s">
        <v>16</v>
      </c>
      <c r="C24" s="15">
        <v>105</v>
      </c>
      <c r="D24" s="15">
        <v>5</v>
      </c>
      <c r="E24" s="15">
        <v>18</v>
      </c>
      <c r="F24" s="15">
        <v>44</v>
      </c>
      <c r="G24" s="15">
        <v>31</v>
      </c>
      <c r="H24" s="15">
        <v>5</v>
      </c>
      <c r="I24" s="15">
        <v>2</v>
      </c>
      <c r="J24" s="15">
        <v>13</v>
      </c>
      <c r="K24" s="15">
        <v>29</v>
      </c>
      <c r="L24" s="15">
        <v>21</v>
      </c>
      <c r="M24" s="15">
        <v>42</v>
      </c>
      <c r="N24" s="15">
        <v>79</v>
      </c>
      <c r="O24" s="15">
        <v>10</v>
      </c>
      <c r="P24" s="15">
        <v>8</v>
      </c>
      <c r="Q24" s="15">
        <v>8</v>
      </c>
      <c r="R24" s="15">
        <v>222</v>
      </c>
      <c r="S24" s="15">
        <v>105</v>
      </c>
      <c r="T24" s="15">
        <v>117</v>
      </c>
    </row>
    <row r="25" spans="1:20" ht="14.25" customHeight="1">
      <c r="A25" s="60" t="s">
        <v>124</v>
      </c>
      <c r="B25" s="61" t="s">
        <v>17</v>
      </c>
      <c r="C25" s="15">
        <v>86</v>
      </c>
      <c r="D25" s="15">
        <v>4</v>
      </c>
      <c r="E25" s="15">
        <v>19</v>
      </c>
      <c r="F25" s="15">
        <v>34</v>
      </c>
      <c r="G25" s="15">
        <v>24</v>
      </c>
      <c r="H25" s="15">
        <v>5</v>
      </c>
      <c r="I25" s="15">
        <v>0</v>
      </c>
      <c r="J25" s="15">
        <v>19</v>
      </c>
      <c r="K25" s="15">
        <v>5</v>
      </c>
      <c r="L25" s="15">
        <v>18</v>
      </c>
      <c r="M25" s="15">
        <v>44</v>
      </c>
      <c r="N25" s="15">
        <v>74</v>
      </c>
      <c r="O25" s="15">
        <v>1</v>
      </c>
      <c r="P25" s="15">
        <v>9</v>
      </c>
      <c r="Q25" s="15">
        <v>2</v>
      </c>
      <c r="R25" s="15">
        <v>126</v>
      </c>
      <c r="S25" s="15">
        <v>67</v>
      </c>
      <c r="T25" s="15">
        <v>59</v>
      </c>
    </row>
    <row r="26" spans="1:20" ht="14.25" customHeight="1">
      <c r="A26" s="60" t="s">
        <v>201</v>
      </c>
      <c r="B26" s="61" t="s">
        <v>18</v>
      </c>
      <c r="C26" s="15">
        <v>177</v>
      </c>
      <c r="D26" s="15">
        <v>1</v>
      </c>
      <c r="E26" s="15">
        <v>12</v>
      </c>
      <c r="F26" s="15">
        <v>43</v>
      </c>
      <c r="G26" s="15">
        <v>99</v>
      </c>
      <c r="H26" s="15">
        <v>22</v>
      </c>
      <c r="I26" s="15">
        <v>0</v>
      </c>
      <c r="J26" s="15">
        <v>15</v>
      </c>
      <c r="K26" s="15">
        <v>7</v>
      </c>
      <c r="L26" s="15">
        <v>83</v>
      </c>
      <c r="M26" s="15">
        <v>72</v>
      </c>
      <c r="N26" s="15">
        <v>177</v>
      </c>
      <c r="O26" s="15">
        <v>0</v>
      </c>
      <c r="P26" s="15">
        <v>0</v>
      </c>
      <c r="Q26" s="15">
        <v>0</v>
      </c>
      <c r="R26" s="15">
        <v>288</v>
      </c>
      <c r="S26" s="15">
        <v>143</v>
      </c>
      <c r="T26" s="15">
        <v>145</v>
      </c>
    </row>
    <row r="27" spans="1:20" ht="14.25" customHeight="1">
      <c r="A27" s="60" t="s">
        <v>125</v>
      </c>
      <c r="B27" s="61" t="s">
        <v>19</v>
      </c>
      <c r="C27" s="15">
        <v>68</v>
      </c>
      <c r="D27" s="15">
        <v>1</v>
      </c>
      <c r="E27" s="15">
        <v>11</v>
      </c>
      <c r="F27" s="15">
        <v>19</v>
      </c>
      <c r="G27" s="15">
        <v>33</v>
      </c>
      <c r="H27" s="15">
        <v>4</v>
      </c>
      <c r="I27" s="15">
        <v>0</v>
      </c>
      <c r="J27" s="15">
        <v>7</v>
      </c>
      <c r="K27" s="15">
        <v>4</v>
      </c>
      <c r="L27" s="15">
        <v>29</v>
      </c>
      <c r="M27" s="15">
        <v>28</v>
      </c>
      <c r="N27" s="15">
        <v>68</v>
      </c>
      <c r="O27" s="15">
        <v>0</v>
      </c>
      <c r="P27" s="15">
        <v>0</v>
      </c>
      <c r="Q27" s="15">
        <v>0</v>
      </c>
      <c r="R27" s="15">
        <v>128</v>
      </c>
      <c r="S27" s="15">
        <v>78</v>
      </c>
      <c r="T27" s="15">
        <v>50</v>
      </c>
    </row>
    <row r="28" spans="1:20" ht="14.25" customHeight="1">
      <c r="A28" s="60" t="s">
        <v>241</v>
      </c>
      <c r="B28" s="61" t="s">
        <v>20</v>
      </c>
      <c r="C28" s="15">
        <v>252</v>
      </c>
      <c r="D28" s="15">
        <v>0</v>
      </c>
      <c r="E28" s="15">
        <v>21</v>
      </c>
      <c r="F28" s="15">
        <v>99</v>
      </c>
      <c r="G28" s="15">
        <v>126</v>
      </c>
      <c r="H28" s="15">
        <v>6</v>
      </c>
      <c r="I28" s="15">
        <v>0</v>
      </c>
      <c r="J28" s="15">
        <v>12</v>
      </c>
      <c r="K28" s="15">
        <v>9</v>
      </c>
      <c r="L28" s="15">
        <v>66</v>
      </c>
      <c r="M28" s="15">
        <v>165</v>
      </c>
      <c r="N28" s="15">
        <v>250</v>
      </c>
      <c r="O28" s="15">
        <v>2</v>
      </c>
      <c r="P28" s="15">
        <v>0</v>
      </c>
      <c r="Q28" s="15">
        <v>0</v>
      </c>
      <c r="R28" s="15">
        <v>466</v>
      </c>
      <c r="S28" s="15">
        <v>239</v>
      </c>
      <c r="T28" s="15">
        <v>227</v>
      </c>
    </row>
    <row r="29" spans="1:20" ht="14.25" customHeight="1">
      <c r="A29" s="66" t="s">
        <v>276</v>
      </c>
      <c r="B29" s="61" t="s">
        <v>21</v>
      </c>
      <c r="C29" s="15">
        <v>1364</v>
      </c>
      <c r="D29" s="15">
        <v>11</v>
      </c>
      <c r="E29" s="15">
        <v>198</v>
      </c>
      <c r="F29" s="15">
        <v>570</v>
      </c>
      <c r="G29" s="15">
        <v>474</v>
      </c>
      <c r="H29" s="15">
        <v>104</v>
      </c>
      <c r="I29" s="15">
        <v>7</v>
      </c>
      <c r="J29" s="15">
        <v>205</v>
      </c>
      <c r="K29" s="15">
        <v>257</v>
      </c>
      <c r="L29" s="15">
        <v>533</v>
      </c>
      <c r="M29" s="15">
        <v>369</v>
      </c>
      <c r="N29" s="15">
        <v>1260</v>
      </c>
      <c r="O29" s="15">
        <v>22</v>
      </c>
      <c r="P29" s="15">
        <v>57</v>
      </c>
      <c r="Q29" s="15">
        <v>25</v>
      </c>
      <c r="R29" s="15">
        <v>2304</v>
      </c>
      <c r="S29" s="15">
        <v>1134</v>
      </c>
      <c r="T29" s="15">
        <v>1170</v>
      </c>
    </row>
    <row r="30" spans="1:20" ht="14.25" customHeight="1">
      <c r="A30" s="66" t="s">
        <v>277</v>
      </c>
      <c r="B30" s="61" t="s">
        <v>22</v>
      </c>
      <c r="C30" s="15">
        <v>1835</v>
      </c>
      <c r="D30" s="15">
        <v>18</v>
      </c>
      <c r="E30" s="15">
        <v>425</v>
      </c>
      <c r="F30" s="15">
        <v>845</v>
      </c>
      <c r="G30" s="15">
        <v>497</v>
      </c>
      <c r="H30" s="15">
        <v>50</v>
      </c>
      <c r="I30" s="15">
        <v>0</v>
      </c>
      <c r="J30" s="15">
        <v>350</v>
      </c>
      <c r="K30" s="15">
        <v>65</v>
      </c>
      <c r="L30" s="15">
        <v>809</v>
      </c>
      <c r="M30" s="15">
        <v>611</v>
      </c>
      <c r="N30" s="15">
        <v>1743</v>
      </c>
      <c r="O30" s="15">
        <v>23</v>
      </c>
      <c r="P30" s="15">
        <v>39</v>
      </c>
      <c r="Q30" s="15">
        <v>30</v>
      </c>
      <c r="R30" s="15">
        <v>2925</v>
      </c>
      <c r="S30" s="15">
        <v>1425</v>
      </c>
      <c r="T30" s="15">
        <v>1500</v>
      </c>
    </row>
    <row r="31" spans="1:20" ht="14.25" customHeight="1">
      <c r="A31" s="60" t="s">
        <v>127</v>
      </c>
      <c r="B31" s="61" t="s">
        <v>24</v>
      </c>
      <c r="C31" s="15">
        <v>41</v>
      </c>
      <c r="D31" s="15">
        <v>0</v>
      </c>
      <c r="E31" s="15">
        <v>3</v>
      </c>
      <c r="F31" s="15">
        <v>22</v>
      </c>
      <c r="G31" s="15">
        <v>15</v>
      </c>
      <c r="H31" s="15">
        <v>1</v>
      </c>
      <c r="I31" s="15">
        <v>0</v>
      </c>
      <c r="J31" s="15">
        <v>1</v>
      </c>
      <c r="K31" s="15">
        <v>1</v>
      </c>
      <c r="L31" s="15">
        <v>27</v>
      </c>
      <c r="M31" s="15">
        <v>12</v>
      </c>
      <c r="N31" s="15">
        <v>33</v>
      </c>
      <c r="O31" s="15">
        <v>0</v>
      </c>
      <c r="P31" s="15">
        <v>7</v>
      </c>
      <c r="Q31" s="15">
        <v>1</v>
      </c>
      <c r="R31" s="15">
        <v>76</v>
      </c>
      <c r="S31" s="15">
        <v>34</v>
      </c>
      <c r="T31" s="15">
        <v>42</v>
      </c>
    </row>
    <row r="32" spans="1:20" ht="14.25" customHeight="1">
      <c r="A32" s="62" t="s">
        <v>128</v>
      </c>
      <c r="B32" s="63" t="s">
        <v>25</v>
      </c>
      <c r="C32" s="17">
        <v>10</v>
      </c>
      <c r="D32" s="17">
        <v>0</v>
      </c>
      <c r="E32" s="17">
        <v>1</v>
      </c>
      <c r="F32" s="17">
        <v>8</v>
      </c>
      <c r="G32" s="17">
        <v>1</v>
      </c>
      <c r="H32" s="17">
        <v>0</v>
      </c>
      <c r="I32" s="17">
        <v>0</v>
      </c>
      <c r="J32" s="17">
        <v>3</v>
      </c>
      <c r="K32" s="17">
        <v>0</v>
      </c>
      <c r="L32" s="17">
        <v>4</v>
      </c>
      <c r="M32" s="17">
        <v>3</v>
      </c>
      <c r="N32" s="17">
        <v>9</v>
      </c>
      <c r="O32" s="17">
        <v>1</v>
      </c>
      <c r="P32" s="17">
        <v>0</v>
      </c>
      <c r="Q32" s="17">
        <v>0</v>
      </c>
      <c r="R32" s="17">
        <v>22</v>
      </c>
      <c r="S32" s="17">
        <v>13</v>
      </c>
      <c r="T32" s="17">
        <v>9</v>
      </c>
    </row>
    <row r="33" spans="1:20" ht="14.25" customHeight="1">
      <c r="A33" s="23" t="s">
        <v>95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14.25" customHeight="1">
      <c r="A34" s="48" t="s">
        <v>26</v>
      </c>
      <c r="B34" s="48"/>
    </row>
    <row r="35" spans="1:20" ht="12"/>
    <row r="36" spans="1:20" ht="12"/>
    <row r="37" spans="1:20" ht="12"/>
    <row r="38" spans="1:20" ht="12"/>
    <row r="39" spans="1:20" ht="12"/>
    <row r="40" spans="1:20" ht="12"/>
    <row r="41" spans="1:20" ht="12"/>
    <row r="42" spans="1:20" ht="12"/>
    <row r="43" spans="1:20" ht="12"/>
    <row r="44" spans="1:20" ht="12"/>
    <row r="45" spans="1:20" ht="12"/>
    <row r="46" spans="1:20" ht="12"/>
    <row r="47" spans="1:20" ht="12"/>
    <row r="48" spans="1:20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22">
    <mergeCell ref="R4:T4"/>
    <mergeCell ref="R5:R6"/>
    <mergeCell ref="S5:S6"/>
    <mergeCell ref="T5:T6"/>
    <mergeCell ref="G5:G6"/>
    <mergeCell ref="J4:M4"/>
    <mergeCell ref="A7:B7"/>
    <mergeCell ref="N4:Q4"/>
    <mergeCell ref="L5:L6"/>
    <mergeCell ref="M5:M6"/>
    <mergeCell ref="P5:P6"/>
    <mergeCell ref="H5:H6"/>
    <mergeCell ref="I5:I6"/>
    <mergeCell ref="K5:K6"/>
    <mergeCell ref="A4:B6"/>
    <mergeCell ref="C4:C6"/>
    <mergeCell ref="F5:F6"/>
    <mergeCell ref="Q5:Q6"/>
    <mergeCell ref="J5:J6"/>
    <mergeCell ref="N5:O5"/>
    <mergeCell ref="D5:D6"/>
    <mergeCell ref="E5:E6"/>
  </mergeCells>
  <phoneticPr fontId="4" type="noConversion"/>
  <printOptions horizontalCentered="1"/>
  <pageMargins left="0.19685039370078741" right="0.23622047244094491" top="0.39370078740157483" bottom="0.27559055118110237" header="0.31496062992125984" footer="0.23622047244094491"/>
  <pageSetup paperSize="9" fitToWidth="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79"/>
  <sheetViews>
    <sheetView workbookViewId="0">
      <selection activeCell="J33" sqref="J33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4" style="26" customWidth="1"/>
    <col min="4" max="13" width="12.83203125" style="26" customWidth="1"/>
    <col min="14" max="17" width="12.6640625" style="26" customWidth="1"/>
    <col min="18" max="20" width="11.1640625" style="26" customWidth="1"/>
    <col min="21" max="16384" width="9.33203125" style="26"/>
  </cols>
  <sheetData>
    <row r="1" spans="1:20" ht="23.25" customHeight="1">
      <c r="A1" s="1" t="s">
        <v>169</v>
      </c>
      <c r="B1" s="5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3.5" customHeight="1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.75">
      <c r="A3" s="34" t="s">
        <v>170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59" customFormat="1" ht="27" customHeight="1">
      <c r="A4" s="97" t="s">
        <v>171</v>
      </c>
      <c r="B4" s="108"/>
      <c r="C4" s="91" t="s">
        <v>172</v>
      </c>
      <c r="D4" s="5" t="s">
        <v>173</v>
      </c>
      <c r="E4" s="6"/>
      <c r="F4" s="6"/>
      <c r="G4" s="6"/>
      <c r="H4" s="6"/>
      <c r="I4" s="6"/>
      <c r="J4" s="100" t="s">
        <v>174</v>
      </c>
      <c r="K4" s="101"/>
      <c r="L4" s="101"/>
      <c r="M4" s="102"/>
      <c r="N4" s="94" t="s">
        <v>175</v>
      </c>
      <c r="O4" s="138"/>
      <c r="P4" s="138"/>
      <c r="Q4" s="95"/>
      <c r="R4" s="94" t="s">
        <v>176</v>
      </c>
      <c r="S4" s="138"/>
      <c r="T4" s="138"/>
    </row>
    <row r="5" spans="1:20" s="59" customFormat="1" ht="27" customHeight="1">
      <c r="A5" s="115"/>
      <c r="B5" s="116"/>
      <c r="C5" s="103"/>
      <c r="D5" s="91" t="s">
        <v>177</v>
      </c>
      <c r="E5" s="91" t="s">
        <v>178</v>
      </c>
      <c r="F5" s="91" t="s">
        <v>179</v>
      </c>
      <c r="G5" s="91" t="s">
        <v>180</v>
      </c>
      <c r="H5" s="91" t="s">
        <v>181</v>
      </c>
      <c r="I5" s="91" t="s">
        <v>182</v>
      </c>
      <c r="J5" s="91" t="s">
        <v>183</v>
      </c>
      <c r="K5" s="91" t="s">
        <v>184</v>
      </c>
      <c r="L5" s="91" t="s">
        <v>185</v>
      </c>
      <c r="M5" s="91" t="s">
        <v>59</v>
      </c>
      <c r="N5" s="94" t="s">
        <v>186</v>
      </c>
      <c r="O5" s="95"/>
      <c r="P5" s="91" t="s">
        <v>187</v>
      </c>
      <c r="Q5" s="91" t="s">
        <v>188</v>
      </c>
      <c r="R5" s="91" t="s">
        <v>189</v>
      </c>
      <c r="S5" s="91" t="s">
        <v>190</v>
      </c>
      <c r="T5" s="96" t="s">
        <v>191</v>
      </c>
    </row>
    <row r="6" spans="1:20" s="59" customFormat="1" ht="27" customHeight="1">
      <c r="A6" s="99"/>
      <c r="B6" s="104"/>
      <c r="C6" s="93"/>
      <c r="D6" s="93"/>
      <c r="E6" s="93"/>
      <c r="F6" s="93"/>
      <c r="G6" s="93"/>
      <c r="H6" s="93"/>
      <c r="I6" s="93"/>
      <c r="J6" s="92"/>
      <c r="K6" s="92"/>
      <c r="L6" s="92"/>
      <c r="M6" s="92"/>
      <c r="N6" s="9" t="s">
        <v>192</v>
      </c>
      <c r="O6" s="9" t="s">
        <v>193</v>
      </c>
      <c r="P6" s="92"/>
      <c r="Q6" s="92"/>
      <c r="R6" s="92"/>
      <c r="S6" s="92"/>
      <c r="T6" s="105"/>
    </row>
    <row r="7" spans="1:20" ht="14.25" customHeight="1">
      <c r="A7" s="117" t="s">
        <v>194</v>
      </c>
      <c r="B7" s="130"/>
      <c r="C7" s="11">
        <v>9833</v>
      </c>
      <c r="D7" s="11">
        <v>327</v>
      </c>
      <c r="E7" s="11">
        <v>2116</v>
      </c>
      <c r="F7" s="11">
        <v>4211</v>
      </c>
      <c r="G7" s="11">
        <v>2722</v>
      </c>
      <c r="H7" s="11">
        <v>394</v>
      </c>
      <c r="I7" s="11">
        <v>63</v>
      </c>
      <c r="J7" s="11">
        <v>1257</v>
      </c>
      <c r="K7" s="11">
        <v>1579</v>
      </c>
      <c r="L7" s="11">
        <v>3516</v>
      </c>
      <c r="M7" s="11">
        <v>3481</v>
      </c>
      <c r="N7" s="11">
        <v>8941</v>
      </c>
      <c r="O7" s="11">
        <v>391</v>
      </c>
      <c r="P7" s="11">
        <v>243</v>
      </c>
      <c r="Q7" s="11">
        <v>258</v>
      </c>
      <c r="R7" s="11">
        <v>14673</v>
      </c>
      <c r="S7" s="11">
        <v>7399</v>
      </c>
      <c r="T7" s="11">
        <v>7274</v>
      </c>
    </row>
    <row r="8" spans="1:20" ht="14.25" customHeight="1">
      <c r="A8" s="60" t="s">
        <v>195</v>
      </c>
      <c r="B8" s="61" t="s">
        <v>0</v>
      </c>
      <c r="C8" s="15">
        <v>537</v>
      </c>
      <c r="D8" s="15">
        <v>23</v>
      </c>
      <c r="E8" s="15">
        <v>150</v>
      </c>
      <c r="F8" s="15">
        <v>228</v>
      </c>
      <c r="G8" s="15">
        <v>109</v>
      </c>
      <c r="H8" s="15">
        <v>26</v>
      </c>
      <c r="I8" s="15">
        <v>1</v>
      </c>
      <c r="J8" s="15">
        <v>80</v>
      </c>
      <c r="K8" s="15">
        <v>126</v>
      </c>
      <c r="L8" s="15">
        <v>187</v>
      </c>
      <c r="M8" s="15">
        <v>144</v>
      </c>
      <c r="N8" s="15">
        <v>481</v>
      </c>
      <c r="O8" s="15">
        <v>6</v>
      </c>
      <c r="P8" s="15">
        <v>28</v>
      </c>
      <c r="Q8" s="15">
        <v>22</v>
      </c>
      <c r="R8" s="15">
        <v>907</v>
      </c>
      <c r="S8" s="15">
        <v>452</v>
      </c>
      <c r="T8" s="15">
        <v>455</v>
      </c>
    </row>
    <row r="9" spans="1:20" ht="14.25" customHeight="1">
      <c r="A9" s="60" t="s">
        <v>196</v>
      </c>
      <c r="B9" s="61" t="s">
        <v>1</v>
      </c>
      <c r="C9" s="15">
        <v>60</v>
      </c>
      <c r="D9" s="15">
        <v>1</v>
      </c>
      <c r="E9" s="15">
        <v>11</v>
      </c>
      <c r="F9" s="15">
        <v>19</v>
      </c>
      <c r="G9" s="15">
        <v>24</v>
      </c>
      <c r="H9" s="15">
        <v>5</v>
      </c>
      <c r="I9" s="15">
        <v>0</v>
      </c>
      <c r="J9" s="15">
        <v>6</v>
      </c>
      <c r="K9" s="15">
        <v>1</v>
      </c>
      <c r="L9" s="15">
        <v>11</v>
      </c>
      <c r="M9" s="15">
        <v>42</v>
      </c>
      <c r="N9" s="15">
        <v>51</v>
      </c>
      <c r="O9" s="15">
        <v>5</v>
      </c>
      <c r="P9" s="15">
        <v>1</v>
      </c>
      <c r="Q9" s="15">
        <v>3</v>
      </c>
      <c r="R9" s="15">
        <v>120</v>
      </c>
      <c r="S9" s="15">
        <v>60</v>
      </c>
      <c r="T9" s="15">
        <v>60</v>
      </c>
    </row>
    <row r="10" spans="1:20" ht="14.25" customHeight="1">
      <c r="A10" s="60" t="s">
        <v>197</v>
      </c>
      <c r="B10" s="61" t="s">
        <v>2</v>
      </c>
      <c r="C10" s="15">
        <v>705</v>
      </c>
      <c r="D10" s="15">
        <v>7</v>
      </c>
      <c r="E10" s="15">
        <v>102</v>
      </c>
      <c r="F10" s="15">
        <v>346</v>
      </c>
      <c r="G10" s="15">
        <v>236</v>
      </c>
      <c r="H10" s="15">
        <v>13</v>
      </c>
      <c r="I10" s="15">
        <v>1</v>
      </c>
      <c r="J10" s="15">
        <v>78</v>
      </c>
      <c r="K10" s="15">
        <v>16</v>
      </c>
      <c r="L10" s="15">
        <v>223</v>
      </c>
      <c r="M10" s="15">
        <v>388</v>
      </c>
      <c r="N10" s="15">
        <v>646</v>
      </c>
      <c r="O10" s="15">
        <v>33</v>
      </c>
      <c r="P10" s="15">
        <v>9</v>
      </c>
      <c r="Q10" s="15">
        <v>17</v>
      </c>
      <c r="R10" s="15">
        <v>1381</v>
      </c>
      <c r="S10" s="15">
        <v>677</v>
      </c>
      <c r="T10" s="15">
        <v>704</v>
      </c>
    </row>
    <row r="11" spans="1:20" ht="14.25" customHeight="1">
      <c r="A11" s="60" t="s">
        <v>113</v>
      </c>
      <c r="B11" s="61" t="s">
        <v>3</v>
      </c>
      <c r="C11" s="15">
        <v>35</v>
      </c>
      <c r="D11" s="15">
        <v>0</v>
      </c>
      <c r="E11" s="15">
        <v>6</v>
      </c>
      <c r="F11" s="15">
        <v>15</v>
      </c>
      <c r="G11" s="15">
        <v>13</v>
      </c>
      <c r="H11" s="15">
        <v>1</v>
      </c>
      <c r="I11" s="15">
        <v>0</v>
      </c>
      <c r="J11" s="15">
        <v>0</v>
      </c>
      <c r="K11" s="15">
        <v>10</v>
      </c>
      <c r="L11" s="15">
        <v>4</v>
      </c>
      <c r="M11" s="15">
        <v>21</v>
      </c>
      <c r="N11" s="15">
        <v>28</v>
      </c>
      <c r="O11" s="15">
        <v>1</v>
      </c>
      <c r="P11" s="15">
        <v>1</v>
      </c>
      <c r="Q11" s="15">
        <v>5</v>
      </c>
      <c r="R11" s="15">
        <v>69</v>
      </c>
      <c r="S11" s="15">
        <v>31</v>
      </c>
      <c r="T11" s="15">
        <v>38</v>
      </c>
    </row>
    <row r="12" spans="1:20" ht="14.25" customHeight="1">
      <c r="A12" s="60" t="s">
        <v>114</v>
      </c>
      <c r="B12" s="61" t="s">
        <v>4</v>
      </c>
      <c r="C12" s="15">
        <v>216</v>
      </c>
      <c r="D12" s="15">
        <v>4</v>
      </c>
      <c r="E12" s="15">
        <v>37</v>
      </c>
      <c r="F12" s="15">
        <v>94</v>
      </c>
      <c r="G12" s="15">
        <v>74</v>
      </c>
      <c r="H12" s="15">
        <v>7</v>
      </c>
      <c r="I12" s="15">
        <v>0</v>
      </c>
      <c r="J12" s="15">
        <v>12</v>
      </c>
      <c r="K12" s="15">
        <v>5</v>
      </c>
      <c r="L12" s="15">
        <v>35</v>
      </c>
      <c r="M12" s="15">
        <v>164</v>
      </c>
      <c r="N12" s="15">
        <v>205</v>
      </c>
      <c r="O12" s="15">
        <v>3</v>
      </c>
      <c r="P12" s="15">
        <v>4</v>
      </c>
      <c r="Q12" s="15">
        <v>4</v>
      </c>
      <c r="R12" s="15">
        <v>451</v>
      </c>
      <c r="S12" s="15">
        <v>245</v>
      </c>
      <c r="T12" s="15">
        <v>206</v>
      </c>
    </row>
    <row r="13" spans="1:20" ht="14.25" customHeight="1">
      <c r="A13" s="60" t="s">
        <v>198</v>
      </c>
      <c r="B13" s="61" t="s">
        <v>5</v>
      </c>
      <c r="C13" s="15">
        <v>581</v>
      </c>
      <c r="D13" s="15">
        <v>6</v>
      </c>
      <c r="E13" s="15">
        <v>103</v>
      </c>
      <c r="F13" s="15">
        <v>268</v>
      </c>
      <c r="G13" s="15">
        <v>180</v>
      </c>
      <c r="H13" s="15">
        <v>19</v>
      </c>
      <c r="I13" s="15">
        <v>5</v>
      </c>
      <c r="J13" s="15">
        <v>2</v>
      </c>
      <c r="K13" s="15">
        <v>59</v>
      </c>
      <c r="L13" s="15">
        <v>149</v>
      </c>
      <c r="M13" s="15">
        <v>371</v>
      </c>
      <c r="N13" s="15">
        <v>558</v>
      </c>
      <c r="O13" s="15">
        <v>5</v>
      </c>
      <c r="P13" s="15">
        <v>6</v>
      </c>
      <c r="Q13" s="15">
        <v>12</v>
      </c>
      <c r="R13" s="15">
        <v>1165</v>
      </c>
      <c r="S13" s="15">
        <v>602</v>
      </c>
      <c r="T13" s="15">
        <v>563</v>
      </c>
    </row>
    <row r="14" spans="1:20" ht="14.25" customHeight="1">
      <c r="A14" s="60" t="s">
        <v>115</v>
      </c>
      <c r="B14" s="61" t="s">
        <v>6</v>
      </c>
      <c r="C14" s="15">
        <v>166</v>
      </c>
      <c r="D14" s="15">
        <v>0</v>
      </c>
      <c r="E14" s="15">
        <v>24</v>
      </c>
      <c r="F14" s="15">
        <v>61</v>
      </c>
      <c r="G14" s="15">
        <v>68</v>
      </c>
      <c r="H14" s="15">
        <v>12</v>
      </c>
      <c r="I14" s="15">
        <v>1</v>
      </c>
      <c r="J14" s="15">
        <v>1</v>
      </c>
      <c r="K14" s="15">
        <v>1</v>
      </c>
      <c r="L14" s="15">
        <v>47</v>
      </c>
      <c r="M14" s="15">
        <v>117</v>
      </c>
      <c r="N14" s="15">
        <v>166</v>
      </c>
      <c r="O14" s="15">
        <v>0</v>
      </c>
      <c r="P14" s="15">
        <v>0</v>
      </c>
      <c r="Q14" s="15">
        <v>0</v>
      </c>
      <c r="R14" s="15">
        <v>339</v>
      </c>
      <c r="S14" s="15">
        <v>162</v>
      </c>
      <c r="T14" s="15">
        <v>177</v>
      </c>
    </row>
    <row r="15" spans="1:20" ht="14.25" customHeight="1">
      <c r="A15" s="60" t="s">
        <v>116</v>
      </c>
      <c r="B15" s="61" t="s">
        <v>7</v>
      </c>
      <c r="C15" s="15">
        <v>1081</v>
      </c>
      <c r="D15" s="15">
        <v>8</v>
      </c>
      <c r="E15" s="15">
        <v>310</v>
      </c>
      <c r="F15" s="15">
        <v>492</v>
      </c>
      <c r="G15" s="15">
        <v>256</v>
      </c>
      <c r="H15" s="15">
        <v>14</v>
      </c>
      <c r="I15" s="15">
        <v>1</v>
      </c>
      <c r="J15" s="15">
        <v>219</v>
      </c>
      <c r="K15" s="15">
        <v>27</v>
      </c>
      <c r="L15" s="15">
        <v>559</v>
      </c>
      <c r="M15" s="15">
        <v>276</v>
      </c>
      <c r="N15" s="15">
        <v>979</v>
      </c>
      <c r="O15" s="15">
        <v>87</v>
      </c>
      <c r="P15" s="15">
        <v>0</v>
      </c>
      <c r="Q15" s="15">
        <v>15</v>
      </c>
      <c r="R15" s="15">
        <v>1578</v>
      </c>
      <c r="S15" s="15">
        <v>784</v>
      </c>
      <c r="T15" s="15">
        <v>794</v>
      </c>
    </row>
    <row r="16" spans="1:20" ht="14.25" customHeight="1">
      <c r="A16" s="60" t="s">
        <v>117</v>
      </c>
      <c r="B16" s="61" t="s">
        <v>8</v>
      </c>
      <c r="C16" s="15">
        <v>96</v>
      </c>
      <c r="D16" s="15">
        <v>3</v>
      </c>
      <c r="E16" s="15">
        <v>19</v>
      </c>
      <c r="F16" s="15">
        <v>46</v>
      </c>
      <c r="G16" s="15">
        <v>24</v>
      </c>
      <c r="H16" s="15">
        <v>4</v>
      </c>
      <c r="I16" s="15">
        <v>0</v>
      </c>
      <c r="J16" s="15">
        <v>10</v>
      </c>
      <c r="K16" s="15">
        <v>4</v>
      </c>
      <c r="L16" s="15">
        <v>38</v>
      </c>
      <c r="M16" s="15">
        <v>44</v>
      </c>
      <c r="N16" s="15">
        <v>95</v>
      </c>
      <c r="O16" s="15">
        <v>0</v>
      </c>
      <c r="P16" s="15">
        <v>0</v>
      </c>
      <c r="Q16" s="15">
        <v>1</v>
      </c>
      <c r="R16" s="15">
        <v>219</v>
      </c>
      <c r="S16" s="15">
        <v>102</v>
      </c>
      <c r="T16" s="15">
        <v>117</v>
      </c>
    </row>
    <row r="17" spans="1:20" ht="14.25" customHeight="1">
      <c r="A17" s="60" t="s">
        <v>118</v>
      </c>
      <c r="B17" s="61" t="s">
        <v>9</v>
      </c>
      <c r="C17" s="15">
        <v>207</v>
      </c>
      <c r="D17" s="15">
        <v>0</v>
      </c>
      <c r="E17" s="15">
        <v>36</v>
      </c>
      <c r="F17" s="15">
        <v>88</v>
      </c>
      <c r="G17" s="15">
        <v>68</v>
      </c>
      <c r="H17" s="15">
        <v>13</v>
      </c>
      <c r="I17" s="15">
        <v>2</v>
      </c>
      <c r="J17" s="15">
        <v>11</v>
      </c>
      <c r="K17" s="15">
        <v>14</v>
      </c>
      <c r="L17" s="15">
        <v>35</v>
      </c>
      <c r="M17" s="15">
        <v>147</v>
      </c>
      <c r="N17" s="15">
        <v>191</v>
      </c>
      <c r="O17" s="15">
        <v>0</v>
      </c>
      <c r="P17" s="15">
        <v>8</v>
      </c>
      <c r="Q17" s="15">
        <v>8</v>
      </c>
      <c r="R17" s="15">
        <v>407</v>
      </c>
      <c r="S17" s="15">
        <v>219</v>
      </c>
      <c r="T17" s="15">
        <v>188</v>
      </c>
    </row>
    <row r="18" spans="1:20" ht="14.25" customHeight="1">
      <c r="A18" s="60" t="s">
        <v>199</v>
      </c>
      <c r="B18" s="61" t="s">
        <v>10</v>
      </c>
      <c r="C18" s="15">
        <v>306</v>
      </c>
      <c r="D18" s="15">
        <v>10</v>
      </c>
      <c r="E18" s="15">
        <v>106</v>
      </c>
      <c r="F18" s="15">
        <v>108</v>
      </c>
      <c r="G18" s="15">
        <v>71</v>
      </c>
      <c r="H18" s="15">
        <v>10</v>
      </c>
      <c r="I18" s="15">
        <v>1</v>
      </c>
      <c r="J18" s="15">
        <v>5</v>
      </c>
      <c r="K18" s="15">
        <v>8</v>
      </c>
      <c r="L18" s="15">
        <v>141</v>
      </c>
      <c r="M18" s="15">
        <v>152</v>
      </c>
      <c r="N18" s="15">
        <v>294</v>
      </c>
      <c r="O18" s="15">
        <v>0</v>
      </c>
      <c r="P18" s="15">
        <v>4</v>
      </c>
      <c r="Q18" s="15">
        <v>8</v>
      </c>
      <c r="R18" s="15">
        <v>523</v>
      </c>
      <c r="S18" s="15">
        <v>282</v>
      </c>
      <c r="T18" s="15">
        <v>241</v>
      </c>
    </row>
    <row r="19" spans="1:20" ht="14.25" customHeight="1">
      <c r="A19" s="60" t="s">
        <v>200</v>
      </c>
      <c r="B19" s="61" t="s">
        <v>11</v>
      </c>
      <c r="C19" s="15">
        <v>804</v>
      </c>
      <c r="D19" s="15">
        <v>16</v>
      </c>
      <c r="E19" s="15">
        <v>262</v>
      </c>
      <c r="F19" s="15">
        <v>362</v>
      </c>
      <c r="G19" s="15">
        <v>127</v>
      </c>
      <c r="H19" s="15">
        <v>33</v>
      </c>
      <c r="I19" s="15">
        <v>4</v>
      </c>
      <c r="J19" s="15">
        <v>31</v>
      </c>
      <c r="K19" s="15">
        <v>58</v>
      </c>
      <c r="L19" s="15">
        <v>451</v>
      </c>
      <c r="M19" s="15">
        <v>264</v>
      </c>
      <c r="N19" s="15">
        <v>725</v>
      </c>
      <c r="O19" s="15">
        <v>26</v>
      </c>
      <c r="P19" s="15">
        <v>25</v>
      </c>
      <c r="Q19" s="15">
        <v>28</v>
      </c>
      <c r="R19" s="15">
        <v>1273</v>
      </c>
      <c r="S19" s="15">
        <v>605</v>
      </c>
      <c r="T19" s="15">
        <v>668</v>
      </c>
    </row>
    <row r="20" spans="1:20" ht="14.25" customHeight="1">
      <c r="A20" s="60" t="s">
        <v>119</v>
      </c>
      <c r="B20" s="61" t="s">
        <v>12</v>
      </c>
      <c r="C20" s="15">
        <v>103</v>
      </c>
      <c r="D20" s="15">
        <v>3</v>
      </c>
      <c r="E20" s="15">
        <v>15</v>
      </c>
      <c r="F20" s="15">
        <v>48</v>
      </c>
      <c r="G20" s="15">
        <v>32</v>
      </c>
      <c r="H20" s="15">
        <v>4</v>
      </c>
      <c r="I20" s="15">
        <v>1</v>
      </c>
      <c r="J20" s="15">
        <v>1</v>
      </c>
      <c r="K20" s="15">
        <v>3</v>
      </c>
      <c r="L20" s="15">
        <v>9</v>
      </c>
      <c r="M20" s="15">
        <v>90</v>
      </c>
      <c r="N20" s="15">
        <v>99</v>
      </c>
      <c r="O20" s="15">
        <v>2</v>
      </c>
      <c r="P20" s="15">
        <v>1</v>
      </c>
      <c r="Q20" s="15">
        <v>1</v>
      </c>
      <c r="R20" s="15">
        <v>234</v>
      </c>
      <c r="S20" s="15">
        <v>123</v>
      </c>
      <c r="T20" s="15">
        <v>111</v>
      </c>
    </row>
    <row r="21" spans="1:20" ht="14.25" customHeight="1">
      <c r="A21" s="60" t="s">
        <v>120</v>
      </c>
      <c r="B21" s="61" t="s">
        <v>13</v>
      </c>
      <c r="C21" s="15">
        <v>24</v>
      </c>
      <c r="D21" s="15">
        <v>3</v>
      </c>
      <c r="E21" s="15">
        <v>8</v>
      </c>
      <c r="F21" s="15">
        <v>9</v>
      </c>
      <c r="G21" s="15">
        <v>3</v>
      </c>
      <c r="H21" s="15">
        <v>1</v>
      </c>
      <c r="I21" s="15">
        <v>0</v>
      </c>
      <c r="J21" s="15">
        <v>6</v>
      </c>
      <c r="K21" s="15">
        <v>0</v>
      </c>
      <c r="L21" s="15">
        <v>7</v>
      </c>
      <c r="M21" s="15">
        <v>11</v>
      </c>
      <c r="N21" s="15">
        <v>10</v>
      </c>
      <c r="O21" s="15">
        <v>13</v>
      </c>
      <c r="P21" s="15">
        <v>1</v>
      </c>
      <c r="Q21" s="15">
        <v>0</v>
      </c>
      <c r="R21" s="15">
        <v>52</v>
      </c>
      <c r="S21" s="15">
        <v>27</v>
      </c>
      <c r="T21" s="15">
        <v>25</v>
      </c>
    </row>
    <row r="22" spans="1:20" ht="14.25" customHeight="1">
      <c r="A22" s="60" t="s">
        <v>121</v>
      </c>
      <c r="B22" s="61" t="s">
        <v>14</v>
      </c>
      <c r="C22" s="15">
        <v>56</v>
      </c>
      <c r="D22" s="15">
        <v>4</v>
      </c>
      <c r="E22" s="15">
        <v>15</v>
      </c>
      <c r="F22" s="15">
        <v>25</v>
      </c>
      <c r="G22" s="15">
        <v>8</v>
      </c>
      <c r="H22" s="15">
        <v>4</v>
      </c>
      <c r="I22" s="15">
        <v>0</v>
      </c>
      <c r="J22" s="15">
        <v>7</v>
      </c>
      <c r="K22" s="15">
        <v>3</v>
      </c>
      <c r="L22" s="15">
        <v>22</v>
      </c>
      <c r="M22" s="15">
        <v>24</v>
      </c>
      <c r="N22" s="15">
        <v>37</v>
      </c>
      <c r="O22" s="15">
        <v>15</v>
      </c>
      <c r="P22" s="15">
        <v>2</v>
      </c>
      <c r="Q22" s="15">
        <v>2</v>
      </c>
      <c r="R22" s="15">
        <v>116</v>
      </c>
      <c r="S22" s="15">
        <v>65</v>
      </c>
      <c r="T22" s="15">
        <v>51</v>
      </c>
    </row>
    <row r="23" spans="1:20" ht="14.25" customHeight="1">
      <c r="A23" s="60" t="s">
        <v>122</v>
      </c>
      <c r="B23" s="61" t="s">
        <v>15</v>
      </c>
      <c r="C23" s="15">
        <v>34</v>
      </c>
      <c r="D23" s="15">
        <v>0</v>
      </c>
      <c r="E23" s="15">
        <v>9</v>
      </c>
      <c r="F23" s="15">
        <v>18</v>
      </c>
      <c r="G23" s="15">
        <v>6</v>
      </c>
      <c r="H23" s="15">
        <v>1</v>
      </c>
      <c r="I23" s="15">
        <v>0</v>
      </c>
      <c r="J23" s="15">
        <v>1</v>
      </c>
      <c r="K23" s="15">
        <v>0</v>
      </c>
      <c r="L23" s="15">
        <v>12</v>
      </c>
      <c r="M23" s="15">
        <v>21</v>
      </c>
      <c r="N23" s="15">
        <v>28</v>
      </c>
      <c r="O23" s="15">
        <v>0</v>
      </c>
      <c r="P23" s="15">
        <v>1</v>
      </c>
      <c r="Q23" s="15">
        <v>5</v>
      </c>
      <c r="R23" s="15">
        <v>55</v>
      </c>
      <c r="S23" s="15">
        <v>22</v>
      </c>
      <c r="T23" s="15">
        <v>33</v>
      </c>
    </row>
    <row r="24" spans="1:20" ht="14.25" customHeight="1">
      <c r="A24" s="60" t="s">
        <v>123</v>
      </c>
      <c r="B24" s="61" t="s">
        <v>16</v>
      </c>
      <c r="C24" s="15">
        <v>67</v>
      </c>
      <c r="D24" s="15">
        <v>1</v>
      </c>
      <c r="E24" s="15">
        <v>15</v>
      </c>
      <c r="F24" s="15">
        <v>23</v>
      </c>
      <c r="G24" s="15">
        <v>24</v>
      </c>
      <c r="H24" s="15">
        <v>4</v>
      </c>
      <c r="I24" s="15">
        <v>0</v>
      </c>
      <c r="J24" s="15">
        <v>2</v>
      </c>
      <c r="K24" s="15">
        <v>27</v>
      </c>
      <c r="L24" s="15">
        <v>15</v>
      </c>
      <c r="M24" s="15">
        <v>23</v>
      </c>
      <c r="N24" s="15">
        <v>50</v>
      </c>
      <c r="O24" s="15">
        <v>2</v>
      </c>
      <c r="P24" s="15">
        <v>9</v>
      </c>
      <c r="Q24" s="15">
        <v>6</v>
      </c>
      <c r="R24" s="15">
        <v>132</v>
      </c>
      <c r="S24" s="15">
        <v>73</v>
      </c>
      <c r="T24" s="15">
        <v>59</v>
      </c>
    </row>
    <row r="25" spans="1:20" ht="14.25" customHeight="1">
      <c r="A25" s="60" t="s">
        <v>124</v>
      </c>
      <c r="B25" s="61" t="s">
        <v>17</v>
      </c>
      <c r="C25" s="15">
        <v>25</v>
      </c>
      <c r="D25" s="15">
        <v>1</v>
      </c>
      <c r="E25" s="15">
        <v>8</v>
      </c>
      <c r="F25" s="15">
        <v>10</v>
      </c>
      <c r="G25" s="15">
        <v>6</v>
      </c>
      <c r="H25" s="15">
        <v>0</v>
      </c>
      <c r="I25" s="15">
        <v>0</v>
      </c>
      <c r="J25" s="15">
        <v>5</v>
      </c>
      <c r="K25" s="15">
        <v>0</v>
      </c>
      <c r="L25" s="15">
        <v>8</v>
      </c>
      <c r="M25" s="15">
        <v>12</v>
      </c>
      <c r="N25" s="15">
        <v>25</v>
      </c>
      <c r="O25" s="15">
        <v>0</v>
      </c>
      <c r="P25" s="15">
        <v>0</v>
      </c>
      <c r="Q25" s="15">
        <v>0</v>
      </c>
      <c r="R25" s="15">
        <v>42</v>
      </c>
      <c r="S25" s="15">
        <v>23</v>
      </c>
      <c r="T25" s="15">
        <v>19</v>
      </c>
    </row>
    <row r="26" spans="1:20" ht="14.25" customHeight="1">
      <c r="A26" s="60" t="s">
        <v>201</v>
      </c>
      <c r="B26" s="61" t="s">
        <v>18</v>
      </c>
      <c r="C26" s="15">
        <v>41</v>
      </c>
      <c r="D26" s="15">
        <v>0</v>
      </c>
      <c r="E26" s="15">
        <v>6</v>
      </c>
      <c r="F26" s="15">
        <v>12</v>
      </c>
      <c r="G26" s="15">
        <v>20</v>
      </c>
      <c r="H26" s="15">
        <v>3</v>
      </c>
      <c r="I26" s="15">
        <v>0</v>
      </c>
      <c r="J26" s="15">
        <v>0</v>
      </c>
      <c r="K26" s="15">
        <v>6</v>
      </c>
      <c r="L26" s="15">
        <v>12</v>
      </c>
      <c r="M26" s="15">
        <v>23</v>
      </c>
      <c r="N26" s="15">
        <v>38</v>
      </c>
      <c r="O26" s="15">
        <v>1</v>
      </c>
      <c r="P26" s="15">
        <v>0</v>
      </c>
      <c r="Q26" s="15">
        <v>2</v>
      </c>
      <c r="R26" s="15">
        <v>58</v>
      </c>
      <c r="S26" s="15">
        <v>32</v>
      </c>
      <c r="T26" s="15">
        <v>26</v>
      </c>
    </row>
    <row r="27" spans="1:20" ht="14.25" customHeight="1">
      <c r="A27" s="60" t="s">
        <v>125</v>
      </c>
      <c r="B27" s="61" t="s">
        <v>19</v>
      </c>
      <c r="C27" s="15">
        <v>28</v>
      </c>
      <c r="D27" s="15">
        <v>0</v>
      </c>
      <c r="E27" s="15">
        <v>4</v>
      </c>
      <c r="F27" s="15">
        <v>9</v>
      </c>
      <c r="G27" s="15">
        <v>12</v>
      </c>
      <c r="H27" s="15">
        <v>1</v>
      </c>
      <c r="I27" s="15">
        <v>2</v>
      </c>
      <c r="J27" s="15">
        <v>0</v>
      </c>
      <c r="K27" s="15">
        <v>3</v>
      </c>
      <c r="L27" s="15">
        <v>11</v>
      </c>
      <c r="M27" s="15">
        <v>14</v>
      </c>
      <c r="N27" s="15">
        <v>28</v>
      </c>
      <c r="O27" s="15">
        <v>0</v>
      </c>
      <c r="P27" s="15">
        <v>0</v>
      </c>
      <c r="Q27" s="15">
        <v>0</v>
      </c>
      <c r="R27" s="15">
        <v>40</v>
      </c>
      <c r="S27" s="15">
        <v>23</v>
      </c>
      <c r="T27" s="15">
        <v>17</v>
      </c>
    </row>
    <row r="28" spans="1:20" ht="14.25" customHeight="1">
      <c r="A28" s="60" t="s">
        <v>241</v>
      </c>
      <c r="B28" s="61" t="s">
        <v>20</v>
      </c>
      <c r="C28" s="15">
        <v>94</v>
      </c>
      <c r="D28" s="15">
        <v>1</v>
      </c>
      <c r="E28" s="15">
        <v>9</v>
      </c>
      <c r="F28" s="15">
        <v>28</v>
      </c>
      <c r="G28" s="15">
        <v>50</v>
      </c>
      <c r="H28" s="15">
        <v>5</v>
      </c>
      <c r="I28" s="15">
        <v>1</v>
      </c>
      <c r="J28" s="15">
        <v>1</v>
      </c>
      <c r="K28" s="15">
        <v>3</v>
      </c>
      <c r="L28" s="15">
        <v>37</v>
      </c>
      <c r="M28" s="15">
        <v>53</v>
      </c>
      <c r="N28" s="15">
        <v>0</v>
      </c>
      <c r="O28" s="15">
        <v>94</v>
      </c>
      <c r="P28" s="15">
        <v>0</v>
      </c>
      <c r="Q28" s="15">
        <v>0</v>
      </c>
      <c r="R28" s="15">
        <v>136</v>
      </c>
      <c r="S28" s="15">
        <v>68</v>
      </c>
      <c r="T28" s="15">
        <v>68</v>
      </c>
    </row>
    <row r="29" spans="1:20" ht="14.25" customHeight="1">
      <c r="A29" s="66" t="s">
        <v>276</v>
      </c>
      <c r="B29" s="61" t="s">
        <v>21</v>
      </c>
      <c r="C29" s="15">
        <v>1196</v>
      </c>
      <c r="D29" s="15">
        <v>15</v>
      </c>
      <c r="E29" s="15">
        <v>166</v>
      </c>
      <c r="F29" s="15">
        <v>543</v>
      </c>
      <c r="G29" s="15">
        <v>401</v>
      </c>
      <c r="H29" s="15">
        <v>67</v>
      </c>
      <c r="I29" s="15">
        <v>4</v>
      </c>
      <c r="J29" s="15">
        <v>187</v>
      </c>
      <c r="K29" s="15">
        <v>232</v>
      </c>
      <c r="L29" s="15">
        <v>479</v>
      </c>
      <c r="M29" s="15">
        <v>298</v>
      </c>
      <c r="N29" s="15">
        <v>1049</v>
      </c>
      <c r="O29" s="15">
        <v>31</v>
      </c>
      <c r="P29" s="15">
        <v>77</v>
      </c>
      <c r="Q29" s="15">
        <v>39</v>
      </c>
      <c r="R29" s="15">
        <v>1964</v>
      </c>
      <c r="S29" s="15">
        <v>1000</v>
      </c>
      <c r="T29" s="15">
        <v>964</v>
      </c>
    </row>
    <row r="30" spans="1:20" ht="14.25" customHeight="1">
      <c r="A30" s="66" t="s">
        <v>277</v>
      </c>
      <c r="B30" s="61" t="s">
        <v>22</v>
      </c>
      <c r="C30" s="15">
        <v>3297</v>
      </c>
      <c r="D30" s="15">
        <v>221</v>
      </c>
      <c r="E30" s="15">
        <v>693</v>
      </c>
      <c r="F30" s="15">
        <v>1321</v>
      </c>
      <c r="G30" s="15">
        <v>879</v>
      </c>
      <c r="H30" s="15">
        <v>144</v>
      </c>
      <c r="I30" s="15">
        <v>39</v>
      </c>
      <c r="J30" s="15">
        <v>590</v>
      </c>
      <c r="K30" s="15">
        <v>973</v>
      </c>
      <c r="L30" s="15">
        <v>984</v>
      </c>
      <c r="M30" s="15">
        <v>750</v>
      </c>
      <c r="N30" s="15">
        <v>3096</v>
      </c>
      <c r="O30" s="15">
        <v>67</v>
      </c>
      <c r="P30" s="15">
        <v>58</v>
      </c>
      <c r="Q30" s="15">
        <v>76</v>
      </c>
      <c r="R30" s="15">
        <v>3279</v>
      </c>
      <c r="S30" s="15">
        <v>1650</v>
      </c>
      <c r="T30" s="15">
        <v>1629</v>
      </c>
    </row>
    <row r="31" spans="1:20" ht="14.25" customHeight="1">
      <c r="A31" s="60" t="s">
        <v>127</v>
      </c>
      <c r="B31" s="61" t="s">
        <v>24</v>
      </c>
      <c r="C31" s="15">
        <v>66</v>
      </c>
      <c r="D31" s="15">
        <v>0</v>
      </c>
      <c r="E31" s="15">
        <v>2</v>
      </c>
      <c r="F31" s="15">
        <v>31</v>
      </c>
      <c r="G31" s="15">
        <v>30</v>
      </c>
      <c r="H31" s="15">
        <v>3</v>
      </c>
      <c r="I31" s="15">
        <v>0</v>
      </c>
      <c r="J31" s="15">
        <v>0</v>
      </c>
      <c r="K31" s="15">
        <v>0</v>
      </c>
      <c r="L31" s="15">
        <v>37</v>
      </c>
      <c r="M31" s="15">
        <v>29</v>
      </c>
      <c r="N31" s="15">
        <v>56</v>
      </c>
      <c r="O31" s="15">
        <v>0</v>
      </c>
      <c r="P31" s="15">
        <v>6</v>
      </c>
      <c r="Q31" s="15">
        <v>4</v>
      </c>
      <c r="R31" s="15">
        <v>118</v>
      </c>
      <c r="S31" s="15">
        <v>63</v>
      </c>
      <c r="T31" s="15">
        <v>55</v>
      </c>
    </row>
    <row r="32" spans="1:20" ht="14.25" customHeight="1">
      <c r="A32" s="62" t="s">
        <v>128</v>
      </c>
      <c r="B32" s="63" t="s">
        <v>25</v>
      </c>
      <c r="C32" s="17">
        <v>8</v>
      </c>
      <c r="D32" s="17">
        <v>0</v>
      </c>
      <c r="E32" s="17">
        <v>0</v>
      </c>
      <c r="F32" s="17">
        <v>7</v>
      </c>
      <c r="G32" s="17">
        <v>1</v>
      </c>
      <c r="H32" s="17">
        <v>0</v>
      </c>
      <c r="I32" s="17">
        <v>0</v>
      </c>
      <c r="J32" s="17">
        <v>2</v>
      </c>
      <c r="K32" s="17">
        <v>0</v>
      </c>
      <c r="L32" s="17">
        <v>3</v>
      </c>
      <c r="M32" s="17">
        <v>3</v>
      </c>
      <c r="N32" s="17">
        <v>6</v>
      </c>
      <c r="O32" s="17">
        <v>0</v>
      </c>
      <c r="P32" s="17">
        <v>2</v>
      </c>
      <c r="Q32" s="17">
        <v>0</v>
      </c>
      <c r="R32" s="17">
        <v>15</v>
      </c>
      <c r="S32" s="17">
        <v>9</v>
      </c>
      <c r="T32" s="17">
        <v>6</v>
      </c>
    </row>
    <row r="33" spans="1:20" ht="14.25" customHeight="1">
      <c r="A33" s="23" t="s">
        <v>95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64"/>
      <c r="M33" s="64"/>
      <c r="N33" s="64"/>
      <c r="O33" s="64"/>
      <c r="P33" s="64"/>
      <c r="Q33" s="64"/>
      <c r="R33" s="64"/>
      <c r="S33" s="64"/>
      <c r="T33" s="64"/>
    </row>
    <row r="34" spans="1:20" ht="14.25" customHeight="1">
      <c r="A34" s="48" t="s">
        <v>26</v>
      </c>
      <c r="B34" s="48"/>
    </row>
    <row r="35" spans="1:20" ht="12"/>
    <row r="36" spans="1:20" ht="12"/>
    <row r="37" spans="1:20" ht="12"/>
    <row r="38" spans="1:20" ht="12"/>
    <row r="39" spans="1:20" ht="12"/>
    <row r="40" spans="1:20" ht="12"/>
    <row r="41" spans="1:20" ht="12"/>
    <row r="42" spans="1:20" ht="12"/>
    <row r="43" spans="1:20" ht="12"/>
    <row r="44" spans="1:20" ht="12"/>
    <row r="45" spans="1:20" ht="12"/>
    <row r="46" spans="1:20" ht="12"/>
    <row r="47" spans="1:20" ht="12"/>
    <row r="48" spans="1:20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mergeCells count="22">
    <mergeCell ref="A7:B7"/>
    <mergeCell ref="N4:Q4"/>
    <mergeCell ref="L5:L6"/>
    <mergeCell ref="M5:M6"/>
    <mergeCell ref="P5:P6"/>
    <mergeCell ref="H5:H6"/>
    <mergeCell ref="I5:I6"/>
    <mergeCell ref="K5:K6"/>
    <mergeCell ref="A4:B6"/>
    <mergeCell ref="C4:C6"/>
    <mergeCell ref="F5:F6"/>
    <mergeCell ref="Q5:Q6"/>
    <mergeCell ref="J5:J6"/>
    <mergeCell ref="N5:O5"/>
    <mergeCell ref="D5:D6"/>
    <mergeCell ref="E5:E6"/>
    <mergeCell ref="R4:T4"/>
    <mergeCell ref="R5:R6"/>
    <mergeCell ref="S5:S6"/>
    <mergeCell ref="T5:T6"/>
    <mergeCell ref="G5:G6"/>
    <mergeCell ref="J4:M4"/>
  </mergeCells>
  <phoneticPr fontId="4" type="noConversion"/>
  <printOptions horizontalCentered="1"/>
  <pageMargins left="0.19685039370078741" right="0.23622047244094491" top="0.39370078740157483" bottom="0.27559055118110237" header="0.31496062992125984" footer="0.23622047244094491"/>
  <pageSetup paperSize="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workbookViewId="0">
      <pane xSplit="4" ySplit="10" topLeftCell="E68" activePane="bottomRight" state="frozen"/>
      <selection pane="topRight" activeCell="E1" sqref="E1"/>
      <selection pane="bottomLeft" activeCell="A11" sqref="A11"/>
      <selection pane="bottomRight" activeCell="A80" sqref="A80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324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35"/>
      <c r="D3" s="35" t="str">
        <f>IF(SUM(D11,D14,D17,D20,D23,D26,D29,D32,D35,D38,D41,D44,D47,D50,D53,D56,D59,D62,D65,D68,D71,D74)=D8,"","*")</f>
        <v/>
      </c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9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102</v>
      </c>
      <c r="D8" s="68">
        <v>17439</v>
      </c>
      <c r="E8" s="68">
        <v>344</v>
      </c>
      <c r="F8" s="68">
        <v>2603</v>
      </c>
      <c r="G8" s="68">
        <v>5003</v>
      </c>
      <c r="H8" s="68">
        <v>6667</v>
      </c>
      <c r="I8" s="68">
        <v>2455</v>
      </c>
      <c r="J8" s="68">
        <v>304</v>
      </c>
      <c r="K8" s="68">
        <v>59</v>
      </c>
      <c r="L8" s="68">
        <v>4</v>
      </c>
      <c r="M8" s="68">
        <v>2451</v>
      </c>
      <c r="N8" s="68">
        <v>2318</v>
      </c>
      <c r="O8" s="68">
        <v>5273</v>
      </c>
      <c r="P8" s="68">
        <v>7397</v>
      </c>
      <c r="Q8" s="68">
        <v>16160</v>
      </c>
      <c r="R8" s="68">
        <v>897</v>
      </c>
      <c r="S8" s="68">
        <v>201</v>
      </c>
      <c r="T8" s="68">
        <v>181</v>
      </c>
      <c r="U8" s="68">
        <v>13238</v>
      </c>
      <c r="V8" s="68">
        <v>3021</v>
      </c>
      <c r="W8" s="68">
        <v>1180</v>
      </c>
      <c r="X8" s="68">
        <v>24267</v>
      </c>
      <c r="Y8" s="68">
        <v>12073</v>
      </c>
      <c r="Z8" s="68">
        <v>12194</v>
      </c>
      <c r="AA8" s="68">
        <v>244</v>
      </c>
      <c r="AB8" s="68">
        <v>127</v>
      </c>
      <c r="AC8" s="68">
        <v>117</v>
      </c>
    </row>
    <row r="9" spans="1:29" ht="15" customHeight="1">
      <c r="A9" s="118"/>
      <c r="B9" s="121"/>
      <c r="C9" s="39" t="s">
        <v>103</v>
      </c>
      <c r="D9" s="40">
        <v>2012</v>
      </c>
      <c r="E9" s="41">
        <v>36</v>
      </c>
      <c r="F9" s="41">
        <v>241</v>
      </c>
      <c r="G9" s="41">
        <v>439</v>
      </c>
      <c r="H9" s="41">
        <v>710</v>
      </c>
      <c r="I9" s="41">
        <v>453</v>
      </c>
      <c r="J9" s="41">
        <v>113</v>
      </c>
      <c r="K9" s="41">
        <v>19</v>
      </c>
      <c r="L9" s="41">
        <v>1</v>
      </c>
      <c r="M9" s="41">
        <v>146</v>
      </c>
      <c r="N9" s="41">
        <v>278</v>
      </c>
      <c r="O9" s="41">
        <v>668</v>
      </c>
      <c r="P9" s="41">
        <v>920</v>
      </c>
      <c r="Q9" s="41">
        <v>1861</v>
      </c>
      <c r="R9" s="41">
        <v>95</v>
      </c>
      <c r="S9" s="41">
        <v>23</v>
      </c>
      <c r="T9" s="41">
        <v>33</v>
      </c>
      <c r="U9" s="41">
        <v>1588</v>
      </c>
      <c r="V9" s="41">
        <v>331</v>
      </c>
      <c r="W9" s="41">
        <v>93</v>
      </c>
      <c r="X9" s="42">
        <v>2837</v>
      </c>
      <c r="Y9" s="42">
        <v>1433</v>
      </c>
      <c r="Z9" s="42">
        <v>1404</v>
      </c>
      <c r="AA9" s="42">
        <v>58</v>
      </c>
      <c r="AB9" s="42">
        <v>31</v>
      </c>
      <c r="AC9" s="42">
        <v>27</v>
      </c>
    </row>
    <row r="10" spans="1:29" ht="15" customHeight="1">
      <c r="A10" s="119"/>
      <c r="B10" s="122"/>
      <c r="C10" s="43" t="s">
        <v>104</v>
      </c>
      <c r="D10" s="40">
        <v>15427</v>
      </c>
      <c r="E10" s="41">
        <v>308</v>
      </c>
      <c r="F10" s="41">
        <v>2362</v>
      </c>
      <c r="G10" s="41">
        <v>4564</v>
      </c>
      <c r="H10" s="41">
        <v>5957</v>
      </c>
      <c r="I10" s="41">
        <v>2002</v>
      </c>
      <c r="J10" s="41">
        <v>191</v>
      </c>
      <c r="K10" s="41">
        <v>40</v>
      </c>
      <c r="L10" s="41">
        <v>3</v>
      </c>
      <c r="M10" s="41">
        <v>2305</v>
      </c>
      <c r="N10" s="41">
        <v>2040</v>
      </c>
      <c r="O10" s="41">
        <v>4605</v>
      </c>
      <c r="P10" s="41">
        <v>6477</v>
      </c>
      <c r="Q10" s="41">
        <v>14299</v>
      </c>
      <c r="R10" s="41">
        <v>802</v>
      </c>
      <c r="S10" s="41">
        <v>178</v>
      </c>
      <c r="T10" s="41">
        <v>148</v>
      </c>
      <c r="U10" s="41">
        <v>11650</v>
      </c>
      <c r="V10" s="41">
        <v>2690</v>
      </c>
      <c r="W10" s="41">
        <v>1087</v>
      </c>
      <c r="X10" s="42">
        <v>21430</v>
      </c>
      <c r="Y10" s="42">
        <v>10640</v>
      </c>
      <c r="Z10" s="42">
        <v>10790</v>
      </c>
      <c r="AA10" s="42">
        <v>186</v>
      </c>
      <c r="AB10" s="42">
        <v>96</v>
      </c>
      <c r="AC10" s="42">
        <v>90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978</v>
      </c>
      <c r="E11" s="68">
        <v>22</v>
      </c>
      <c r="F11" s="68">
        <v>231</v>
      </c>
      <c r="G11" s="68">
        <v>329</v>
      </c>
      <c r="H11" s="68">
        <v>278</v>
      </c>
      <c r="I11" s="68">
        <v>103</v>
      </c>
      <c r="J11" s="68">
        <v>15</v>
      </c>
      <c r="K11" s="68">
        <v>0</v>
      </c>
      <c r="L11" s="68">
        <v>0</v>
      </c>
      <c r="M11" s="68">
        <v>251</v>
      </c>
      <c r="N11" s="68">
        <v>124</v>
      </c>
      <c r="O11" s="68">
        <v>379</v>
      </c>
      <c r="P11" s="68">
        <v>224</v>
      </c>
      <c r="Q11" s="68">
        <v>959</v>
      </c>
      <c r="R11" s="68">
        <v>10</v>
      </c>
      <c r="S11" s="68">
        <v>6</v>
      </c>
      <c r="T11" s="68">
        <v>3</v>
      </c>
      <c r="U11" s="68">
        <v>303</v>
      </c>
      <c r="V11" s="68">
        <v>243</v>
      </c>
      <c r="W11" s="68">
        <v>432</v>
      </c>
      <c r="X11" s="68">
        <v>1543</v>
      </c>
      <c r="Y11" s="68">
        <v>741</v>
      </c>
      <c r="Z11" s="68">
        <v>802</v>
      </c>
      <c r="AA11" s="68">
        <v>0</v>
      </c>
      <c r="AB11" s="68">
        <v>0</v>
      </c>
      <c r="AC11" s="68">
        <v>0</v>
      </c>
    </row>
    <row r="12" spans="1:29" s="44" customFormat="1" ht="15" customHeight="1">
      <c r="A12" s="124"/>
      <c r="B12" s="127"/>
      <c r="C12" s="39" t="s">
        <v>103</v>
      </c>
      <c r="D12" s="40">
        <v>64</v>
      </c>
      <c r="E12" s="41">
        <v>0</v>
      </c>
      <c r="F12" s="41">
        <v>15</v>
      </c>
      <c r="G12" s="41">
        <v>13</v>
      </c>
      <c r="H12" s="41">
        <v>19</v>
      </c>
      <c r="I12" s="41">
        <v>14</v>
      </c>
      <c r="J12" s="41">
        <v>3</v>
      </c>
      <c r="K12" s="41">
        <v>0</v>
      </c>
      <c r="L12" s="41">
        <v>0</v>
      </c>
      <c r="M12" s="41">
        <v>1</v>
      </c>
      <c r="N12" s="41">
        <v>5</v>
      </c>
      <c r="O12" s="41">
        <v>39</v>
      </c>
      <c r="P12" s="41">
        <v>19</v>
      </c>
      <c r="Q12" s="41">
        <v>63</v>
      </c>
      <c r="R12" s="41">
        <v>1</v>
      </c>
      <c r="S12" s="41">
        <v>0</v>
      </c>
      <c r="T12" s="41">
        <v>0</v>
      </c>
      <c r="U12" s="41">
        <v>23</v>
      </c>
      <c r="V12" s="41">
        <v>22</v>
      </c>
      <c r="W12" s="41">
        <v>19</v>
      </c>
      <c r="X12" s="42">
        <v>114</v>
      </c>
      <c r="Y12" s="42">
        <v>50</v>
      </c>
      <c r="Z12" s="42">
        <v>64</v>
      </c>
      <c r="AA12" s="42">
        <v>0</v>
      </c>
      <c r="AB12" s="42">
        <v>0</v>
      </c>
      <c r="AC12" s="42">
        <v>0</v>
      </c>
    </row>
    <row r="13" spans="1:29" s="44" customFormat="1" ht="15" customHeight="1">
      <c r="A13" s="125"/>
      <c r="B13" s="128"/>
      <c r="C13" s="43" t="s">
        <v>104</v>
      </c>
      <c r="D13" s="40">
        <v>914</v>
      </c>
      <c r="E13" s="41">
        <v>22</v>
      </c>
      <c r="F13" s="41">
        <v>216</v>
      </c>
      <c r="G13" s="41">
        <v>316</v>
      </c>
      <c r="H13" s="41">
        <v>259</v>
      </c>
      <c r="I13" s="41">
        <v>89</v>
      </c>
      <c r="J13" s="41">
        <v>12</v>
      </c>
      <c r="K13" s="41">
        <v>0</v>
      </c>
      <c r="L13" s="41">
        <v>0</v>
      </c>
      <c r="M13" s="41">
        <v>250</v>
      </c>
      <c r="N13" s="41">
        <v>119</v>
      </c>
      <c r="O13" s="41">
        <v>340</v>
      </c>
      <c r="P13" s="41">
        <v>205</v>
      </c>
      <c r="Q13" s="41">
        <v>896</v>
      </c>
      <c r="R13" s="41">
        <v>9</v>
      </c>
      <c r="S13" s="41">
        <v>6</v>
      </c>
      <c r="T13" s="41">
        <v>3</v>
      </c>
      <c r="U13" s="41">
        <v>280</v>
      </c>
      <c r="V13" s="41">
        <v>221</v>
      </c>
      <c r="W13" s="41">
        <v>413</v>
      </c>
      <c r="X13" s="42">
        <v>1429</v>
      </c>
      <c r="Y13" s="42">
        <v>691</v>
      </c>
      <c r="Z13" s="42">
        <v>738</v>
      </c>
      <c r="AA13" s="42">
        <v>0</v>
      </c>
      <c r="AB13" s="42">
        <v>0</v>
      </c>
      <c r="AC13" s="42">
        <v>0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1471</v>
      </c>
      <c r="E14" s="68">
        <v>12</v>
      </c>
      <c r="F14" s="68">
        <v>173</v>
      </c>
      <c r="G14" s="68">
        <v>439</v>
      </c>
      <c r="H14" s="68">
        <v>604</v>
      </c>
      <c r="I14" s="68">
        <v>208</v>
      </c>
      <c r="J14" s="68">
        <v>29</v>
      </c>
      <c r="K14" s="68">
        <v>5</v>
      </c>
      <c r="L14" s="68">
        <v>1</v>
      </c>
      <c r="M14" s="68">
        <v>295</v>
      </c>
      <c r="N14" s="68">
        <v>162</v>
      </c>
      <c r="O14" s="68">
        <v>714</v>
      </c>
      <c r="P14" s="68">
        <v>300</v>
      </c>
      <c r="Q14" s="68">
        <v>1392</v>
      </c>
      <c r="R14" s="68">
        <v>31</v>
      </c>
      <c r="S14" s="68">
        <v>36</v>
      </c>
      <c r="T14" s="68">
        <v>12</v>
      </c>
      <c r="U14" s="68">
        <v>602</v>
      </c>
      <c r="V14" s="68">
        <v>727</v>
      </c>
      <c r="W14" s="68">
        <v>142</v>
      </c>
      <c r="X14" s="68">
        <v>2201</v>
      </c>
      <c r="Y14" s="68">
        <v>1080</v>
      </c>
      <c r="Z14" s="68">
        <v>1121</v>
      </c>
      <c r="AA14" s="68">
        <v>28</v>
      </c>
      <c r="AB14" s="68">
        <v>17</v>
      </c>
      <c r="AC14" s="68">
        <v>11</v>
      </c>
    </row>
    <row r="15" spans="1:29" s="44" customFormat="1" ht="15" customHeight="1">
      <c r="A15" s="124"/>
      <c r="B15" s="127"/>
      <c r="C15" s="39" t="s">
        <v>103</v>
      </c>
      <c r="D15" s="40">
        <v>124</v>
      </c>
      <c r="E15" s="41">
        <v>0</v>
      </c>
      <c r="F15" s="41">
        <v>12</v>
      </c>
      <c r="G15" s="41">
        <v>26</v>
      </c>
      <c r="H15" s="41">
        <v>48</v>
      </c>
      <c r="I15" s="41">
        <v>26</v>
      </c>
      <c r="J15" s="41">
        <v>11</v>
      </c>
      <c r="K15" s="41">
        <v>1</v>
      </c>
      <c r="L15" s="41">
        <v>0</v>
      </c>
      <c r="M15" s="41">
        <v>19</v>
      </c>
      <c r="N15" s="41">
        <v>14</v>
      </c>
      <c r="O15" s="41">
        <v>55</v>
      </c>
      <c r="P15" s="41">
        <v>36</v>
      </c>
      <c r="Q15" s="41">
        <v>123</v>
      </c>
      <c r="R15" s="41">
        <v>1</v>
      </c>
      <c r="S15" s="41">
        <v>0</v>
      </c>
      <c r="T15" s="41">
        <v>0</v>
      </c>
      <c r="U15" s="41">
        <v>61</v>
      </c>
      <c r="V15" s="41">
        <v>53</v>
      </c>
      <c r="W15" s="41">
        <v>10</v>
      </c>
      <c r="X15" s="42">
        <v>168</v>
      </c>
      <c r="Y15" s="42">
        <v>95</v>
      </c>
      <c r="Z15" s="42">
        <v>73</v>
      </c>
      <c r="AA15" s="42">
        <v>3</v>
      </c>
      <c r="AB15" s="42">
        <v>2</v>
      </c>
      <c r="AC15" s="42">
        <v>1</v>
      </c>
    </row>
    <row r="16" spans="1:29" s="44" customFormat="1" ht="15" customHeight="1">
      <c r="A16" s="125"/>
      <c r="B16" s="128"/>
      <c r="C16" s="43" t="s">
        <v>104</v>
      </c>
      <c r="D16" s="40">
        <v>1347</v>
      </c>
      <c r="E16" s="41">
        <v>12</v>
      </c>
      <c r="F16" s="41">
        <v>161</v>
      </c>
      <c r="G16" s="41">
        <v>413</v>
      </c>
      <c r="H16" s="41">
        <v>556</v>
      </c>
      <c r="I16" s="41">
        <v>182</v>
      </c>
      <c r="J16" s="41">
        <v>18</v>
      </c>
      <c r="K16" s="41">
        <v>4</v>
      </c>
      <c r="L16" s="41">
        <v>1</v>
      </c>
      <c r="M16" s="41">
        <v>276</v>
      </c>
      <c r="N16" s="41">
        <v>148</v>
      </c>
      <c r="O16" s="41">
        <v>659</v>
      </c>
      <c r="P16" s="41">
        <v>264</v>
      </c>
      <c r="Q16" s="41">
        <v>1269</v>
      </c>
      <c r="R16" s="41">
        <v>30</v>
      </c>
      <c r="S16" s="41">
        <v>36</v>
      </c>
      <c r="T16" s="41">
        <v>12</v>
      </c>
      <c r="U16" s="41">
        <v>541</v>
      </c>
      <c r="V16" s="41">
        <v>674</v>
      </c>
      <c r="W16" s="41">
        <v>132</v>
      </c>
      <c r="X16" s="42">
        <v>2033</v>
      </c>
      <c r="Y16" s="42">
        <v>985</v>
      </c>
      <c r="Z16" s="42">
        <v>1048</v>
      </c>
      <c r="AA16" s="42">
        <v>25</v>
      </c>
      <c r="AB16" s="42">
        <v>15</v>
      </c>
      <c r="AC16" s="42">
        <v>10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1453</v>
      </c>
      <c r="E17" s="68">
        <v>14</v>
      </c>
      <c r="F17" s="68">
        <v>155</v>
      </c>
      <c r="G17" s="68">
        <v>347</v>
      </c>
      <c r="H17" s="68">
        <v>650</v>
      </c>
      <c r="I17" s="68">
        <v>246</v>
      </c>
      <c r="J17" s="68">
        <v>33</v>
      </c>
      <c r="K17" s="68">
        <v>7</v>
      </c>
      <c r="L17" s="68">
        <v>1</v>
      </c>
      <c r="M17" s="68">
        <v>173</v>
      </c>
      <c r="N17" s="68">
        <v>128</v>
      </c>
      <c r="O17" s="68">
        <v>349</v>
      </c>
      <c r="P17" s="68">
        <v>803</v>
      </c>
      <c r="Q17" s="68">
        <v>1332</v>
      </c>
      <c r="R17" s="68">
        <v>94</v>
      </c>
      <c r="S17" s="68">
        <v>15</v>
      </c>
      <c r="T17" s="68">
        <v>12</v>
      </c>
      <c r="U17" s="68">
        <v>1022</v>
      </c>
      <c r="V17" s="68">
        <v>320</v>
      </c>
      <c r="W17" s="68">
        <v>111</v>
      </c>
      <c r="X17" s="68">
        <v>996</v>
      </c>
      <c r="Y17" s="68">
        <v>514</v>
      </c>
      <c r="Z17" s="68">
        <v>482</v>
      </c>
      <c r="AA17" s="68">
        <v>15</v>
      </c>
      <c r="AB17" s="68">
        <v>4</v>
      </c>
      <c r="AC17" s="68">
        <v>11</v>
      </c>
    </row>
    <row r="18" spans="1:29" s="44" customFormat="1" ht="15" customHeight="1">
      <c r="A18" s="124"/>
      <c r="B18" s="127"/>
      <c r="C18" s="39" t="s">
        <v>103</v>
      </c>
      <c r="D18" s="40">
        <v>140</v>
      </c>
      <c r="E18" s="41">
        <v>0</v>
      </c>
      <c r="F18" s="41">
        <v>6</v>
      </c>
      <c r="G18" s="41">
        <v>23</v>
      </c>
      <c r="H18" s="41">
        <v>49</v>
      </c>
      <c r="I18" s="41">
        <v>47</v>
      </c>
      <c r="J18" s="41">
        <v>13</v>
      </c>
      <c r="K18" s="41">
        <v>2</v>
      </c>
      <c r="L18" s="41">
        <v>0</v>
      </c>
      <c r="M18" s="41">
        <v>3</v>
      </c>
      <c r="N18" s="41">
        <v>5</v>
      </c>
      <c r="O18" s="41">
        <v>39</v>
      </c>
      <c r="P18" s="41">
        <v>93</v>
      </c>
      <c r="Q18" s="41">
        <v>131</v>
      </c>
      <c r="R18" s="41">
        <v>9</v>
      </c>
      <c r="S18" s="41">
        <v>0</v>
      </c>
      <c r="T18" s="41">
        <v>0</v>
      </c>
      <c r="U18" s="41">
        <v>107</v>
      </c>
      <c r="V18" s="41">
        <v>22</v>
      </c>
      <c r="W18" s="41">
        <v>11</v>
      </c>
      <c r="X18" s="42">
        <v>113</v>
      </c>
      <c r="Y18" s="42">
        <v>59</v>
      </c>
      <c r="Z18" s="42">
        <v>54</v>
      </c>
      <c r="AA18" s="42">
        <v>2</v>
      </c>
      <c r="AB18" s="42">
        <v>1</v>
      </c>
      <c r="AC18" s="42">
        <v>1</v>
      </c>
    </row>
    <row r="19" spans="1:29" s="44" customFormat="1" ht="15" customHeight="1">
      <c r="A19" s="125"/>
      <c r="B19" s="128"/>
      <c r="C19" s="43" t="s">
        <v>104</v>
      </c>
      <c r="D19" s="40">
        <v>1313</v>
      </c>
      <c r="E19" s="41">
        <v>14</v>
      </c>
      <c r="F19" s="41">
        <v>149</v>
      </c>
      <c r="G19" s="41">
        <v>324</v>
      </c>
      <c r="H19" s="41">
        <v>601</v>
      </c>
      <c r="I19" s="41">
        <v>199</v>
      </c>
      <c r="J19" s="41">
        <v>20</v>
      </c>
      <c r="K19" s="41">
        <v>5</v>
      </c>
      <c r="L19" s="41">
        <v>1</v>
      </c>
      <c r="M19" s="41">
        <v>170</v>
      </c>
      <c r="N19" s="41">
        <v>123</v>
      </c>
      <c r="O19" s="41">
        <v>310</v>
      </c>
      <c r="P19" s="41">
        <v>710</v>
      </c>
      <c r="Q19" s="41">
        <v>1201</v>
      </c>
      <c r="R19" s="41">
        <v>85</v>
      </c>
      <c r="S19" s="41">
        <v>15</v>
      </c>
      <c r="T19" s="41">
        <v>12</v>
      </c>
      <c r="U19" s="41">
        <v>915</v>
      </c>
      <c r="V19" s="41">
        <v>298</v>
      </c>
      <c r="W19" s="41">
        <v>100</v>
      </c>
      <c r="X19" s="42">
        <v>883</v>
      </c>
      <c r="Y19" s="42">
        <v>455</v>
      </c>
      <c r="Z19" s="42">
        <v>428</v>
      </c>
      <c r="AA19" s="42">
        <v>13</v>
      </c>
      <c r="AB19" s="42">
        <v>3</v>
      </c>
      <c r="AC19" s="42">
        <v>10</v>
      </c>
    </row>
    <row r="20" spans="1:29" s="44" customFormat="1" ht="15" customHeight="1">
      <c r="A20" s="123" t="s">
        <v>322</v>
      </c>
      <c r="B20" s="126" t="s">
        <v>29</v>
      </c>
      <c r="C20" s="37" t="s">
        <v>102</v>
      </c>
      <c r="D20" s="68">
        <v>3047</v>
      </c>
      <c r="E20" s="68">
        <v>61</v>
      </c>
      <c r="F20" s="68">
        <v>466</v>
      </c>
      <c r="G20" s="68">
        <v>870</v>
      </c>
      <c r="H20" s="68">
        <v>1115</v>
      </c>
      <c r="I20" s="68">
        <v>479</v>
      </c>
      <c r="J20" s="68">
        <v>50</v>
      </c>
      <c r="K20" s="68">
        <v>6</v>
      </c>
      <c r="L20" s="68">
        <v>0</v>
      </c>
      <c r="M20" s="68">
        <v>448</v>
      </c>
      <c r="N20" s="68">
        <v>324</v>
      </c>
      <c r="O20" s="68">
        <v>952</v>
      </c>
      <c r="P20" s="68">
        <v>1323</v>
      </c>
      <c r="Q20" s="68">
        <v>2846</v>
      </c>
      <c r="R20" s="68">
        <v>124</v>
      </c>
      <c r="S20" s="68">
        <v>31</v>
      </c>
      <c r="T20" s="68">
        <v>46</v>
      </c>
      <c r="U20" s="68">
        <v>2683</v>
      </c>
      <c r="V20" s="68">
        <v>341</v>
      </c>
      <c r="W20" s="68">
        <v>23</v>
      </c>
      <c r="X20" s="68">
        <v>4210</v>
      </c>
      <c r="Y20" s="68">
        <v>2129</v>
      </c>
      <c r="Z20" s="68">
        <v>2081</v>
      </c>
      <c r="AA20" s="68">
        <v>18</v>
      </c>
      <c r="AB20" s="68">
        <v>14</v>
      </c>
      <c r="AC20" s="68">
        <v>4</v>
      </c>
    </row>
    <row r="21" spans="1:29" s="44" customFormat="1" ht="15" customHeight="1">
      <c r="A21" s="124"/>
      <c r="B21" s="127"/>
      <c r="C21" s="39" t="s">
        <v>103</v>
      </c>
      <c r="D21" s="40">
        <v>296</v>
      </c>
      <c r="E21" s="41">
        <v>4</v>
      </c>
      <c r="F21" s="41">
        <v>29</v>
      </c>
      <c r="G21" s="41">
        <v>50</v>
      </c>
      <c r="H21" s="41">
        <v>114</v>
      </c>
      <c r="I21" s="41">
        <v>81</v>
      </c>
      <c r="J21" s="41">
        <v>16</v>
      </c>
      <c r="K21" s="41">
        <v>2</v>
      </c>
      <c r="L21" s="41">
        <v>0</v>
      </c>
      <c r="M21" s="41">
        <v>20</v>
      </c>
      <c r="N21" s="41">
        <v>29</v>
      </c>
      <c r="O21" s="41">
        <v>92</v>
      </c>
      <c r="P21" s="41">
        <v>155</v>
      </c>
      <c r="Q21" s="41">
        <v>272</v>
      </c>
      <c r="R21" s="41">
        <v>6</v>
      </c>
      <c r="S21" s="41">
        <v>7</v>
      </c>
      <c r="T21" s="41">
        <v>11</v>
      </c>
      <c r="U21" s="41">
        <v>260</v>
      </c>
      <c r="V21" s="41">
        <v>30</v>
      </c>
      <c r="W21" s="41">
        <v>6</v>
      </c>
      <c r="X21" s="42">
        <v>400</v>
      </c>
      <c r="Y21" s="42">
        <v>185</v>
      </c>
      <c r="Z21" s="42">
        <v>215</v>
      </c>
      <c r="AA21" s="42">
        <v>5</v>
      </c>
      <c r="AB21" s="42">
        <v>3</v>
      </c>
      <c r="AC21" s="42">
        <v>2</v>
      </c>
    </row>
    <row r="22" spans="1:29" s="44" customFormat="1" ht="15" customHeight="1">
      <c r="A22" s="125"/>
      <c r="B22" s="128"/>
      <c r="C22" s="43" t="s">
        <v>104</v>
      </c>
      <c r="D22" s="40">
        <v>2751</v>
      </c>
      <c r="E22" s="41">
        <v>57</v>
      </c>
      <c r="F22" s="41">
        <v>437</v>
      </c>
      <c r="G22" s="41">
        <v>820</v>
      </c>
      <c r="H22" s="41">
        <v>1001</v>
      </c>
      <c r="I22" s="41">
        <v>398</v>
      </c>
      <c r="J22" s="41">
        <v>34</v>
      </c>
      <c r="K22" s="41">
        <v>4</v>
      </c>
      <c r="L22" s="41">
        <v>0</v>
      </c>
      <c r="M22" s="41">
        <v>428</v>
      </c>
      <c r="N22" s="41">
        <v>295</v>
      </c>
      <c r="O22" s="41">
        <v>860</v>
      </c>
      <c r="P22" s="41">
        <v>1168</v>
      </c>
      <c r="Q22" s="41">
        <v>2574</v>
      </c>
      <c r="R22" s="41">
        <v>118</v>
      </c>
      <c r="S22" s="41">
        <v>24</v>
      </c>
      <c r="T22" s="41">
        <v>35</v>
      </c>
      <c r="U22" s="41">
        <v>2423</v>
      </c>
      <c r="V22" s="41">
        <v>311</v>
      </c>
      <c r="W22" s="41">
        <v>17</v>
      </c>
      <c r="X22" s="42">
        <v>3810</v>
      </c>
      <c r="Y22" s="42">
        <v>1944</v>
      </c>
      <c r="Z22" s="42">
        <v>1866</v>
      </c>
      <c r="AA22" s="42">
        <v>13</v>
      </c>
      <c r="AB22" s="42">
        <v>11</v>
      </c>
      <c r="AC22" s="42">
        <v>2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1209</v>
      </c>
      <c r="E23" s="68">
        <v>8</v>
      </c>
      <c r="F23" s="68">
        <v>77</v>
      </c>
      <c r="G23" s="68">
        <v>275</v>
      </c>
      <c r="H23" s="68">
        <v>590</v>
      </c>
      <c r="I23" s="68">
        <v>232</v>
      </c>
      <c r="J23" s="68">
        <v>20</v>
      </c>
      <c r="K23" s="68">
        <v>7</v>
      </c>
      <c r="L23" s="68">
        <v>0</v>
      </c>
      <c r="M23" s="68">
        <v>37</v>
      </c>
      <c r="N23" s="68">
        <v>154</v>
      </c>
      <c r="O23" s="68">
        <v>146</v>
      </c>
      <c r="P23" s="68">
        <v>872</v>
      </c>
      <c r="Q23" s="68">
        <v>1172</v>
      </c>
      <c r="R23" s="68">
        <v>8</v>
      </c>
      <c r="S23" s="68">
        <v>13</v>
      </c>
      <c r="T23" s="68">
        <v>16</v>
      </c>
      <c r="U23" s="68">
        <v>1159</v>
      </c>
      <c r="V23" s="68">
        <v>45</v>
      </c>
      <c r="W23" s="68">
        <v>5</v>
      </c>
      <c r="X23" s="68">
        <v>1755</v>
      </c>
      <c r="Y23" s="68">
        <v>868</v>
      </c>
      <c r="Z23" s="68">
        <v>887</v>
      </c>
      <c r="AA23" s="68">
        <v>21</v>
      </c>
      <c r="AB23" s="68">
        <v>14</v>
      </c>
      <c r="AC23" s="68">
        <v>7</v>
      </c>
    </row>
    <row r="24" spans="1:29" s="44" customFormat="1" ht="15" customHeight="1">
      <c r="A24" s="124"/>
      <c r="B24" s="127"/>
      <c r="C24" s="39" t="s">
        <v>103</v>
      </c>
      <c r="D24" s="40">
        <v>140</v>
      </c>
      <c r="E24" s="41">
        <v>0</v>
      </c>
      <c r="F24" s="41">
        <v>5</v>
      </c>
      <c r="G24" s="41">
        <v>14</v>
      </c>
      <c r="H24" s="41">
        <v>73</v>
      </c>
      <c r="I24" s="41">
        <v>42</v>
      </c>
      <c r="J24" s="41">
        <v>6</v>
      </c>
      <c r="K24" s="41">
        <v>0</v>
      </c>
      <c r="L24" s="41">
        <v>0</v>
      </c>
      <c r="M24" s="41">
        <v>0</v>
      </c>
      <c r="N24" s="41">
        <v>4</v>
      </c>
      <c r="O24" s="41">
        <v>10</v>
      </c>
      <c r="P24" s="41">
        <v>126</v>
      </c>
      <c r="Q24" s="41">
        <v>132</v>
      </c>
      <c r="R24" s="41">
        <v>0</v>
      </c>
      <c r="S24" s="41">
        <v>4</v>
      </c>
      <c r="T24" s="41">
        <v>4</v>
      </c>
      <c r="U24" s="41">
        <v>135</v>
      </c>
      <c r="V24" s="41">
        <v>5</v>
      </c>
      <c r="W24" s="41">
        <v>0</v>
      </c>
      <c r="X24" s="42">
        <v>216</v>
      </c>
      <c r="Y24" s="42">
        <v>111</v>
      </c>
      <c r="Z24" s="42">
        <v>105</v>
      </c>
      <c r="AA24" s="42">
        <v>1</v>
      </c>
      <c r="AB24" s="42">
        <v>0</v>
      </c>
      <c r="AC24" s="42">
        <v>1</v>
      </c>
    </row>
    <row r="25" spans="1:29" s="44" customFormat="1" ht="15" customHeight="1">
      <c r="A25" s="125"/>
      <c r="B25" s="128"/>
      <c r="C25" s="43" t="s">
        <v>104</v>
      </c>
      <c r="D25" s="40">
        <v>1069</v>
      </c>
      <c r="E25" s="41">
        <v>8</v>
      </c>
      <c r="F25" s="41">
        <v>72</v>
      </c>
      <c r="G25" s="41">
        <v>261</v>
      </c>
      <c r="H25" s="41">
        <v>517</v>
      </c>
      <c r="I25" s="41">
        <v>190</v>
      </c>
      <c r="J25" s="41">
        <v>14</v>
      </c>
      <c r="K25" s="41">
        <v>7</v>
      </c>
      <c r="L25" s="41">
        <v>0</v>
      </c>
      <c r="M25" s="41">
        <v>37</v>
      </c>
      <c r="N25" s="41">
        <v>150</v>
      </c>
      <c r="O25" s="41">
        <v>136</v>
      </c>
      <c r="P25" s="41">
        <v>746</v>
      </c>
      <c r="Q25" s="41">
        <v>1040</v>
      </c>
      <c r="R25" s="41">
        <v>8</v>
      </c>
      <c r="S25" s="41">
        <v>9</v>
      </c>
      <c r="T25" s="41">
        <v>12</v>
      </c>
      <c r="U25" s="41">
        <v>1024</v>
      </c>
      <c r="V25" s="41">
        <v>40</v>
      </c>
      <c r="W25" s="41">
        <v>5</v>
      </c>
      <c r="X25" s="42">
        <v>1539</v>
      </c>
      <c r="Y25" s="42">
        <v>757</v>
      </c>
      <c r="Z25" s="42">
        <v>782</v>
      </c>
      <c r="AA25" s="42">
        <v>20</v>
      </c>
      <c r="AB25" s="42">
        <v>14</v>
      </c>
      <c r="AC25" s="42">
        <v>6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755</v>
      </c>
      <c r="E26" s="68">
        <v>12</v>
      </c>
      <c r="F26" s="68">
        <v>147</v>
      </c>
      <c r="G26" s="68">
        <v>286</v>
      </c>
      <c r="H26" s="68">
        <v>249</v>
      </c>
      <c r="I26" s="68">
        <v>41</v>
      </c>
      <c r="J26" s="68">
        <v>13</v>
      </c>
      <c r="K26" s="68">
        <v>5</v>
      </c>
      <c r="L26" s="68">
        <v>2</v>
      </c>
      <c r="M26" s="68">
        <v>130</v>
      </c>
      <c r="N26" s="68">
        <v>158</v>
      </c>
      <c r="O26" s="68">
        <v>235</v>
      </c>
      <c r="P26" s="68">
        <v>232</v>
      </c>
      <c r="Q26" s="68">
        <v>699</v>
      </c>
      <c r="R26" s="68">
        <v>20</v>
      </c>
      <c r="S26" s="68">
        <v>24</v>
      </c>
      <c r="T26" s="68">
        <v>12</v>
      </c>
      <c r="U26" s="68">
        <v>430</v>
      </c>
      <c r="V26" s="68">
        <v>103</v>
      </c>
      <c r="W26" s="68">
        <v>222</v>
      </c>
      <c r="X26" s="68">
        <v>970</v>
      </c>
      <c r="Y26" s="68">
        <v>481</v>
      </c>
      <c r="Z26" s="68">
        <v>489</v>
      </c>
      <c r="AA26" s="68">
        <v>8</v>
      </c>
      <c r="AB26" s="68">
        <v>6</v>
      </c>
      <c r="AC26" s="68">
        <v>2</v>
      </c>
    </row>
    <row r="27" spans="1:29" s="44" customFormat="1" ht="15" customHeight="1">
      <c r="A27" s="124"/>
      <c r="B27" s="127"/>
      <c r="C27" s="39" t="s">
        <v>103</v>
      </c>
      <c r="D27" s="40">
        <v>50</v>
      </c>
      <c r="E27" s="41">
        <v>1</v>
      </c>
      <c r="F27" s="41">
        <v>2</v>
      </c>
      <c r="G27" s="41">
        <v>12</v>
      </c>
      <c r="H27" s="41">
        <v>20</v>
      </c>
      <c r="I27" s="41">
        <v>9</v>
      </c>
      <c r="J27" s="41">
        <v>5</v>
      </c>
      <c r="K27" s="41">
        <v>0</v>
      </c>
      <c r="L27" s="41">
        <v>1</v>
      </c>
      <c r="M27" s="41">
        <v>2</v>
      </c>
      <c r="N27" s="41">
        <v>7</v>
      </c>
      <c r="O27" s="41">
        <v>14</v>
      </c>
      <c r="P27" s="41">
        <v>27</v>
      </c>
      <c r="Q27" s="41">
        <v>46</v>
      </c>
      <c r="R27" s="41">
        <v>1</v>
      </c>
      <c r="S27" s="41">
        <v>2</v>
      </c>
      <c r="T27" s="41">
        <v>1</v>
      </c>
      <c r="U27" s="41">
        <v>30</v>
      </c>
      <c r="V27" s="41">
        <v>10</v>
      </c>
      <c r="W27" s="41">
        <v>10</v>
      </c>
      <c r="X27" s="42">
        <v>63</v>
      </c>
      <c r="Y27" s="42">
        <v>32</v>
      </c>
      <c r="Z27" s="42">
        <v>31</v>
      </c>
      <c r="AA27" s="42">
        <v>3</v>
      </c>
      <c r="AB27" s="42">
        <v>2</v>
      </c>
      <c r="AC27" s="42">
        <v>1</v>
      </c>
    </row>
    <row r="28" spans="1:29" s="44" customFormat="1" ht="15" customHeight="1">
      <c r="A28" s="125"/>
      <c r="B28" s="128"/>
      <c r="C28" s="43" t="s">
        <v>104</v>
      </c>
      <c r="D28" s="40">
        <v>705</v>
      </c>
      <c r="E28" s="41">
        <v>11</v>
      </c>
      <c r="F28" s="41">
        <v>145</v>
      </c>
      <c r="G28" s="41">
        <v>274</v>
      </c>
      <c r="H28" s="41">
        <v>229</v>
      </c>
      <c r="I28" s="41">
        <v>32</v>
      </c>
      <c r="J28" s="41">
        <v>8</v>
      </c>
      <c r="K28" s="41">
        <v>5</v>
      </c>
      <c r="L28" s="41">
        <v>1</v>
      </c>
      <c r="M28" s="41">
        <v>128</v>
      </c>
      <c r="N28" s="41">
        <v>151</v>
      </c>
      <c r="O28" s="41">
        <v>221</v>
      </c>
      <c r="P28" s="41">
        <v>205</v>
      </c>
      <c r="Q28" s="41">
        <v>653</v>
      </c>
      <c r="R28" s="41">
        <v>19</v>
      </c>
      <c r="S28" s="41">
        <v>22</v>
      </c>
      <c r="T28" s="41">
        <v>11</v>
      </c>
      <c r="U28" s="41">
        <v>400</v>
      </c>
      <c r="V28" s="41">
        <v>93</v>
      </c>
      <c r="W28" s="41">
        <v>212</v>
      </c>
      <c r="X28" s="42">
        <v>907</v>
      </c>
      <c r="Y28" s="42">
        <v>449</v>
      </c>
      <c r="Z28" s="42">
        <v>458</v>
      </c>
      <c r="AA28" s="42">
        <v>5</v>
      </c>
      <c r="AB28" s="42">
        <v>4</v>
      </c>
      <c r="AC28" s="42">
        <v>1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305</v>
      </c>
      <c r="E29" s="68">
        <v>3</v>
      </c>
      <c r="F29" s="68">
        <v>18</v>
      </c>
      <c r="G29" s="68">
        <v>62</v>
      </c>
      <c r="H29" s="68">
        <v>139</v>
      </c>
      <c r="I29" s="68">
        <v>68</v>
      </c>
      <c r="J29" s="68">
        <v>14</v>
      </c>
      <c r="K29" s="68">
        <v>1</v>
      </c>
      <c r="L29" s="68">
        <v>0</v>
      </c>
      <c r="M29" s="68">
        <v>8</v>
      </c>
      <c r="N29" s="68">
        <v>35</v>
      </c>
      <c r="O29" s="68">
        <v>67</v>
      </c>
      <c r="P29" s="68">
        <v>195</v>
      </c>
      <c r="Q29" s="68">
        <v>216</v>
      </c>
      <c r="R29" s="68">
        <v>32</v>
      </c>
      <c r="S29" s="68">
        <v>25</v>
      </c>
      <c r="T29" s="68">
        <v>32</v>
      </c>
      <c r="U29" s="68">
        <v>111</v>
      </c>
      <c r="V29" s="68">
        <v>88</v>
      </c>
      <c r="W29" s="68">
        <v>106</v>
      </c>
      <c r="X29" s="68">
        <v>256</v>
      </c>
      <c r="Y29" s="68">
        <v>137</v>
      </c>
      <c r="Z29" s="68">
        <v>119</v>
      </c>
      <c r="AA29" s="68">
        <v>2</v>
      </c>
      <c r="AB29" s="68">
        <v>1</v>
      </c>
      <c r="AC29" s="68">
        <v>1</v>
      </c>
    </row>
    <row r="30" spans="1:29" ht="15" customHeight="1">
      <c r="A30" s="124"/>
      <c r="B30" s="127"/>
      <c r="C30" s="39" t="s">
        <v>103</v>
      </c>
      <c r="D30" s="40">
        <v>40</v>
      </c>
      <c r="E30" s="41">
        <v>0</v>
      </c>
      <c r="F30" s="41">
        <v>2</v>
      </c>
      <c r="G30" s="41">
        <v>3</v>
      </c>
      <c r="H30" s="41">
        <v>23</v>
      </c>
      <c r="I30" s="41">
        <v>9</v>
      </c>
      <c r="J30" s="41">
        <v>3</v>
      </c>
      <c r="K30" s="41">
        <v>0</v>
      </c>
      <c r="L30" s="41">
        <v>0</v>
      </c>
      <c r="M30" s="41">
        <v>0</v>
      </c>
      <c r="N30" s="41">
        <v>2</v>
      </c>
      <c r="O30" s="41">
        <v>14</v>
      </c>
      <c r="P30" s="41">
        <v>24</v>
      </c>
      <c r="Q30" s="41">
        <v>33</v>
      </c>
      <c r="R30" s="41">
        <v>7</v>
      </c>
      <c r="S30" s="41">
        <v>0</v>
      </c>
      <c r="T30" s="41">
        <v>0</v>
      </c>
      <c r="U30" s="41">
        <v>10</v>
      </c>
      <c r="V30" s="41">
        <v>13</v>
      </c>
      <c r="W30" s="41">
        <v>17</v>
      </c>
      <c r="X30" s="42">
        <v>36</v>
      </c>
      <c r="Y30" s="42">
        <v>22</v>
      </c>
      <c r="Z30" s="42">
        <v>14</v>
      </c>
      <c r="AA30" s="42">
        <v>0</v>
      </c>
      <c r="AB30" s="42">
        <v>0</v>
      </c>
      <c r="AC30" s="42">
        <v>0</v>
      </c>
    </row>
    <row r="31" spans="1:29" ht="15" customHeight="1">
      <c r="A31" s="125"/>
      <c r="B31" s="128"/>
      <c r="C31" s="43" t="s">
        <v>104</v>
      </c>
      <c r="D31" s="40">
        <v>265</v>
      </c>
      <c r="E31" s="41">
        <v>3</v>
      </c>
      <c r="F31" s="41">
        <v>16</v>
      </c>
      <c r="G31" s="41">
        <v>59</v>
      </c>
      <c r="H31" s="41">
        <v>116</v>
      </c>
      <c r="I31" s="41">
        <v>59</v>
      </c>
      <c r="J31" s="41">
        <v>11</v>
      </c>
      <c r="K31" s="41">
        <v>1</v>
      </c>
      <c r="L31" s="41">
        <v>0</v>
      </c>
      <c r="M31" s="41">
        <v>8</v>
      </c>
      <c r="N31" s="41">
        <v>33</v>
      </c>
      <c r="O31" s="41">
        <v>53</v>
      </c>
      <c r="P31" s="41">
        <v>171</v>
      </c>
      <c r="Q31" s="41">
        <v>183</v>
      </c>
      <c r="R31" s="41">
        <v>25</v>
      </c>
      <c r="S31" s="41">
        <v>25</v>
      </c>
      <c r="T31" s="41">
        <v>32</v>
      </c>
      <c r="U31" s="41">
        <v>101</v>
      </c>
      <c r="V31" s="41">
        <v>75</v>
      </c>
      <c r="W31" s="41">
        <v>89</v>
      </c>
      <c r="X31" s="42">
        <v>220</v>
      </c>
      <c r="Y31" s="42">
        <v>115</v>
      </c>
      <c r="Z31" s="42">
        <v>105</v>
      </c>
      <c r="AA31" s="42">
        <v>2</v>
      </c>
      <c r="AB31" s="42">
        <v>1</v>
      </c>
      <c r="AC31" s="42">
        <v>1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537</v>
      </c>
      <c r="E32" s="68">
        <v>23</v>
      </c>
      <c r="F32" s="68">
        <v>47</v>
      </c>
      <c r="G32" s="68">
        <v>167</v>
      </c>
      <c r="H32" s="68">
        <v>223</v>
      </c>
      <c r="I32" s="68">
        <v>68</v>
      </c>
      <c r="J32" s="68">
        <v>8</v>
      </c>
      <c r="K32" s="68">
        <v>1</v>
      </c>
      <c r="L32" s="68">
        <v>0</v>
      </c>
      <c r="M32" s="68">
        <v>66</v>
      </c>
      <c r="N32" s="68">
        <v>41</v>
      </c>
      <c r="O32" s="68">
        <v>140</v>
      </c>
      <c r="P32" s="68">
        <v>290</v>
      </c>
      <c r="Q32" s="68">
        <v>463</v>
      </c>
      <c r="R32" s="68">
        <v>70</v>
      </c>
      <c r="S32" s="68">
        <v>2</v>
      </c>
      <c r="T32" s="68">
        <v>2</v>
      </c>
      <c r="U32" s="68">
        <v>405</v>
      </c>
      <c r="V32" s="68">
        <v>129</v>
      </c>
      <c r="W32" s="68">
        <v>3</v>
      </c>
      <c r="X32" s="68">
        <v>783</v>
      </c>
      <c r="Y32" s="68">
        <v>371</v>
      </c>
      <c r="Z32" s="68">
        <v>412</v>
      </c>
      <c r="AA32" s="68">
        <v>9</v>
      </c>
      <c r="AB32" s="68">
        <v>6</v>
      </c>
      <c r="AC32" s="68">
        <v>3</v>
      </c>
    </row>
    <row r="33" spans="1:29" ht="15" customHeight="1">
      <c r="A33" s="124"/>
      <c r="B33" s="127"/>
      <c r="C33" s="39" t="s">
        <v>103</v>
      </c>
      <c r="D33" s="40">
        <v>45</v>
      </c>
      <c r="E33" s="41">
        <v>0</v>
      </c>
      <c r="F33" s="41">
        <v>2</v>
      </c>
      <c r="G33" s="41">
        <v>10</v>
      </c>
      <c r="H33" s="41">
        <v>16</v>
      </c>
      <c r="I33" s="41">
        <v>14</v>
      </c>
      <c r="J33" s="41">
        <v>3</v>
      </c>
      <c r="K33" s="41">
        <v>0</v>
      </c>
      <c r="L33" s="41">
        <v>0</v>
      </c>
      <c r="M33" s="41">
        <v>1</v>
      </c>
      <c r="N33" s="41">
        <v>6</v>
      </c>
      <c r="O33" s="41">
        <v>7</v>
      </c>
      <c r="P33" s="41">
        <v>31</v>
      </c>
      <c r="Q33" s="41">
        <v>35</v>
      </c>
      <c r="R33" s="41">
        <v>10</v>
      </c>
      <c r="S33" s="41">
        <v>0</v>
      </c>
      <c r="T33" s="41">
        <v>0</v>
      </c>
      <c r="U33" s="41">
        <v>38</v>
      </c>
      <c r="V33" s="41">
        <v>6</v>
      </c>
      <c r="W33" s="41">
        <v>1</v>
      </c>
      <c r="X33" s="42">
        <v>79</v>
      </c>
      <c r="Y33" s="42">
        <v>39</v>
      </c>
      <c r="Z33" s="42">
        <v>40</v>
      </c>
      <c r="AA33" s="42">
        <v>1</v>
      </c>
      <c r="AB33" s="42">
        <v>1</v>
      </c>
      <c r="AC33" s="42">
        <v>0</v>
      </c>
    </row>
    <row r="34" spans="1:29" ht="15" customHeight="1">
      <c r="A34" s="125"/>
      <c r="B34" s="128"/>
      <c r="C34" s="43" t="s">
        <v>104</v>
      </c>
      <c r="D34" s="40">
        <v>492</v>
      </c>
      <c r="E34" s="41">
        <v>23</v>
      </c>
      <c r="F34" s="41">
        <v>45</v>
      </c>
      <c r="G34" s="41">
        <v>157</v>
      </c>
      <c r="H34" s="41">
        <v>207</v>
      </c>
      <c r="I34" s="41">
        <v>54</v>
      </c>
      <c r="J34" s="41">
        <v>5</v>
      </c>
      <c r="K34" s="41">
        <v>1</v>
      </c>
      <c r="L34" s="41">
        <v>0</v>
      </c>
      <c r="M34" s="41">
        <v>65</v>
      </c>
      <c r="N34" s="41">
        <v>35</v>
      </c>
      <c r="O34" s="41">
        <v>133</v>
      </c>
      <c r="P34" s="41">
        <v>259</v>
      </c>
      <c r="Q34" s="41">
        <v>428</v>
      </c>
      <c r="R34" s="41">
        <v>60</v>
      </c>
      <c r="S34" s="41">
        <v>2</v>
      </c>
      <c r="T34" s="41">
        <v>2</v>
      </c>
      <c r="U34" s="41">
        <v>367</v>
      </c>
      <c r="V34" s="41">
        <v>123</v>
      </c>
      <c r="W34" s="41">
        <v>2</v>
      </c>
      <c r="X34" s="42">
        <v>704</v>
      </c>
      <c r="Y34" s="42">
        <v>332</v>
      </c>
      <c r="Z34" s="42">
        <v>372</v>
      </c>
      <c r="AA34" s="42">
        <v>8</v>
      </c>
      <c r="AB34" s="42">
        <v>5</v>
      </c>
      <c r="AC34" s="42">
        <v>3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982</v>
      </c>
      <c r="E35" s="68">
        <v>13</v>
      </c>
      <c r="F35" s="68">
        <v>87</v>
      </c>
      <c r="G35" s="68">
        <v>229</v>
      </c>
      <c r="H35" s="68">
        <v>437</v>
      </c>
      <c r="I35" s="68">
        <v>170</v>
      </c>
      <c r="J35" s="68">
        <v>28</v>
      </c>
      <c r="K35" s="68">
        <v>18</v>
      </c>
      <c r="L35" s="68">
        <v>0</v>
      </c>
      <c r="M35" s="68">
        <v>79</v>
      </c>
      <c r="N35" s="68">
        <v>156</v>
      </c>
      <c r="O35" s="68">
        <v>217</v>
      </c>
      <c r="P35" s="68">
        <v>530</v>
      </c>
      <c r="Q35" s="68">
        <v>898</v>
      </c>
      <c r="R35" s="68">
        <v>40</v>
      </c>
      <c r="S35" s="68">
        <v>22</v>
      </c>
      <c r="T35" s="68">
        <v>22</v>
      </c>
      <c r="U35" s="68">
        <v>820</v>
      </c>
      <c r="V35" s="68">
        <v>155</v>
      </c>
      <c r="W35" s="68">
        <v>7</v>
      </c>
      <c r="X35" s="68">
        <v>1582</v>
      </c>
      <c r="Y35" s="68">
        <v>776</v>
      </c>
      <c r="Z35" s="68">
        <v>806</v>
      </c>
      <c r="AA35" s="68">
        <v>40</v>
      </c>
      <c r="AB35" s="68">
        <v>19</v>
      </c>
      <c r="AC35" s="68">
        <v>21</v>
      </c>
    </row>
    <row r="36" spans="1:29" ht="15" customHeight="1">
      <c r="A36" s="124"/>
      <c r="B36" s="127"/>
      <c r="C36" s="39" t="s">
        <v>103</v>
      </c>
      <c r="D36" s="40">
        <v>163</v>
      </c>
      <c r="E36" s="41">
        <v>4</v>
      </c>
      <c r="F36" s="41">
        <v>8</v>
      </c>
      <c r="G36" s="41">
        <v>19</v>
      </c>
      <c r="H36" s="41">
        <v>63</v>
      </c>
      <c r="I36" s="41">
        <v>44</v>
      </c>
      <c r="J36" s="41">
        <v>15</v>
      </c>
      <c r="K36" s="41">
        <v>10</v>
      </c>
      <c r="L36" s="41">
        <v>0</v>
      </c>
      <c r="M36" s="41">
        <v>18</v>
      </c>
      <c r="N36" s="41">
        <v>35</v>
      </c>
      <c r="O36" s="41">
        <v>41</v>
      </c>
      <c r="P36" s="41">
        <v>69</v>
      </c>
      <c r="Q36" s="41">
        <v>149</v>
      </c>
      <c r="R36" s="41">
        <v>4</v>
      </c>
      <c r="S36" s="41">
        <v>5</v>
      </c>
      <c r="T36" s="41">
        <v>5</v>
      </c>
      <c r="U36" s="41">
        <v>119</v>
      </c>
      <c r="V36" s="41">
        <v>43</v>
      </c>
      <c r="W36" s="41">
        <v>1</v>
      </c>
      <c r="X36" s="42">
        <v>214</v>
      </c>
      <c r="Y36" s="42">
        <v>103</v>
      </c>
      <c r="Z36" s="42">
        <v>111</v>
      </c>
      <c r="AA36" s="42">
        <v>18</v>
      </c>
      <c r="AB36" s="42">
        <v>12</v>
      </c>
      <c r="AC36" s="42">
        <v>6</v>
      </c>
    </row>
    <row r="37" spans="1:29" ht="15" customHeight="1">
      <c r="A37" s="125"/>
      <c r="B37" s="128"/>
      <c r="C37" s="43" t="s">
        <v>104</v>
      </c>
      <c r="D37" s="40">
        <v>819</v>
      </c>
      <c r="E37" s="41">
        <v>9</v>
      </c>
      <c r="F37" s="41">
        <v>79</v>
      </c>
      <c r="G37" s="41">
        <v>210</v>
      </c>
      <c r="H37" s="41">
        <v>374</v>
      </c>
      <c r="I37" s="41">
        <v>126</v>
      </c>
      <c r="J37" s="41">
        <v>13</v>
      </c>
      <c r="K37" s="41">
        <v>8</v>
      </c>
      <c r="L37" s="41">
        <v>0</v>
      </c>
      <c r="M37" s="41">
        <v>61</v>
      </c>
      <c r="N37" s="41">
        <v>121</v>
      </c>
      <c r="O37" s="41">
        <v>176</v>
      </c>
      <c r="P37" s="41">
        <v>461</v>
      </c>
      <c r="Q37" s="41">
        <v>749</v>
      </c>
      <c r="R37" s="41">
        <v>36</v>
      </c>
      <c r="S37" s="41">
        <v>17</v>
      </c>
      <c r="T37" s="41">
        <v>17</v>
      </c>
      <c r="U37" s="41">
        <v>701</v>
      </c>
      <c r="V37" s="41">
        <v>112</v>
      </c>
      <c r="W37" s="41">
        <v>6</v>
      </c>
      <c r="X37" s="42">
        <v>1368</v>
      </c>
      <c r="Y37" s="42">
        <v>673</v>
      </c>
      <c r="Z37" s="42">
        <v>695</v>
      </c>
      <c r="AA37" s="42">
        <v>22</v>
      </c>
      <c r="AB37" s="42">
        <v>7</v>
      </c>
      <c r="AC37" s="42">
        <v>15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2102</v>
      </c>
      <c r="E38" s="68">
        <v>65</v>
      </c>
      <c r="F38" s="68">
        <v>352</v>
      </c>
      <c r="G38" s="68">
        <v>604</v>
      </c>
      <c r="H38" s="68">
        <v>751</v>
      </c>
      <c r="I38" s="68">
        <v>292</v>
      </c>
      <c r="J38" s="68">
        <v>38</v>
      </c>
      <c r="K38" s="68">
        <v>0</v>
      </c>
      <c r="L38" s="68">
        <v>0</v>
      </c>
      <c r="M38" s="68">
        <v>290</v>
      </c>
      <c r="N38" s="68">
        <v>488</v>
      </c>
      <c r="O38" s="68">
        <v>544</v>
      </c>
      <c r="P38" s="68">
        <v>780</v>
      </c>
      <c r="Q38" s="68">
        <v>2055</v>
      </c>
      <c r="R38" s="68">
        <v>27</v>
      </c>
      <c r="S38" s="68">
        <v>11</v>
      </c>
      <c r="T38" s="68">
        <v>9</v>
      </c>
      <c r="U38" s="68">
        <v>1866</v>
      </c>
      <c r="V38" s="68">
        <v>232</v>
      </c>
      <c r="W38" s="68">
        <v>4</v>
      </c>
      <c r="X38" s="68">
        <v>3014</v>
      </c>
      <c r="Y38" s="68">
        <v>1483</v>
      </c>
      <c r="Z38" s="68">
        <v>1531</v>
      </c>
      <c r="AA38" s="68">
        <v>42</v>
      </c>
      <c r="AB38" s="68">
        <v>20</v>
      </c>
      <c r="AC38" s="68">
        <v>22</v>
      </c>
    </row>
    <row r="39" spans="1:29" ht="15" customHeight="1">
      <c r="A39" s="124"/>
      <c r="B39" s="127"/>
      <c r="C39" s="39" t="s">
        <v>103</v>
      </c>
      <c r="D39" s="40">
        <v>383</v>
      </c>
      <c r="E39" s="41">
        <v>25</v>
      </c>
      <c r="F39" s="41">
        <v>61</v>
      </c>
      <c r="G39" s="41">
        <v>97</v>
      </c>
      <c r="H39" s="41">
        <v>108</v>
      </c>
      <c r="I39" s="41">
        <v>73</v>
      </c>
      <c r="J39" s="41">
        <v>19</v>
      </c>
      <c r="K39" s="41">
        <v>0</v>
      </c>
      <c r="L39" s="41">
        <v>0</v>
      </c>
      <c r="M39" s="41">
        <v>50</v>
      </c>
      <c r="N39" s="41">
        <v>112</v>
      </c>
      <c r="O39" s="41">
        <v>90</v>
      </c>
      <c r="P39" s="41">
        <v>131</v>
      </c>
      <c r="Q39" s="41">
        <v>365</v>
      </c>
      <c r="R39" s="41">
        <v>7</v>
      </c>
      <c r="S39" s="41">
        <v>4</v>
      </c>
      <c r="T39" s="41">
        <v>7</v>
      </c>
      <c r="U39" s="41">
        <v>323</v>
      </c>
      <c r="V39" s="41">
        <v>60</v>
      </c>
      <c r="W39" s="41">
        <v>0</v>
      </c>
      <c r="X39" s="42">
        <v>517</v>
      </c>
      <c r="Y39" s="42">
        <v>267</v>
      </c>
      <c r="Z39" s="42">
        <v>250</v>
      </c>
      <c r="AA39" s="42">
        <v>9</v>
      </c>
      <c r="AB39" s="42">
        <v>1</v>
      </c>
      <c r="AC39" s="42">
        <v>8</v>
      </c>
    </row>
    <row r="40" spans="1:29" ht="15" customHeight="1">
      <c r="A40" s="125"/>
      <c r="B40" s="128"/>
      <c r="C40" s="43" t="s">
        <v>104</v>
      </c>
      <c r="D40" s="40">
        <v>1719</v>
      </c>
      <c r="E40" s="41">
        <v>40</v>
      </c>
      <c r="F40" s="41">
        <v>291</v>
      </c>
      <c r="G40" s="41">
        <v>507</v>
      </c>
      <c r="H40" s="41">
        <v>643</v>
      </c>
      <c r="I40" s="41">
        <v>219</v>
      </c>
      <c r="J40" s="41">
        <v>19</v>
      </c>
      <c r="K40" s="41">
        <v>0</v>
      </c>
      <c r="L40" s="41">
        <v>0</v>
      </c>
      <c r="M40" s="41">
        <v>240</v>
      </c>
      <c r="N40" s="41">
        <v>376</v>
      </c>
      <c r="O40" s="41">
        <v>454</v>
      </c>
      <c r="P40" s="41">
        <v>649</v>
      </c>
      <c r="Q40" s="41">
        <v>1690</v>
      </c>
      <c r="R40" s="41">
        <v>20</v>
      </c>
      <c r="S40" s="41">
        <v>7</v>
      </c>
      <c r="T40" s="41">
        <v>2</v>
      </c>
      <c r="U40" s="41">
        <v>1543</v>
      </c>
      <c r="V40" s="41">
        <v>172</v>
      </c>
      <c r="W40" s="41">
        <v>4</v>
      </c>
      <c r="X40" s="42">
        <v>2497</v>
      </c>
      <c r="Y40" s="42">
        <v>1216</v>
      </c>
      <c r="Z40" s="42">
        <v>1281</v>
      </c>
      <c r="AA40" s="42">
        <v>33</v>
      </c>
      <c r="AB40" s="42">
        <v>19</v>
      </c>
      <c r="AC40" s="42">
        <v>14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1090</v>
      </c>
      <c r="E41" s="68">
        <v>30</v>
      </c>
      <c r="F41" s="68">
        <v>212</v>
      </c>
      <c r="G41" s="68">
        <v>387</v>
      </c>
      <c r="H41" s="68">
        <v>352</v>
      </c>
      <c r="I41" s="68">
        <v>94</v>
      </c>
      <c r="J41" s="68">
        <v>12</v>
      </c>
      <c r="K41" s="68">
        <v>3</v>
      </c>
      <c r="L41" s="68">
        <v>0</v>
      </c>
      <c r="M41" s="68">
        <v>188</v>
      </c>
      <c r="N41" s="68">
        <v>93</v>
      </c>
      <c r="O41" s="68">
        <v>428</v>
      </c>
      <c r="P41" s="68">
        <v>381</v>
      </c>
      <c r="Q41" s="68">
        <v>948</v>
      </c>
      <c r="R41" s="68">
        <v>138</v>
      </c>
      <c r="S41" s="68">
        <v>1</v>
      </c>
      <c r="T41" s="68">
        <v>3</v>
      </c>
      <c r="U41" s="68">
        <v>965</v>
      </c>
      <c r="V41" s="68">
        <v>111</v>
      </c>
      <c r="W41" s="68">
        <v>14</v>
      </c>
      <c r="X41" s="68">
        <v>1659</v>
      </c>
      <c r="Y41" s="68">
        <v>843</v>
      </c>
      <c r="Z41" s="68">
        <v>816</v>
      </c>
      <c r="AA41" s="68">
        <v>15</v>
      </c>
      <c r="AB41" s="68">
        <v>7</v>
      </c>
      <c r="AC41" s="68">
        <v>8</v>
      </c>
    </row>
    <row r="42" spans="1:29" ht="15" customHeight="1">
      <c r="A42" s="124"/>
      <c r="B42" s="127"/>
      <c r="C42" s="39" t="s">
        <v>103</v>
      </c>
      <c r="D42" s="40">
        <v>159</v>
      </c>
      <c r="E42" s="41">
        <v>1</v>
      </c>
      <c r="F42" s="41">
        <v>38</v>
      </c>
      <c r="G42" s="41">
        <v>61</v>
      </c>
      <c r="H42" s="41">
        <v>42</v>
      </c>
      <c r="I42" s="41">
        <v>13</v>
      </c>
      <c r="J42" s="41">
        <v>2</v>
      </c>
      <c r="K42" s="41">
        <v>2</v>
      </c>
      <c r="L42" s="41">
        <v>0</v>
      </c>
      <c r="M42" s="41">
        <v>17</v>
      </c>
      <c r="N42" s="41">
        <v>16</v>
      </c>
      <c r="O42" s="41">
        <v>93</v>
      </c>
      <c r="P42" s="41">
        <v>33</v>
      </c>
      <c r="Q42" s="41">
        <v>139</v>
      </c>
      <c r="R42" s="41">
        <v>18</v>
      </c>
      <c r="S42" s="41">
        <v>1</v>
      </c>
      <c r="T42" s="41">
        <v>1</v>
      </c>
      <c r="U42" s="41">
        <v>143</v>
      </c>
      <c r="V42" s="41">
        <v>13</v>
      </c>
      <c r="W42" s="41">
        <v>3</v>
      </c>
      <c r="X42" s="42">
        <v>257</v>
      </c>
      <c r="Y42" s="42">
        <v>149</v>
      </c>
      <c r="Z42" s="42">
        <v>108</v>
      </c>
      <c r="AA42" s="42">
        <v>6</v>
      </c>
      <c r="AB42" s="42">
        <v>3</v>
      </c>
      <c r="AC42" s="42">
        <v>3</v>
      </c>
    </row>
    <row r="43" spans="1:29" ht="15" customHeight="1">
      <c r="A43" s="125"/>
      <c r="B43" s="128"/>
      <c r="C43" s="43" t="s">
        <v>104</v>
      </c>
      <c r="D43" s="40">
        <v>931</v>
      </c>
      <c r="E43" s="41">
        <v>29</v>
      </c>
      <c r="F43" s="41">
        <v>174</v>
      </c>
      <c r="G43" s="41">
        <v>326</v>
      </c>
      <c r="H43" s="41">
        <v>310</v>
      </c>
      <c r="I43" s="41">
        <v>81</v>
      </c>
      <c r="J43" s="41">
        <v>10</v>
      </c>
      <c r="K43" s="41">
        <v>1</v>
      </c>
      <c r="L43" s="41">
        <v>0</v>
      </c>
      <c r="M43" s="41">
        <v>171</v>
      </c>
      <c r="N43" s="41">
        <v>77</v>
      </c>
      <c r="O43" s="41">
        <v>335</v>
      </c>
      <c r="P43" s="41">
        <v>348</v>
      </c>
      <c r="Q43" s="41">
        <v>809</v>
      </c>
      <c r="R43" s="41">
        <v>120</v>
      </c>
      <c r="S43" s="41">
        <v>0</v>
      </c>
      <c r="T43" s="41">
        <v>2</v>
      </c>
      <c r="U43" s="41">
        <v>822</v>
      </c>
      <c r="V43" s="41">
        <v>98</v>
      </c>
      <c r="W43" s="41">
        <v>11</v>
      </c>
      <c r="X43" s="42">
        <v>1402</v>
      </c>
      <c r="Y43" s="42">
        <v>694</v>
      </c>
      <c r="Z43" s="42">
        <v>708</v>
      </c>
      <c r="AA43" s="42">
        <v>9</v>
      </c>
      <c r="AB43" s="42">
        <v>4</v>
      </c>
      <c r="AC43" s="42">
        <v>5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957</v>
      </c>
      <c r="E44" s="68">
        <v>18</v>
      </c>
      <c r="F44" s="68">
        <v>210</v>
      </c>
      <c r="G44" s="68">
        <v>292</v>
      </c>
      <c r="H44" s="68">
        <v>315</v>
      </c>
      <c r="I44" s="68">
        <v>108</v>
      </c>
      <c r="J44" s="68">
        <v>13</v>
      </c>
      <c r="K44" s="68">
        <v>1</v>
      </c>
      <c r="L44" s="68">
        <v>0</v>
      </c>
      <c r="M44" s="68">
        <v>144</v>
      </c>
      <c r="N44" s="68">
        <v>118</v>
      </c>
      <c r="O44" s="68">
        <v>306</v>
      </c>
      <c r="P44" s="68">
        <v>389</v>
      </c>
      <c r="Q44" s="68">
        <v>938</v>
      </c>
      <c r="R44" s="68">
        <v>10</v>
      </c>
      <c r="S44" s="68">
        <v>5</v>
      </c>
      <c r="T44" s="68">
        <v>4</v>
      </c>
      <c r="U44" s="68">
        <v>871</v>
      </c>
      <c r="V44" s="68">
        <v>77</v>
      </c>
      <c r="W44" s="68">
        <v>9</v>
      </c>
      <c r="X44" s="68">
        <v>1622</v>
      </c>
      <c r="Y44" s="68">
        <v>801</v>
      </c>
      <c r="Z44" s="68">
        <v>821</v>
      </c>
      <c r="AA44" s="68">
        <v>15</v>
      </c>
      <c r="AB44" s="68">
        <v>9</v>
      </c>
      <c r="AC44" s="68">
        <v>6</v>
      </c>
    </row>
    <row r="45" spans="1:29" ht="15" customHeight="1">
      <c r="A45" s="124"/>
      <c r="B45" s="127"/>
      <c r="C45" s="39" t="s">
        <v>103</v>
      </c>
      <c r="D45" s="40">
        <v>143</v>
      </c>
      <c r="E45" s="41">
        <v>0</v>
      </c>
      <c r="F45" s="41">
        <v>30</v>
      </c>
      <c r="G45" s="41">
        <v>50</v>
      </c>
      <c r="H45" s="41">
        <v>39</v>
      </c>
      <c r="I45" s="41">
        <v>19</v>
      </c>
      <c r="J45" s="41">
        <v>5</v>
      </c>
      <c r="K45" s="41">
        <v>0</v>
      </c>
      <c r="L45" s="41">
        <v>0</v>
      </c>
      <c r="M45" s="41">
        <v>5</v>
      </c>
      <c r="N45" s="41">
        <v>16</v>
      </c>
      <c r="O45" s="41">
        <v>78</v>
      </c>
      <c r="P45" s="41">
        <v>44</v>
      </c>
      <c r="Q45" s="41">
        <v>140</v>
      </c>
      <c r="R45" s="41">
        <v>2</v>
      </c>
      <c r="S45" s="41">
        <v>0</v>
      </c>
      <c r="T45" s="41">
        <v>1</v>
      </c>
      <c r="U45" s="41">
        <v>131</v>
      </c>
      <c r="V45" s="41">
        <v>11</v>
      </c>
      <c r="W45" s="41">
        <v>1</v>
      </c>
      <c r="X45" s="42">
        <v>259</v>
      </c>
      <c r="Y45" s="42">
        <v>118</v>
      </c>
      <c r="Z45" s="42">
        <v>141</v>
      </c>
      <c r="AA45" s="42">
        <v>2</v>
      </c>
      <c r="AB45" s="42">
        <v>2</v>
      </c>
      <c r="AC45" s="42">
        <v>0</v>
      </c>
    </row>
    <row r="46" spans="1:29" ht="15" customHeight="1">
      <c r="A46" s="125"/>
      <c r="B46" s="128"/>
      <c r="C46" s="43" t="s">
        <v>104</v>
      </c>
      <c r="D46" s="40">
        <v>814</v>
      </c>
      <c r="E46" s="41">
        <v>18</v>
      </c>
      <c r="F46" s="41">
        <v>180</v>
      </c>
      <c r="G46" s="41">
        <v>242</v>
      </c>
      <c r="H46" s="41">
        <v>276</v>
      </c>
      <c r="I46" s="41">
        <v>89</v>
      </c>
      <c r="J46" s="41">
        <v>8</v>
      </c>
      <c r="K46" s="41">
        <v>1</v>
      </c>
      <c r="L46" s="41">
        <v>0</v>
      </c>
      <c r="M46" s="41">
        <v>139</v>
      </c>
      <c r="N46" s="41">
        <v>102</v>
      </c>
      <c r="O46" s="41">
        <v>228</v>
      </c>
      <c r="P46" s="41">
        <v>345</v>
      </c>
      <c r="Q46" s="41">
        <v>798</v>
      </c>
      <c r="R46" s="41">
        <v>8</v>
      </c>
      <c r="S46" s="41">
        <v>5</v>
      </c>
      <c r="T46" s="41">
        <v>3</v>
      </c>
      <c r="U46" s="41">
        <v>740</v>
      </c>
      <c r="V46" s="41">
        <v>66</v>
      </c>
      <c r="W46" s="41">
        <v>8</v>
      </c>
      <c r="X46" s="42">
        <v>1363</v>
      </c>
      <c r="Y46" s="42">
        <v>683</v>
      </c>
      <c r="Z46" s="42">
        <v>680</v>
      </c>
      <c r="AA46" s="42">
        <v>13</v>
      </c>
      <c r="AB46" s="42">
        <v>7</v>
      </c>
      <c r="AC46" s="42">
        <v>6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488</v>
      </c>
      <c r="E47" s="68">
        <v>4</v>
      </c>
      <c r="F47" s="68">
        <v>29</v>
      </c>
      <c r="G47" s="68">
        <v>105</v>
      </c>
      <c r="H47" s="68">
        <v>249</v>
      </c>
      <c r="I47" s="68">
        <v>91</v>
      </c>
      <c r="J47" s="68">
        <v>9</v>
      </c>
      <c r="K47" s="68">
        <v>1</v>
      </c>
      <c r="L47" s="68">
        <v>0</v>
      </c>
      <c r="M47" s="68">
        <v>17</v>
      </c>
      <c r="N47" s="68">
        <v>29</v>
      </c>
      <c r="O47" s="68">
        <v>83</v>
      </c>
      <c r="P47" s="68">
        <v>359</v>
      </c>
      <c r="Q47" s="68">
        <v>477</v>
      </c>
      <c r="R47" s="68">
        <v>4</v>
      </c>
      <c r="S47" s="68">
        <v>4</v>
      </c>
      <c r="T47" s="68">
        <v>3</v>
      </c>
      <c r="U47" s="68">
        <v>461</v>
      </c>
      <c r="V47" s="68">
        <v>27</v>
      </c>
      <c r="W47" s="68">
        <v>0</v>
      </c>
      <c r="X47" s="68">
        <v>891</v>
      </c>
      <c r="Y47" s="68">
        <v>444</v>
      </c>
      <c r="Z47" s="68">
        <v>447</v>
      </c>
      <c r="AA47" s="68">
        <v>5</v>
      </c>
      <c r="AB47" s="68">
        <v>2</v>
      </c>
      <c r="AC47" s="68">
        <v>3</v>
      </c>
    </row>
    <row r="48" spans="1:29" ht="15" customHeight="1">
      <c r="A48" s="124"/>
      <c r="B48" s="127"/>
      <c r="C48" s="39" t="s">
        <v>103</v>
      </c>
      <c r="D48" s="40">
        <v>69</v>
      </c>
      <c r="E48" s="41">
        <v>0</v>
      </c>
      <c r="F48" s="41">
        <v>1</v>
      </c>
      <c r="G48" s="41">
        <v>13</v>
      </c>
      <c r="H48" s="41">
        <v>30</v>
      </c>
      <c r="I48" s="41">
        <v>19</v>
      </c>
      <c r="J48" s="41">
        <v>6</v>
      </c>
      <c r="K48" s="41">
        <v>0</v>
      </c>
      <c r="L48" s="41">
        <v>0</v>
      </c>
      <c r="M48" s="41">
        <v>0</v>
      </c>
      <c r="N48" s="41">
        <v>1</v>
      </c>
      <c r="O48" s="41">
        <v>12</v>
      </c>
      <c r="P48" s="41">
        <v>56</v>
      </c>
      <c r="Q48" s="41">
        <v>68</v>
      </c>
      <c r="R48" s="41">
        <v>1</v>
      </c>
      <c r="S48" s="41">
        <v>0</v>
      </c>
      <c r="T48" s="41">
        <v>0</v>
      </c>
      <c r="U48" s="41">
        <v>65</v>
      </c>
      <c r="V48" s="41">
        <v>4</v>
      </c>
      <c r="W48" s="41">
        <v>0</v>
      </c>
      <c r="X48" s="42">
        <v>123</v>
      </c>
      <c r="Y48" s="42">
        <v>62</v>
      </c>
      <c r="Z48" s="42">
        <v>61</v>
      </c>
      <c r="AA48" s="42">
        <v>2</v>
      </c>
      <c r="AB48" s="42">
        <v>0</v>
      </c>
      <c r="AC48" s="42">
        <v>2</v>
      </c>
    </row>
    <row r="49" spans="1:29" ht="15" customHeight="1">
      <c r="A49" s="125"/>
      <c r="B49" s="128"/>
      <c r="C49" s="43" t="s">
        <v>104</v>
      </c>
      <c r="D49" s="40">
        <v>419</v>
      </c>
      <c r="E49" s="41">
        <v>4</v>
      </c>
      <c r="F49" s="41">
        <v>28</v>
      </c>
      <c r="G49" s="41">
        <v>92</v>
      </c>
      <c r="H49" s="41">
        <v>219</v>
      </c>
      <c r="I49" s="41">
        <v>72</v>
      </c>
      <c r="J49" s="41">
        <v>3</v>
      </c>
      <c r="K49" s="41">
        <v>1</v>
      </c>
      <c r="L49" s="41">
        <v>0</v>
      </c>
      <c r="M49" s="41">
        <v>17</v>
      </c>
      <c r="N49" s="41">
        <v>28</v>
      </c>
      <c r="O49" s="41">
        <v>71</v>
      </c>
      <c r="P49" s="41">
        <v>303</v>
      </c>
      <c r="Q49" s="41">
        <v>409</v>
      </c>
      <c r="R49" s="41">
        <v>3</v>
      </c>
      <c r="S49" s="41">
        <v>4</v>
      </c>
      <c r="T49" s="41">
        <v>3</v>
      </c>
      <c r="U49" s="41">
        <v>396</v>
      </c>
      <c r="V49" s="41">
        <v>23</v>
      </c>
      <c r="W49" s="41">
        <v>0</v>
      </c>
      <c r="X49" s="42">
        <v>768</v>
      </c>
      <c r="Y49" s="42">
        <v>382</v>
      </c>
      <c r="Z49" s="42">
        <v>386</v>
      </c>
      <c r="AA49" s="42">
        <v>3</v>
      </c>
      <c r="AB49" s="42">
        <v>2</v>
      </c>
      <c r="AC49" s="42">
        <v>1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998</v>
      </c>
      <c r="E50" s="68">
        <v>35</v>
      </c>
      <c r="F50" s="68">
        <v>203</v>
      </c>
      <c r="G50" s="68">
        <v>296</v>
      </c>
      <c r="H50" s="68">
        <v>345</v>
      </c>
      <c r="I50" s="68">
        <v>114</v>
      </c>
      <c r="J50" s="68">
        <v>4</v>
      </c>
      <c r="K50" s="68">
        <v>1</v>
      </c>
      <c r="L50" s="68">
        <v>0</v>
      </c>
      <c r="M50" s="68">
        <v>162</v>
      </c>
      <c r="N50" s="68">
        <v>150</v>
      </c>
      <c r="O50" s="68">
        <v>296</v>
      </c>
      <c r="P50" s="68">
        <v>390</v>
      </c>
      <c r="Q50" s="68">
        <v>852</v>
      </c>
      <c r="R50" s="68">
        <v>139</v>
      </c>
      <c r="S50" s="68">
        <v>4</v>
      </c>
      <c r="T50" s="68">
        <v>3</v>
      </c>
      <c r="U50" s="68">
        <v>797</v>
      </c>
      <c r="V50" s="68">
        <v>180</v>
      </c>
      <c r="W50" s="68">
        <v>21</v>
      </c>
      <c r="X50" s="68">
        <v>1397</v>
      </c>
      <c r="Y50" s="68">
        <v>693</v>
      </c>
      <c r="Z50" s="68">
        <v>704</v>
      </c>
      <c r="AA50" s="68">
        <v>10</v>
      </c>
      <c r="AB50" s="68">
        <v>3</v>
      </c>
      <c r="AC50" s="68">
        <v>7</v>
      </c>
    </row>
    <row r="51" spans="1:29" ht="15" customHeight="1">
      <c r="A51" s="124"/>
      <c r="B51" s="127"/>
      <c r="C51" s="39" t="s">
        <v>103</v>
      </c>
      <c r="D51" s="40">
        <v>91</v>
      </c>
      <c r="E51" s="41">
        <v>0</v>
      </c>
      <c r="F51" s="41">
        <v>19</v>
      </c>
      <c r="G51" s="41">
        <v>25</v>
      </c>
      <c r="H51" s="41">
        <v>28</v>
      </c>
      <c r="I51" s="41">
        <v>17</v>
      </c>
      <c r="J51" s="41">
        <v>1</v>
      </c>
      <c r="K51" s="41">
        <v>1</v>
      </c>
      <c r="L51" s="41">
        <v>0</v>
      </c>
      <c r="M51" s="41">
        <v>5</v>
      </c>
      <c r="N51" s="41">
        <v>11</v>
      </c>
      <c r="O51" s="41">
        <v>32</v>
      </c>
      <c r="P51" s="41">
        <v>43</v>
      </c>
      <c r="Q51" s="41">
        <v>74</v>
      </c>
      <c r="R51" s="41">
        <v>14</v>
      </c>
      <c r="S51" s="41">
        <v>0</v>
      </c>
      <c r="T51" s="41">
        <v>3</v>
      </c>
      <c r="U51" s="41">
        <v>73</v>
      </c>
      <c r="V51" s="41">
        <v>11</v>
      </c>
      <c r="W51" s="41">
        <v>7</v>
      </c>
      <c r="X51" s="42">
        <v>145</v>
      </c>
      <c r="Y51" s="42">
        <v>75</v>
      </c>
      <c r="Z51" s="42">
        <v>70</v>
      </c>
      <c r="AA51" s="42">
        <v>3</v>
      </c>
      <c r="AB51" s="42">
        <v>1</v>
      </c>
      <c r="AC51" s="42">
        <v>2</v>
      </c>
    </row>
    <row r="52" spans="1:29" ht="15" customHeight="1">
      <c r="A52" s="125"/>
      <c r="B52" s="128"/>
      <c r="C52" s="43" t="s">
        <v>104</v>
      </c>
      <c r="D52" s="40">
        <v>907</v>
      </c>
      <c r="E52" s="41">
        <v>35</v>
      </c>
      <c r="F52" s="41">
        <v>184</v>
      </c>
      <c r="G52" s="41">
        <v>271</v>
      </c>
      <c r="H52" s="41">
        <v>317</v>
      </c>
      <c r="I52" s="41">
        <v>97</v>
      </c>
      <c r="J52" s="41">
        <v>3</v>
      </c>
      <c r="K52" s="41">
        <v>0</v>
      </c>
      <c r="L52" s="41">
        <v>0</v>
      </c>
      <c r="M52" s="41">
        <v>157</v>
      </c>
      <c r="N52" s="41">
        <v>139</v>
      </c>
      <c r="O52" s="41">
        <v>264</v>
      </c>
      <c r="P52" s="41">
        <v>347</v>
      </c>
      <c r="Q52" s="41">
        <v>778</v>
      </c>
      <c r="R52" s="41">
        <v>125</v>
      </c>
      <c r="S52" s="41">
        <v>4</v>
      </c>
      <c r="T52" s="41">
        <v>0</v>
      </c>
      <c r="U52" s="41">
        <v>724</v>
      </c>
      <c r="V52" s="41">
        <v>169</v>
      </c>
      <c r="W52" s="41">
        <v>14</v>
      </c>
      <c r="X52" s="42">
        <v>1252</v>
      </c>
      <c r="Y52" s="42">
        <v>618</v>
      </c>
      <c r="Z52" s="42">
        <v>634</v>
      </c>
      <c r="AA52" s="42">
        <v>7</v>
      </c>
      <c r="AB52" s="42">
        <v>2</v>
      </c>
      <c r="AC52" s="42">
        <v>5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106</v>
      </c>
      <c r="E53" s="68">
        <v>6</v>
      </c>
      <c r="F53" s="68">
        <v>23</v>
      </c>
      <c r="G53" s="68">
        <v>26</v>
      </c>
      <c r="H53" s="68">
        <v>35</v>
      </c>
      <c r="I53" s="68">
        <v>14</v>
      </c>
      <c r="J53" s="68">
        <v>1</v>
      </c>
      <c r="K53" s="68">
        <v>1</v>
      </c>
      <c r="L53" s="68">
        <v>0</v>
      </c>
      <c r="M53" s="68">
        <v>28</v>
      </c>
      <c r="N53" s="68">
        <v>23</v>
      </c>
      <c r="O53" s="68">
        <v>35</v>
      </c>
      <c r="P53" s="68">
        <v>20</v>
      </c>
      <c r="Q53" s="68">
        <v>62</v>
      </c>
      <c r="R53" s="68">
        <v>44</v>
      </c>
      <c r="S53" s="68">
        <v>0</v>
      </c>
      <c r="T53" s="68">
        <v>0</v>
      </c>
      <c r="U53" s="68">
        <v>87</v>
      </c>
      <c r="V53" s="68">
        <v>19</v>
      </c>
      <c r="W53" s="68">
        <v>0</v>
      </c>
      <c r="X53" s="68">
        <v>77</v>
      </c>
      <c r="Y53" s="68">
        <v>39</v>
      </c>
      <c r="Z53" s="68">
        <v>38</v>
      </c>
      <c r="AA53" s="68">
        <v>3</v>
      </c>
      <c r="AB53" s="68">
        <v>0</v>
      </c>
      <c r="AC53" s="68">
        <v>3</v>
      </c>
    </row>
    <row r="54" spans="1:29" ht="15" customHeight="1">
      <c r="A54" s="124"/>
      <c r="B54" s="127"/>
      <c r="C54" s="39" t="s">
        <v>103</v>
      </c>
      <c r="D54" s="40">
        <v>9</v>
      </c>
      <c r="E54" s="41">
        <v>0</v>
      </c>
      <c r="F54" s="41">
        <v>1</v>
      </c>
      <c r="G54" s="41">
        <v>4</v>
      </c>
      <c r="H54" s="41">
        <v>0</v>
      </c>
      <c r="I54" s="41">
        <v>4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8</v>
      </c>
      <c r="P54" s="41">
        <v>1</v>
      </c>
      <c r="Q54" s="41">
        <v>6</v>
      </c>
      <c r="R54" s="41">
        <v>3</v>
      </c>
      <c r="S54" s="41">
        <v>0</v>
      </c>
      <c r="T54" s="41">
        <v>0</v>
      </c>
      <c r="U54" s="41">
        <v>9</v>
      </c>
      <c r="V54" s="41">
        <v>0</v>
      </c>
      <c r="W54" s="41">
        <v>0</v>
      </c>
      <c r="X54" s="42">
        <v>8</v>
      </c>
      <c r="Y54" s="42">
        <v>4</v>
      </c>
      <c r="Z54" s="42">
        <v>4</v>
      </c>
      <c r="AA54" s="42">
        <v>0</v>
      </c>
      <c r="AB54" s="42">
        <v>0</v>
      </c>
      <c r="AC54" s="42">
        <v>0</v>
      </c>
    </row>
    <row r="55" spans="1:29" ht="15" customHeight="1">
      <c r="A55" s="125"/>
      <c r="B55" s="128"/>
      <c r="C55" s="43" t="s">
        <v>104</v>
      </c>
      <c r="D55" s="40">
        <v>97</v>
      </c>
      <c r="E55" s="41">
        <v>6</v>
      </c>
      <c r="F55" s="41">
        <v>22</v>
      </c>
      <c r="G55" s="41">
        <v>22</v>
      </c>
      <c r="H55" s="41">
        <v>35</v>
      </c>
      <c r="I55" s="41">
        <v>10</v>
      </c>
      <c r="J55" s="41">
        <v>1</v>
      </c>
      <c r="K55" s="41">
        <v>1</v>
      </c>
      <c r="L55" s="41">
        <v>0</v>
      </c>
      <c r="M55" s="41">
        <v>28</v>
      </c>
      <c r="N55" s="41">
        <v>23</v>
      </c>
      <c r="O55" s="41">
        <v>27</v>
      </c>
      <c r="P55" s="41">
        <v>19</v>
      </c>
      <c r="Q55" s="41">
        <v>56</v>
      </c>
      <c r="R55" s="41">
        <v>41</v>
      </c>
      <c r="S55" s="41">
        <v>0</v>
      </c>
      <c r="T55" s="41">
        <v>0</v>
      </c>
      <c r="U55" s="41">
        <v>78</v>
      </c>
      <c r="V55" s="41">
        <v>19</v>
      </c>
      <c r="W55" s="41">
        <v>0</v>
      </c>
      <c r="X55" s="42">
        <v>69</v>
      </c>
      <c r="Y55" s="42">
        <v>35</v>
      </c>
      <c r="Z55" s="42">
        <v>34</v>
      </c>
      <c r="AA55" s="42">
        <v>3</v>
      </c>
      <c r="AB55" s="42">
        <v>0</v>
      </c>
      <c r="AC55" s="42">
        <v>3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202</v>
      </c>
      <c r="E56" s="68">
        <v>9</v>
      </c>
      <c r="F56" s="68">
        <v>51</v>
      </c>
      <c r="G56" s="68">
        <v>46</v>
      </c>
      <c r="H56" s="68">
        <v>53</v>
      </c>
      <c r="I56" s="68">
        <v>33</v>
      </c>
      <c r="J56" s="68">
        <v>9</v>
      </c>
      <c r="K56" s="68">
        <v>1</v>
      </c>
      <c r="L56" s="68">
        <v>0</v>
      </c>
      <c r="M56" s="68">
        <v>39</v>
      </c>
      <c r="N56" s="68">
        <v>52</v>
      </c>
      <c r="O56" s="68">
        <v>82</v>
      </c>
      <c r="P56" s="68">
        <v>29</v>
      </c>
      <c r="Q56" s="68">
        <v>116</v>
      </c>
      <c r="R56" s="68">
        <v>86</v>
      </c>
      <c r="S56" s="68">
        <v>0</v>
      </c>
      <c r="T56" s="68">
        <v>0</v>
      </c>
      <c r="U56" s="68">
        <v>112</v>
      </c>
      <c r="V56" s="68">
        <v>54</v>
      </c>
      <c r="W56" s="68">
        <v>36</v>
      </c>
      <c r="X56" s="68">
        <v>159</v>
      </c>
      <c r="Y56" s="68">
        <v>76</v>
      </c>
      <c r="Z56" s="68">
        <v>83</v>
      </c>
      <c r="AA56" s="68">
        <v>3</v>
      </c>
      <c r="AB56" s="68">
        <v>2</v>
      </c>
      <c r="AC56" s="68">
        <v>1</v>
      </c>
    </row>
    <row r="57" spans="1:29" ht="15" customHeight="1">
      <c r="A57" s="124"/>
      <c r="B57" s="127"/>
      <c r="C57" s="39" t="s">
        <v>103</v>
      </c>
      <c r="D57" s="40">
        <v>27</v>
      </c>
      <c r="E57" s="41">
        <v>1</v>
      </c>
      <c r="F57" s="41">
        <v>3</v>
      </c>
      <c r="G57" s="41">
        <v>4</v>
      </c>
      <c r="H57" s="41">
        <v>9</v>
      </c>
      <c r="I57" s="41">
        <v>8</v>
      </c>
      <c r="J57" s="41">
        <v>2</v>
      </c>
      <c r="K57" s="41">
        <v>0</v>
      </c>
      <c r="L57" s="41">
        <v>0</v>
      </c>
      <c r="M57" s="41">
        <v>3</v>
      </c>
      <c r="N57" s="41">
        <v>11</v>
      </c>
      <c r="O57" s="41">
        <v>11</v>
      </c>
      <c r="P57" s="41">
        <v>2</v>
      </c>
      <c r="Q57" s="41">
        <v>18</v>
      </c>
      <c r="R57" s="41">
        <v>9</v>
      </c>
      <c r="S57" s="41">
        <v>0</v>
      </c>
      <c r="T57" s="41">
        <v>0</v>
      </c>
      <c r="U57" s="41">
        <v>10</v>
      </c>
      <c r="V57" s="41">
        <v>14</v>
      </c>
      <c r="W57" s="41">
        <v>3</v>
      </c>
      <c r="X57" s="42">
        <v>16</v>
      </c>
      <c r="Y57" s="42">
        <v>8</v>
      </c>
      <c r="Z57" s="42">
        <v>8</v>
      </c>
      <c r="AA57" s="42">
        <v>2</v>
      </c>
      <c r="AB57" s="42">
        <v>2</v>
      </c>
      <c r="AC57" s="42">
        <v>0</v>
      </c>
    </row>
    <row r="58" spans="1:29" ht="15" customHeight="1">
      <c r="A58" s="125"/>
      <c r="B58" s="128"/>
      <c r="C58" s="43" t="s">
        <v>104</v>
      </c>
      <c r="D58" s="40">
        <v>175</v>
      </c>
      <c r="E58" s="41">
        <v>8</v>
      </c>
      <c r="F58" s="41">
        <v>48</v>
      </c>
      <c r="G58" s="41">
        <v>42</v>
      </c>
      <c r="H58" s="41">
        <v>44</v>
      </c>
      <c r="I58" s="41">
        <v>25</v>
      </c>
      <c r="J58" s="41">
        <v>7</v>
      </c>
      <c r="K58" s="41">
        <v>1</v>
      </c>
      <c r="L58" s="41">
        <v>0</v>
      </c>
      <c r="M58" s="41">
        <v>36</v>
      </c>
      <c r="N58" s="41">
        <v>41</v>
      </c>
      <c r="O58" s="41">
        <v>71</v>
      </c>
      <c r="P58" s="41">
        <v>27</v>
      </c>
      <c r="Q58" s="41">
        <v>98</v>
      </c>
      <c r="R58" s="41">
        <v>77</v>
      </c>
      <c r="S58" s="41">
        <v>0</v>
      </c>
      <c r="T58" s="41">
        <v>0</v>
      </c>
      <c r="U58" s="41">
        <v>102</v>
      </c>
      <c r="V58" s="41">
        <v>40</v>
      </c>
      <c r="W58" s="41">
        <v>33</v>
      </c>
      <c r="X58" s="42">
        <v>143</v>
      </c>
      <c r="Y58" s="42">
        <v>68</v>
      </c>
      <c r="Z58" s="42">
        <v>75</v>
      </c>
      <c r="AA58" s="42">
        <v>1</v>
      </c>
      <c r="AB58" s="42">
        <v>0</v>
      </c>
      <c r="AC58" s="42">
        <v>1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124</v>
      </c>
      <c r="E59" s="68">
        <v>0</v>
      </c>
      <c r="F59" s="68">
        <v>22</v>
      </c>
      <c r="G59" s="68">
        <v>47</v>
      </c>
      <c r="H59" s="68">
        <v>42</v>
      </c>
      <c r="I59" s="68">
        <v>11</v>
      </c>
      <c r="J59" s="68">
        <v>1</v>
      </c>
      <c r="K59" s="68">
        <v>1</v>
      </c>
      <c r="L59" s="68">
        <v>0</v>
      </c>
      <c r="M59" s="68">
        <v>19</v>
      </c>
      <c r="N59" s="68">
        <v>8</v>
      </c>
      <c r="O59" s="68">
        <v>52</v>
      </c>
      <c r="P59" s="68">
        <v>45</v>
      </c>
      <c r="Q59" s="68">
        <v>120</v>
      </c>
      <c r="R59" s="68">
        <v>3</v>
      </c>
      <c r="S59" s="68">
        <v>0</v>
      </c>
      <c r="T59" s="68">
        <v>1</v>
      </c>
      <c r="U59" s="68">
        <v>64</v>
      </c>
      <c r="V59" s="68">
        <v>49</v>
      </c>
      <c r="W59" s="68">
        <v>11</v>
      </c>
      <c r="X59" s="68">
        <v>172</v>
      </c>
      <c r="Y59" s="68">
        <v>94</v>
      </c>
      <c r="Z59" s="68">
        <v>78</v>
      </c>
      <c r="AA59" s="68">
        <v>3</v>
      </c>
      <c r="AB59" s="68">
        <v>2</v>
      </c>
      <c r="AC59" s="68">
        <v>1</v>
      </c>
    </row>
    <row r="60" spans="1:29" ht="15" customHeight="1">
      <c r="A60" s="124"/>
      <c r="B60" s="127"/>
      <c r="C60" s="39" t="s">
        <v>103</v>
      </c>
      <c r="D60" s="40">
        <v>15</v>
      </c>
      <c r="E60" s="41">
        <v>0</v>
      </c>
      <c r="F60" s="41">
        <v>2</v>
      </c>
      <c r="G60" s="41">
        <v>3</v>
      </c>
      <c r="H60" s="41">
        <v>6</v>
      </c>
      <c r="I60" s="41">
        <v>3</v>
      </c>
      <c r="J60" s="41">
        <v>0</v>
      </c>
      <c r="K60" s="41">
        <v>1</v>
      </c>
      <c r="L60" s="41">
        <v>0</v>
      </c>
      <c r="M60" s="41">
        <v>0</v>
      </c>
      <c r="N60" s="41">
        <v>2</v>
      </c>
      <c r="O60" s="41">
        <v>8</v>
      </c>
      <c r="P60" s="41">
        <v>5</v>
      </c>
      <c r="Q60" s="41">
        <v>15</v>
      </c>
      <c r="R60" s="41">
        <v>0</v>
      </c>
      <c r="S60" s="41">
        <v>0</v>
      </c>
      <c r="T60" s="41">
        <v>0</v>
      </c>
      <c r="U60" s="41">
        <v>8</v>
      </c>
      <c r="V60" s="41">
        <v>5</v>
      </c>
      <c r="W60" s="41">
        <v>2</v>
      </c>
      <c r="X60" s="42">
        <v>24</v>
      </c>
      <c r="Y60" s="42">
        <v>12</v>
      </c>
      <c r="Z60" s="42">
        <v>12</v>
      </c>
      <c r="AA60" s="42">
        <v>1</v>
      </c>
      <c r="AB60" s="42">
        <v>1</v>
      </c>
      <c r="AC60" s="42">
        <v>0</v>
      </c>
    </row>
    <row r="61" spans="1:29" ht="15" customHeight="1">
      <c r="A61" s="125"/>
      <c r="B61" s="128"/>
      <c r="C61" s="43" t="s">
        <v>104</v>
      </c>
      <c r="D61" s="40">
        <v>109</v>
      </c>
      <c r="E61" s="41">
        <v>0</v>
      </c>
      <c r="F61" s="41">
        <v>20</v>
      </c>
      <c r="G61" s="41">
        <v>44</v>
      </c>
      <c r="H61" s="41">
        <v>36</v>
      </c>
      <c r="I61" s="41">
        <v>8</v>
      </c>
      <c r="J61" s="41">
        <v>1</v>
      </c>
      <c r="K61" s="41">
        <v>0</v>
      </c>
      <c r="L61" s="41">
        <v>0</v>
      </c>
      <c r="M61" s="41">
        <v>19</v>
      </c>
      <c r="N61" s="41">
        <v>6</v>
      </c>
      <c r="O61" s="41">
        <v>44</v>
      </c>
      <c r="P61" s="41">
        <v>40</v>
      </c>
      <c r="Q61" s="41">
        <v>105</v>
      </c>
      <c r="R61" s="41">
        <v>3</v>
      </c>
      <c r="S61" s="41">
        <v>0</v>
      </c>
      <c r="T61" s="41">
        <v>1</v>
      </c>
      <c r="U61" s="41">
        <v>56</v>
      </c>
      <c r="V61" s="41">
        <v>44</v>
      </c>
      <c r="W61" s="41">
        <v>9</v>
      </c>
      <c r="X61" s="42">
        <v>148</v>
      </c>
      <c r="Y61" s="42">
        <v>82</v>
      </c>
      <c r="Z61" s="42">
        <v>66</v>
      </c>
      <c r="AA61" s="42">
        <v>2</v>
      </c>
      <c r="AB61" s="42">
        <v>1</v>
      </c>
      <c r="AC61" s="42">
        <v>1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174</v>
      </c>
      <c r="E62" s="68">
        <v>4</v>
      </c>
      <c r="F62" s="68">
        <v>19</v>
      </c>
      <c r="G62" s="68">
        <v>59</v>
      </c>
      <c r="H62" s="68">
        <v>56</v>
      </c>
      <c r="I62" s="68">
        <v>34</v>
      </c>
      <c r="J62" s="68">
        <v>2</v>
      </c>
      <c r="K62" s="68">
        <v>0</v>
      </c>
      <c r="L62" s="68">
        <v>0</v>
      </c>
      <c r="M62" s="68">
        <v>16</v>
      </c>
      <c r="N62" s="68">
        <v>19</v>
      </c>
      <c r="O62" s="68">
        <v>62</v>
      </c>
      <c r="P62" s="68">
        <v>77</v>
      </c>
      <c r="Q62" s="68">
        <v>164</v>
      </c>
      <c r="R62" s="68">
        <v>10</v>
      </c>
      <c r="S62" s="68">
        <v>0</v>
      </c>
      <c r="T62" s="68">
        <v>0</v>
      </c>
      <c r="U62" s="68">
        <v>112</v>
      </c>
      <c r="V62" s="68">
        <v>44</v>
      </c>
      <c r="W62" s="68">
        <v>18</v>
      </c>
      <c r="X62" s="68">
        <v>295</v>
      </c>
      <c r="Y62" s="68">
        <v>147</v>
      </c>
      <c r="Z62" s="68">
        <v>148</v>
      </c>
      <c r="AA62" s="68">
        <v>3</v>
      </c>
      <c r="AB62" s="68">
        <v>0</v>
      </c>
      <c r="AC62" s="68">
        <v>3</v>
      </c>
    </row>
    <row r="63" spans="1:29" ht="15" customHeight="1">
      <c r="A63" s="124"/>
      <c r="B63" s="127"/>
      <c r="C63" s="39" t="s">
        <v>103</v>
      </c>
      <c r="D63" s="40">
        <v>15</v>
      </c>
      <c r="E63" s="41">
        <v>0</v>
      </c>
      <c r="F63" s="41">
        <v>1</v>
      </c>
      <c r="G63" s="41">
        <v>5</v>
      </c>
      <c r="H63" s="41">
        <v>6</v>
      </c>
      <c r="I63" s="41">
        <v>2</v>
      </c>
      <c r="J63" s="41">
        <v>1</v>
      </c>
      <c r="K63" s="41">
        <v>0</v>
      </c>
      <c r="L63" s="41">
        <v>0</v>
      </c>
      <c r="M63" s="41">
        <v>0</v>
      </c>
      <c r="N63" s="41">
        <v>0</v>
      </c>
      <c r="O63" s="41">
        <v>6</v>
      </c>
      <c r="P63" s="41">
        <v>9</v>
      </c>
      <c r="Q63" s="41">
        <v>13</v>
      </c>
      <c r="R63" s="41">
        <v>2</v>
      </c>
      <c r="S63" s="41">
        <v>0</v>
      </c>
      <c r="T63" s="41">
        <v>0</v>
      </c>
      <c r="U63" s="41">
        <v>11</v>
      </c>
      <c r="V63" s="41">
        <v>3</v>
      </c>
      <c r="W63" s="41">
        <v>1</v>
      </c>
      <c r="X63" s="42">
        <v>32</v>
      </c>
      <c r="Y63" s="42">
        <v>16</v>
      </c>
      <c r="Z63" s="42">
        <v>16</v>
      </c>
      <c r="AA63" s="42">
        <v>0</v>
      </c>
      <c r="AB63" s="42">
        <v>0</v>
      </c>
      <c r="AC63" s="42">
        <v>0</v>
      </c>
    </row>
    <row r="64" spans="1:29" ht="15" customHeight="1">
      <c r="A64" s="125"/>
      <c r="B64" s="128"/>
      <c r="C64" s="43" t="s">
        <v>104</v>
      </c>
      <c r="D64" s="40">
        <v>159</v>
      </c>
      <c r="E64" s="41">
        <v>4</v>
      </c>
      <c r="F64" s="41">
        <v>18</v>
      </c>
      <c r="G64" s="41">
        <v>54</v>
      </c>
      <c r="H64" s="41">
        <v>50</v>
      </c>
      <c r="I64" s="41">
        <v>32</v>
      </c>
      <c r="J64" s="41">
        <v>1</v>
      </c>
      <c r="K64" s="41">
        <v>0</v>
      </c>
      <c r="L64" s="41">
        <v>0</v>
      </c>
      <c r="M64" s="41">
        <v>16</v>
      </c>
      <c r="N64" s="41">
        <v>19</v>
      </c>
      <c r="O64" s="41">
        <v>56</v>
      </c>
      <c r="P64" s="41">
        <v>68</v>
      </c>
      <c r="Q64" s="41">
        <v>151</v>
      </c>
      <c r="R64" s="41">
        <v>8</v>
      </c>
      <c r="S64" s="41">
        <v>0</v>
      </c>
      <c r="T64" s="41">
        <v>0</v>
      </c>
      <c r="U64" s="41">
        <v>101</v>
      </c>
      <c r="V64" s="41">
        <v>41</v>
      </c>
      <c r="W64" s="41">
        <v>17</v>
      </c>
      <c r="X64" s="42">
        <v>263</v>
      </c>
      <c r="Y64" s="42">
        <v>131</v>
      </c>
      <c r="Z64" s="42">
        <v>132</v>
      </c>
      <c r="AA64" s="42">
        <v>3</v>
      </c>
      <c r="AB64" s="42">
        <v>0</v>
      </c>
      <c r="AC64" s="42">
        <v>3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170</v>
      </c>
      <c r="E65" s="68">
        <v>4</v>
      </c>
      <c r="F65" s="68">
        <v>41</v>
      </c>
      <c r="G65" s="68">
        <v>59</v>
      </c>
      <c r="H65" s="68">
        <v>55</v>
      </c>
      <c r="I65" s="68">
        <v>10</v>
      </c>
      <c r="J65" s="68">
        <v>1</v>
      </c>
      <c r="K65" s="68">
        <v>0</v>
      </c>
      <c r="L65" s="68">
        <v>0</v>
      </c>
      <c r="M65" s="68">
        <v>34</v>
      </c>
      <c r="N65" s="68">
        <v>19</v>
      </c>
      <c r="O65" s="68">
        <v>81</v>
      </c>
      <c r="P65" s="68">
        <v>36</v>
      </c>
      <c r="Q65" s="68">
        <v>167</v>
      </c>
      <c r="R65" s="68">
        <v>3</v>
      </c>
      <c r="S65" s="68">
        <v>0</v>
      </c>
      <c r="T65" s="68">
        <v>0</v>
      </c>
      <c r="U65" s="68">
        <v>128</v>
      </c>
      <c r="V65" s="68">
        <v>41</v>
      </c>
      <c r="W65" s="68">
        <v>1</v>
      </c>
      <c r="X65" s="68">
        <v>266</v>
      </c>
      <c r="Y65" s="68">
        <v>142</v>
      </c>
      <c r="Z65" s="68">
        <v>124</v>
      </c>
      <c r="AA65" s="68">
        <v>3</v>
      </c>
      <c r="AB65" s="68">
        <v>1</v>
      </c>
      <c r="AC65" s="68">
        <v>2</v>
      </c>
    </row>
    <row r="66" spans="1:29" ht="15" customHeight="1">
      <c r="A66" s="124"/>
      <c r="B66" s="127"/>
      <c r="C66" s="39" t="s">
        <v>103</v>
      </c>
      <c r="D66" s="40">
        <v>12</v>
      </c>
      <c r="E66" s="41">
        <v>0</v>
      </c>
      <c r="F66" s="41">
        <v>4</v>
      </c>
      <c r="G66" s="41">
        <v>5</v>
      </c>
      <c r="H66" s="41">
        <v>2</v>
      </c>
      <c r="I66" s="41">
        <v>1</v>
      </c>
      <c r="J66" s="41">
        <v>0</v>
      </c>
      <c r="K66" s="41">
        <v>0</v>
      </c>
      <c r="L66" s="41">
        <v>0</v>
      </c>
      <c r="M66" s="41">
        <v>2</v>
      </c>
      <c r="N66" s="41">
        <v>0</v>
      </c>
      <c r="O66" s="41">
        <v>8</v>
      </c>
      <c r="P66" s="41">
        <v>2</v>
      </c>
      <c r="Q66" s="41">
        <v>12</v>
      </c>
      <c r="R66" s="41">
        <v>0</v>
      </c>
      <c r="S66" s="41">
        <v>0</v>
      </c>
      <c r="T66" s="41">
        <v>0</v>
      </c>
      <c r="U66" s="41">
        <v>9</v>
      </c>
      <c r="V66" s="41">
        <v>3</v>
      </c>
      <c r="W66" s="41">
        <v>0</v>
      </c>
      <c r="X66" s="42">
        <v>13</v>
      </c>
      <c r="Y66" s="42">
        <v>6</v>
      </c>
      <c r="Z66" s="42">
        <v>7</v>
      </c>
      <c r="AA66" s="42">
        <v>0</v>
      </c>
      <c r="AB66" s="42">
        <v>0</v>
      </c>
      <c r="AC66" s="42">
        <v>0</v>
      </c>
    </row>
    <row r="67" spans="1:29" ht="15" customHeight="1">
      <c r="A67" s="125"/>
      <c r="B67" s="128"/>
      <c r="C67" s="43" t="s">
        <v>104</v>
      </c>
      <c r="D67" s="40">
        <v>158</v>
      </c>
      <c r="E67" s="41">
        <v>4</v>
      </c>
      <c r="F67" s="41">
        <v>37</v>
      </c>
      <c r="G67" s="41">
        <v>54</v>
      </c>
      <c r="H67" s="41">
        <v>53</v>
      </c>
      <c r="I67" s="41">
        <v>9</v>
      </c>
      <c r="J67" s="41">
        <v>1</v>
      </c>
      <c r="K67" s="41">
        <v>0</v>
      </c>
      <c r="L67" s="41">
        <v>0</v>
      </c>
      <c r="M67" s="41">
        <v>32</v>
      </c>
      <c r="N67" s="41">
        <v>19</v>
      </c>
      <c r="O67" s="41">
        <v>73</v>
      </c>
      <c r="P67" s="41">
        <v>34</v>
      </c>
      <c r="Q67" s="41">
        <v>155</v>
      </c>
      <c r="R67" s="41">
        <v>3</v>
      </c>
      <c r="S67" s="41">
        <v>0</v>
      </c>
      <c r="T67" s="41">
        <v>0</v>
      </c>
      <c r="U67" s="41">
        <v>119</v>
      </c>
      <c r="V67" s="41">
        <v>38</v>
      </c>
      <c r="W67" s="41">
        <v>1</v>
      </c>
      <c r="X67" s="42">
        <v>253</v>
      </c>
      <c r="Y67" s="42">
        <v>136</v>
      </c>
      <c r="Z67" s="42">
        <v>117</v>
      </c>
      <c r="AA67" s="42">
        <v>3</v>
      </c>
      <c r="AB67" s="42">
        <v>1</v>
      </c>
      <c r="AC67" s="42">
        <v>2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198</v>
      </c>
      <c r="E68" s="68">
        <v>1</v>
      </c>
      <c r="F68" s="68">
        <v>32</v>
      </c>
      <c r="G68" s="68">
        <v>60</v>
      </c>
      <c r="H68" s="68">
        <v>83</v>
      </c>
      <c r="I68" s="68">
        <v>18</v>
      </c>
      <c r="J68" s="68">
        <v>4</v>
      </c>
      <c r="K68" s="68">
        <v>0</v>
      </c>
      <c r="L68" s="68">
        <v>0</v>
      </c>
      <c r="M68" s="68">
        <v>22</v>
      </c>
      <c r="N68" s="68">
        <v>27</v>
      </c>
      <c r="O68" s="68">
        <v>75</v>
      </c>
      <c r="P68" s="68">
        <v>74</v>
      </c>
      <c r="Q68" s="68">
        <v>194</v>
      </c>
      <c r="R68" s="68">
        <v>2</v>
      </c>
      <c r="S68" s="68">
        <v>1</v>
      </c>
      <c r="T68" s="68">
        <v>1</v>
      </c>
      <c r="U68" s="68">
        <v>176</v>
      </c>
      <c r="V68" s="68">
        <v>20</v>
      </c>
      <c r="W68" s="68">
        <v>2</v>
      </c>
      <c r="X68" s="68">
        <v>270</v>
      </c>
      <c r="Y68" s="68">
        <v>133</v>
      </c>
      <c r="Z68" s="68">
        <v>137</v>
      </c>
      <c r="AA68" s="68">
        <v>0</v>
      </c>
      <c r="AB68" s="68">
        <v>0</v>
      </c>
      <c r="AC68" s="68">
        <v>0</v>
      </c>
    </row>
    <row r="69" spans="1:29" ht="15" customHeight="1">
      <c r="A69" s="124"/>
      <c r="B69" s="127"/>
      <c r="C69" s="39" t="s">
        <v>103</v>
      </c>
      <c r="D69" s="40">
        <v>20</v>
      </c>
      <c r="E69" s="41">
        <v>0</v>
      </c>
      <c r="F69" s="41">
        <v>0</v>
      </c>
      <c r="G69" s="41">
        <v>2</v>
      </c>
      <c r="H69" s="41">
        <v>12</v>
      </c>
      <c r="I69" s="41">
        <v>4</v>
      </c>
      <c r="J69" s="41">
        <v>2</v>
      </c>
      <c r="K69" s="41">
        <v>0</v>
      </c>
      <c r="L69" s="41">
        <v>0</v>
      </c>
      <c r="M69" s="41">
        <v>0</v>
      </c>
      <c r="N69" s="41">
        <v>2</v>
      </c>
      <c r="O69" s="41">
        <v>8</v>
      </c>
      <c r="P69" s="41">
        <v>10</v>
      </c>
      <c r="Q69" s="41">
        <v>20</v>
      </c>
      <c r="R69" s="41">
        <v>0</v>
      </c>
      <c r="S69" s="41">
        <v>0</v>
      </c>
      <c r="T69" s="41">
        <v>0</v>
      </c>
      <c r="U69" s="41">
        <v>18</v>
      </c>
      <c r="V69" s="41">
        <v>2</v>
      </c>
      <c r="W69" s="41">
        <v>0</v>
      </c>
      <c r="X69" s="42">
        <v>27</v>
      </c>
      <c r="Y69" s="42">
        <v>10</v>
      </c>
      <c r="Z69" s="42">
        <v>17</v>
      </c>
      <c r="AA69" s="42">
        <v>0</v>
      </c>
      <c r="AB69" s="42">
        <v>0</v>
      </c>
      <c r="AC69" s="42">
        <v>0</v>
      </c>
    </row>
    <row r="70" spans="1:29" ht="15" customHeight="1">
      <c r="A70" s="125"/>
      <c r="B70" s="128"/>
      <c r="C70" s="43" t="s">
        <v>104</v>
      </c>
      <c r="D70" s="40">
        <v>178</v>
      </c>
      <c r="E70" s="41">
        <v>1</v>
      </c>
      <c r="F70" s="41">
        <v>32</v>
      </c>
      <c r="G70" s="41">
        <v>58</v>
      </c>
      <c r="H70" s="41">
        <v>71</v>
      </c>
      <c r="I70" s="41">
        <v>14</v>
      </c>
      <c r="J70" s="41">
        <v>2</v>
      </c>
      <c r="K70" s="41">
        <v>0</v>
      </c>
      <c r="L70" s="41">
        <v>0</v>
      </c>
      <c r="M70" s="41">
        <v>22</v>
      </c>
      <c r="N70" s="41">
        <v>25</v>
      </c>
      <c r="O70" s="41">
        <v>67</v>
      </c>
      <c r="P70" s="41">
        <v>64</v>
      </c>
      <c r="Q70" s="41">
        <v>174</v>
      </c>
      <c r="R70" s="41">
        <v>2</v>
      </c>
      <c r="S70" s="41">
        <v>1</v>
      </c>
      <c r="T70" s="41">
        <v>1</v>
      </c>
      <c r="U70" s="41">
        <v>158</v>
      </c>
      <c r="V70" s="41">
        <v>18</v>
      </c>
      <c r="W70" s="41">
        <v>2</v>
      </c>
      <c r="X70" s="42">
        <v>243</v>
      </c>
      <c r="Y70" s="42">
        <v>123</v>
      </c>
      <c r="Z70" s="42">
        <v>120</v>
      </c>
      <c r="AA70" s="42">
        <v>0</v>
      </c>
      <c r="AB70" s="42">
        <v>0</v>
      </c>
      <c r="AC70" s="42">
        <v>0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75</v>
      </c>
      <c r="E71" s="68">
        <v>0</v>
      </c>
      <c r="F71" s="68">
        <v>7</v>
      </c>
      <c r="G71" s="68">
        <v>13</v>
      </c>
      <c r="H71" s="68">
        <v>37</v>
      </c>
      <c r="I71" s="68">
        <v>18</v>
      </c>
      <c r="J71" s="68">
        <v>0</v>
      </c>
      <c r="K71" s="68">
        <v>0</v>
      </c>
      <c r="L71" s="68">
        <v>0</v>
      </c>
      <c r="M71" s="68">
        <v>3</v>
      </c>
      <c r="N71" s="68">
        <v>8</v>
      </c>
      <c r="O71" s="68">
        <v>20</v>
      </c>
      <c r="P71" s="68">
        <v>44</v>
      </c>
      <c r="Q71" s="68">
        <v>74</v>
      </c>
      <c r="R71" s="68">
        <v>1</v>
      </c>
      <c r="S71" s="68">
        <v>0</v>
      </c>
      <c r="T71" s="68">
        <v>0</v>
      </c>
      <c r="U71" s="68">
        <v>47</v>
      </c>
      <c r="V71" s="68">
        <v>15</v>
      </c>
      <c r="W71" s="68">
        <v>13</v>
      </c>
      <c r="X71" s="68">
        <v>125</v>
      </c>
      <c r="Y71" s="68">
        <v>68</v>
      </c>
      <c r="Z71" s="68">
        <v>57</v>
      </c>
      <c r="AA71" s="68">
        <v>1</v>
      </c>
      <c r="AB71" s="68">
        <v>0</v>
      </c>
      <c r="AC71" s="68">
        <v>1</v>
      </c>
    </row>
    <row r="72" spans="1:29" ht="15" customHeight="1">
      <c r="A72" s="124"/>
      <c r="B72" s="127"/>
      <c r="C72" s="39" t="s">
        <v>103</v>
      </c>
      <c r="D72" s="40">
        <v>5</v>
      </c>
      <c r="E72" s="41">
        <v>0</v>
      </c>
      <c r="F72" s="41">
        <v>0</v>
      </c>
      <c r="G72" s="41">
        <v>0</v>
      </c>
      <c r="H72" s="41">
        <v>1</v>
      </c>
      <c r="I72" s="41">
        <v>4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1</v>
      </c>
      <c r="P72" s="41">
        <v>4</v>
      </c>
      <c r="Q72" s="41">
        <v>5</v>
      </c>
      <c r="R72" s="41">
        <v>0</v>
      </c>
      <c r="S72" s="41">
        <v>0</v>
      </c>
      <c r="T72" s="41">
        <v>0</v>
      </c>
      <c r="U72" s="41">
        <v>3</v>
      </c>
      <c r="V72" s="41">
        <v>1</v>
      </c>
      <c r="W72" s="41">
        <v>1</v>
      </c>
      <c r="X72" s="42">
        <v>9</v>
      </c>
      <c r="Y72" s="42">
        <v>7</v>
      </c>
      <c r="Z72" s="42">
        <v>2</v>
      </c>
      <c r="AA72" s="42">
        <v>0</v>
      </c>
      <c r="AB72" s="42">
        <v>0</v>
      </c>
      <c r="AC72" s="42">
        <v>0</v>
      </c>
    </row>
    <row r="73" spans="1:29" ht="15" customHeight="1">
      <c r="A73" s="125"/>
      <c r="B73" s="128"/>
      <c r="C73" s="43" t="s">
        <v>104</v>
      </c>
      <c r="D73" s="40">
        <v>70</v>
      </c>
      <c r="E73" s="41">
        <v>0</v>
      </c>
      <c r="F73" s="41">
        <v>7</v>
      </c>
      <c r="G73" s="41">
        <v>13</v>
      </c>
      <c r="H73" s="41">
        <v>36</v>
      </c>
      <c r="I73" s="41">
        <v>14</v>
      </c>
      <c r="J73" s="41">
        <v>0</v>
      </c>
      <c r="K73" s="41">
        <v>0</v>
      </c>
      <c r="L73" s="41">
        <v>0</v>
      </c>
      <c r="M73" s="41">
        <v>3</v>
      </c>
      <c r="N73" s="41">
        <v>8</v>
      </c>
      <c r="O73" s="41">
        <v>19</v>
      </c>
      <c r="P73" s="41">
        <v>40</v>
      </c>
      <c r="Q73" s="41">
        <v>69</v>
      </c>
      <c r="R73" s="41">
        <v>1</v>
      </c>
      <c r="S73" s="41">
        <v>0</v>
      </c>
      <c r="T73" s="41">
        <v>0</v>
      </c>
      <c r="U73" s="41">
        <v>44</v>
      </c>
      <c r="V73" s="41">
        <v>14</v>
      </c>
      <c r="W73" s="41">
        <v>12</v>
      </c>
      <c r="X73" s="42">
        <v>116</v>
      </c>
      <c r="Y73" s="42">
        <v>61</v>
      </c>
      <c r="Z73" s="42">
        <v>55</v>
      </c>
      <c r="AA73" s="42">
        <v>1</v>
      </c>
      <c r="AB73" s="42">
        <v>0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18</v>
      </c>
      <c r="E74" s="68">
        <v>0</v>
      </c>
      <c r="F74" s="68">
        <v>1</v>
      </c>
      <c r="G74" s="68">
        <v>5</v>
      </c>
      <c r="H74" s="68">
        <v>9</v>
      </c>
      <c r="I74" s="68">
        <v>3</v>
      </c>
      <c r="J74" s="68">
        <v>0</v>
      </c>
      <c r="K74" s="68">
        <v>0</v>
      </c>
      <c r="L74" s="68">
        <v>0</v>
      </c>
      <c r="M74" s="68">
        <v>2</v>
      </c>
      <c r="N74" s="68">
        <v>2</v>
      </c>
      <c r="O74" s="68">
        <v>10</v>
      </c>
      <c r="P74" s="68">
        <v>4</v>
      </c>
      <c r="Q74" s="68">
        <v>16</v>
      </c>
      <c r="R74" s="68">
        <v>1</v>
      </c>
      <c r="S74" s="68">
        <v>1</v>
      </c>
      <c r="T74" s="68">
        <v>0</v>
      </c>
      <c r="U74" s="68">
        <v>17</v>
      </c>
      <c r="V74" s="68">
        <v>1</v>
      </c>
      <c r="W74" s="68">
        <v>0</v>
      </c>
      <c r="X74" s="68">
        <v>24</v>
      </c>
      <c r="Y74" s="68">
        <v>13</v>
      </c>
      <c r="Z74" s="68">
        <v>11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2</v>
      </c>
      <c r="E75" s="41">
        <v>0</v>
      </c>
      <c r="F75" s="41">
        <v>0</v>
      </c>
      <c r="G75" s="41">
        <v>0</v>
      </c>
      <c r="H75" s="41">
        <v>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2</v>
      </c>
      <c r="P75" s="41">
        <v>0</v>
      </c>
      <c r="Q75" s="41">
        <v>2</v>
      </c>
      <c r="R75" s="41">
        <v>0</v>
      </c>
      <c r="S75" s="41">
        <v>0</v>
      </c>
      <c r="T75" s="41">
        <v>0</v>
      </c>
      <c r="U75" s="41">
        <v>2</v>
      </c>
      <c r="V75" s="41">
        <v>0</v>
      </c>
      <c r="W75" s="41">
        <v>0</v>
      </c>
      <c r="X75" s="42">
        <v>4</v>
      </c>
      <c r="Y75" s="42">
        <v>3</v>
      </c>
      <c r="Z75" s="42">
        <v>1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16</v>
      </c>
      <c r="E76" s="46">
        <v>0</v>
      </c>
      <c r="F76" s="46">
        <v>1</v>
      </c>
      <c r="G76" s="46">
        <v>5</v>
      </c>
      <c r="H76" s="46">
        <v>7</v>
      </c>
      <c r="I76" s="46">
        <v>3</v>
      </c>
      <c r="J76" s="46">
        <v>0</v>
      </c>
      <c r="K76" s="46">
        <v>0</v>
      </c>
      <c r="L76" s="46">
        <v>0</v>
      </c>
      <c r="M76" s="46">
        <v>2</v>
      </c>
      <c r="N76" s="46">
        <v>2</v>
      </c>
      <c r="O76" s="46">
        <v>8</v>
      </c>
      <c r="P76" s="46">
        <v>4</v>
      </c>
      <c r="Q76" s="46">
        <v>14</v>
      </c>
      <c r="R76" s="46">
        <v>1</v>
      </c>
      <c r="S76" s="46">
        <v>1</v>
      </c>
      <c r="T76" s="46">
        <v>0</v>
      </c>
      <c r="U76" s="46">
        <v>15</v>
      </c>
      <c r="V76" s="46">
        <v>1</v>
      </c>
      <c r="W76" s="46">
        <v>0</v>
      </c>
      <c r="X76" s="47">
        <v>20</v>
      </c>
      <c r="Y76" s="47">
        <v>10</v>
      </c>
      <c r="Z76" s="47">
        <v>10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72" t="s">
        <v>332</v>
      </c>
    </row>
    <row r="81" spans="1:29" ht="15" hidden="1" customHeight="1">
      <c r="A81" s="117" t="s">
        <v>101</v>
      </c>
      <c r="B81" s="130"/>
      <c r="C81" s="37" t="s">
        <v>102</v>
      </c>
      <c r="D81" s="49">
        <v>11794</v>
      </c>
      <c r="E81" s="49">
        <v>155</v>
      </c>
      <c r="F81" s="49">
        <v>1317</v>
      </c>
      <c r="G81" s="49">
        <v>4212</v>
      </c>
      <c r="H81" s="49">
        <v>4478</v>
      </c>
      <c r="I81" s="49">
        <v>1452</v>
      </c>
      <c r="J81" s="49">
        <v>137</v>
      </c>
      <c r="K81" s="49">
        <v>43</v>
      </c>
      <c r="L81" s="49">
        <v>0</v>
      </c>
      <c r="M81" s="49">
        <v>1334</v>
      </c>
      <c r="N81" s="49">
        <v>1228</v>
      </c>
      <c r="O81" s="49">
        <v>2937</v>
      </c>
      <c r="P81" s="49">
        <v>6295</v>
      </c>
      <c r="Q81" s="49">
        <v>11098</v>
      </c>
      <c r="R81" s="49">
        <v>390</v>
      </c>
      <c r="S81" s="49">
        <v>129</v>
      </c>
      <c r="T81" s="49">
        <v>177</v>
      </c>
      <c r="U81" s="49">
        <v>8690</v>
      </c>
      <c r="V81" s="49">
        <v>2678</v>
      </c>
      <c r="W81" s="49">
        <v>426</v>
      </c>
      <c r="X81" s="49">
        <v>17773</v>
      </c>
      <c r="Y81" s="49">
        <v>8837</v>
      </c>
      <c r="Z81" s="49">
        <v>8936</v>
      </c>
      <c r="AA81" s="49">
        <v>301</v>
      </c>
      <c r="AB81" s="49">
        <v>150</v>
      </c>
      <c r="AC81" s="49">
        <v>151</v>
      </c>
    </row>
    <row r="82" spans="1:29" ht="15" hidden="1" customHeight="1">
      <c r="A82" s="131"/>
      <c r="B82" s="132"/>
      <c r="C82" s="39" t="s">
        <v>103</v>
      </c>
      <c r="D82" s="50">
        <v>1273</v>
      </c>
      <c r="E82" s="51">
        <v>17</v>
      </c>
      <c r="F82" s="51">
        <v>87</v>
      </c>
      <c r="G82" s="51">
        <v>326</v>
      </c>
      <c r="H82" s="51">
        <v>497</v>
      </c>
      <c r="I82" s="51">
        <v>276</v>
      </c>
      <c r="J82" s="51">
        <v>46</v>
      </c>
      <c r="K82" s="51">
        <v>24</v>
      </c>
      <c r="L82" s="51">
        <v>0</v>
      </c>
      <c r="M82" s="51">
        <v>70</v>
      </c>
      <c r="N82" s="51">
        <v>159</v>
      </c>
      <c r="O82" s="51">
        <v>359</v>
      </c>
      <c r="P82" s="51">
        <v>685</v>
      </c>
      <c r="Q82" s="51">
        <v>1197</v>
      </c>
      <c r="R82" s="51">
        <v>33</v>
      </c>
      <c r="S82" s="51">
        <v>12</v>
      </c>
      <c r="T82" s="51">
        <v>31</v>
      </c>
      <c r="U82" s="51">
        <v>926</v>
      </c>
      <c r="V82" s="51">
        <v>296</v>
      </c>
      <c r="W82" s="51">
        <v>51</v>
      </c>
      <c r="X82" s="52">
        <v>1934</v>
      </c>
      <c r="Y82" s="52">
        <v>936</v>
      </c>
      <c r="Z82" s="52">
        <v>998</v>
      </c>
      <c r="AA82" s="52">
        <v>75</v>
      </c>
      <c r="AB82" s="52">
        <v>41</v>
      </c>
      <c r="AC82" s="52">
        <v>34</v>
      </c>
    </row>
    <row r="83" spans="1:29" ht="15" hidden="1" customHeight="1">
      <c r="A83" s="133"/>
      <c r="B83" s="134"/>
      <c r="C83" s="43" t="s">
        <v>104</v>
      </c>
      <c r="D83" s="50">
        <v>10521</v>
      </c>
      <c r="E83" s="51">
        <v>138</v>
      </c>
      <c r="F83" s="51">
        <v>1230</v>
      </c>
      <c r="G83" s="51">
        <v>3886</v>
      </c>
      <c r="H83" s="51">
        <v>3981</v>
      </c>
      <c r="I83" s="51">
        <v>1176</v>
      </c>
      <c r="J83" s="51">
        <v>91</v>
      </c>
      <c r="K83" s="51">
        <v>19</v>
      </c>
      <c r="L83" s="51">
        <v>0</v>
      </c>
      <c r="M83" s="51">
        <v>1264</v>
      </c>
      <c r="N83" s="51">
        <v>1069</v>
      </c>
      <c r="O83" s="51">
        <v>2578</v>
      </c>
      <c r="P83" s="51">
        <v>5610</v>
      </c>
      <c r="Q83" s="51">
        <v>9901</v>
      </c>
      <c r="R83" s="51">
        <v>357</v>
      </c>
      <c r="S83" s="51">
        <v>117</v>
      </c>
      <c r="T83" s="51">
        <v>146</v>
      </c>
      <c r="U83" s="51">
        <v>7764</v>
      </c>
      <c r="V83" s="51">
        <v>2382</v>
      </c>
      <c r="W83" s="51">
        <v>375</v>
      </c>
      <c r="X83" s="52">
        <v>15839</v>
      </c>
      <c r="Y83" s="52">
        <v>7901</v>
      </c>
      <c r="Z83" s="52">
        <v>7938</v>
      </c>
      <c r="AA83" s="52">
        <v>226</v>
      </c>
      <c r="AB83" s="52">
        <v>109</v>
      </c>
      <c r="AC83" s="52">
        <v>117</v>
      </c>
    </row>
    <row r="84" spans="1:29" s="44" customFormat="1" ht="15" hidden="1" customHeight="1">
      <c r="A84" s="129" t="s">
        <v>105</v>
      </c>
      <c r="B84" s="126" t="s">
        <v>27</v>
      </c>
      <c r="C84" s="37" t="s">
        <v>102</v>
      </c>
      <c r="D84" s="49">
        <v>262</v>
      </c>
      <c r="E84" s="49">
        <v>22</v>
      </c>
      <c r="F84" s="49">
        <v>57</v>
      </c>
      <c r="G84" s="49">
        <v>129</v>
      </c>
      <c r="H84" s="49">
        <v>41</v>
      </c>
      <c r="I84" s="49">
        <v>9</v>
      </c>
      <c r="J84" s="49">
        <v>3</v>
      </c>
      <c r="K84" s="49">
        <v>1</v>
      </c>
      <c r="L84" s="49">
        <v>0</v>
      </c>
      <c r="M84" s="49">
        <v>101</v>
      </c>
      <c r="N84" s="49">
        <v>33</v>
      </c>
      <c r="O84" s="49">
        <v>104</v>
      </c>
      <c r="P84" s="49">
        <v>24</v>
      </c>
      <c r="Q84" s="49">
        <v>250</v>
      </c>
      <c r="R84" s="49">
        <v>10</v>
      </c>
      <c r="S84" s="49">
        <v>1</v>
      </c>
      <c r="T84" s="49">
        <v>1</v>
      </c>
      <c r="U84" s="49">
        <v>75</v>
      </c>
      <c r="V84" s="49">
        <v>103</v>
      </c>
      <c r="W84" s="49">
        <v>84</v>
      </c>
      <c r="X84" s="49">
        <v>331</v>
      </c>
      <c r="Y84" s="49">
        <v>162</v>
      </c>
      <c r="Z84" s="49">
        <v>169</v>
      </c>
      <c r="AA84" s="49">
        <v>4</v>
      </c>
      <c r="AB84" s="49">
        <v>1</v>
      </c>
      <c r="AC84" s="49">
        <v>3</v>
      </c>
    </row>
    <row r="85" spans="1:29" s="44" customFormat="1" ht="15" hidden="1" customHeight="1">
      <c r="A85" s="124"/>
      <c r="B85" s="127"/>
      <c r="C85" s="39" t="s">
        <v>103</v>
      </c>
      <c r="D85" s="50">
        <v>15</v>
      </c>
      <c r="E85" s="51">
        <v>1</v>
      </c>
      <c r="F85" s="51">
        <v>1</v>
      </c>
      <c r="G85" s="51">
        <v>6</v>
      </c>
      <c r="H85" s="51">
        <v>1</v>
      </c>
      <c r="I85" s="51">
        <v>2</v>
      </c>
      <c r="J85" s="51">
        <v>3</v>
      </c>
      <c r="K85" s="51">
        <v>1</v>
      </c>
      <c r="L85" s="51">
        <v>0</v>
      </c>
      <c r="M85" s="51">
        <v>1</v>
      </c>
      <c r="N85" s="51">
        <v>4</v>
      </c>
      <c r="O85" s="51">
        <v>10</v>
      </c>
      <c r="P85" s="51">
        <v>0</v>
      </c>
      <c r="Q85" s="51">
        <v>15</v>
      </c>
      <c r="R85" s="51">
        <v>0</v>
      </c>
      <c r="S85" s="51">
        <v>0</v>
      </c>
      <c r="T85" s="51">
        <v>0</v>
      </c>
      <c r="U85" s="51">
        <v>5</v>
      </c>
      <c r="V85" s="51">
        <v>10</v>
      </c>
      <c r="W85" s="51">
        <v>0</v>
      </c>
      <c r="X85" s="52">
        <v>26</v>
      </c>
      <c r="Y85" s="52">
        <v>11</v>
      </c>
      <c r="Z85" s="52">
        <v>15</v>
      </c>
      <c r="AA85" s="52">
        <v>1</v>
      </c>
      <c r="AB85" s="52">
        <v>0</v>
      </c>
      <c r="AC85" s="52">
        <v>1</v>
      </c>
    </row>
    <row r="86" spans="1:29" s="44" customFormat="1" ht="15" hidden="1" customHeight="1">
      <c r="A86" s="125"/>
      <c r="B86" s="128"/>
      <c r="C86" s="43" t="s">
        <v>104</v>
      </c>
      <c r="D86" s="50">
        <v>247</v>
      </c>
      <c r="E86" s="51">
        <v>21</v>
      </c>
      <c r="F86" s="51">
        <v>56</v>
      </c>
      <c r="G86" s="51">
        <v>123</v>
      </c>
      <c r="H86" s="51">
        <v>40</v>
      </c>
      <c r="I86" s="51">
        <v>7</v>
      </c>
      <c r="J86" s="51">
        <v>0</v>
      </c>
      <c r="K86" s="51">
        <v>0</v>
      </c>
      <c r="L86" s="51">
        <v>0</v>
      </c>
      <c r="M86" s="51">
        <v>100</v>
      </c>
      <c r="N86" s="51">
        <v>29</v>
      </c>
      <c r="O86" s="51">
        <v>94</v>
      </c>
      <c r="P86" s="51">
        <v>24</v>
      </c>
      <c r="Q86" s="51">
        <v>235</v>
      </c>
      <c r="R86" s="51">
        <v>10</v>
      </c>
      <c r="S86" s="51">
        <v>1</v>
      </c>
      <c r="T86" s="51">
        <v>1</v>
      </c>
      <c r="U86" s="51">
        <v>70</v>
      </c>
      <c r="V86" s="51">
        <v>93</v>
      </c>
      <c r="W86" s="51">
        <v>84</v>
      </c>
      <c r="X86" s="52">
        <v>305</v>
      </c>
      <c r="Y86" s="52">
        <v>151</v>
      </c>
      <c r="Z86" s="52">
        <v>154</v>
      </c>
      <c r="AA86" s="52">
        <v>3</v>
      </c>
      <c r="AB86" s="52">
        <v>1</v>
      </c>
      <c r="AC86" s="52">
        <v>2</v>
      </c>
    </row>
    <row r="87" spans="1:29" s="44" customFormat="1" ht="15" hidden="1" customHeight="1">
      <c r="A87" s="129" t="s">
        <v>106</v>
      </c>
      <c r="B87" s="126" t="s">
        <v>28</v>
      </c>
      <c r="C87" s="37" t="s">
        <v>102</v>
      </c>
      <c r="D87" s="49">
        <v>1214</v>
      </c>
      <c r="E87" s="49">
        <v>8</v>
      </c>
      <c r="F87" s="49">
        <v>127</v>
      </c>
      <c r="G87" s="49">
        <v>449</v>
      </c>
      <c r="H87" s="49">
        <v>401</v>
      </c>
      <c r="I87" s="49">
        <v>190</v>
      </c>
      <c r="J87" s="49">
        <v>35</v>
      </c>
      <c r="K87" s="49">
        <v>4</v>
      </c>
      <c r="L87" s="49">
        <v>0</v>
      </c>
      <c r="M87" s="49">
        <v>212</v>
      </c>
      <c r="N87" s="49">
        <v>108</v>
      </c>
      <c r="O87" s="49">
        <v>502</v>
      </c>
      <c r="P87" s="49">
        <v>392</v>
      </c>
      <c r="Q87" s="49">
        <v>1154</v>
      </c>
      <c r="R87" s="49">
        <v>17</v>
      </c>
      <c r="S87" s="49">
        <v>33</v>
      </c>
      <c r="T87" s="49">
        <v>10</v>
      </c>
      <c r="U87" s="49">
        <v>555</v>
      </c>
      <c r="V87" s="49">
        <v>649</v>
      </c>
      <c r="W87" s="49">
        <v>10</v>
      </c>
      <c r="X87" s="49">
        <v>1989</v>
      </c>
      <c r="Y87" s="49">
        <v>996</v>
      </c>
      <c r="Z87" s="49">
        <v>993</v>
      </c>
      <c r="AA87" s="49">
        <v>75</v>
      </c>
      <c r="AB87" s="49">
        <v>39</v>
      </c>
      <c r="AC87" s="49">
        <v>36</v>
      </c>
    </row>
    <row r="88" spans="1:29" s="44" customFormat="1" ht="15" hidden="1" customHeight="1">
      <c r="A88" s="124"/>
      <c r="B88" s="127"/>
      <c r="C88" s="39" t="s">
        <v>103</v>
      </c>
      <c r="D88" s="50">
        <v>61</v>
      </c>
      <c r="E88" s="51">
        <v>0</v>
      </c>
      <c r="F88" s="51">
        <v>3</v>
      </c>
      <c r="G88" s="51">
        <v>18</v>
      </c>
      <c r="H88" s="51">
        <v>18</v>
      </c>
      <c r="I88" s="51">
        <v>17</v>
      </c>
      <c r="J88" s="51">
        <v>4</v>
      </c>
      <c r="K88" s="51">
        <v>1</v>
      </c>
      <c r="L88" s="51">
        <v>0</v>
      </c>
      <c r="M88" s="51">
        <v>5</v>
      </c>
      <c r="N88" s="51">
        <v>5</v>
      </c>
      <c r="O88" s="51">
        <v>22</v>
      </c>
      <c r="P88" s="51">
        <v>29</v>
      </c>
      <c r="Q88" s="51">
        <v>61</v>
      </c>
      <c r="R88" s="51">
        <v>0</v>
      </c>
      <c r="S88" s="51">
        <v>0</v>
      </c>
      <c r="T88" s="51">
        <v>0</v>
      </c>
      <c r="U88" s="51">
        <v>30</v>
      </c>
      <c r="V88" s="51">
        <v>30</v>
      </c>
      <c r="W88" s="51">
        <v>1</v>
      </c>
      <c r="X88" s="52">
        <v>108</v>
      </c>
      <c r="Y88" s="52">
        <v>52</v>
      </c>
      <c r="Z88" s="52">
        <v>56</v>
      </c>
      <c r="AA88" s="52">
        <v>12</v>
      </c>
      <c r="AB88" s="52">
        <v>6</v>
      </c>
      <c r="AC88" s="52">
        <v>6</v>
      </c>
    </row>
    <row r="89" spans="1:29" s="44" customFormat="1" ht="15" hidden="1" customHeight="1">
      <c r="A89" s="125"/>
      <c r="B89" s="128"/>
      <c r="C89" s="43" t="s">
        <v>104</v>
      </c>
      <c r="D89" s="50">
        <v>1153</v>
      </c>
      <c r="E89" s="51">
        <v>8</v>
      </c>
      <c r="F89" s="51">
        <v>124</v>
      </c>
      <c r="G89" s="51">
        <v>431</v>
      </c>
      <c r="H89" s="51">
        <v>383</v>
      </c>
      <c r="I89" s="51">
        <v>173</v>
      </c>
      <c r="J89" s="51">
        <v>31</v>
      </c>
      <c r="K89" s="51">
        <v>3</v>
      </c>
      <c r="L89" s="51">
        <v>0</v>
      </c>
      <c r="M89" s="51">
        <v>207</v>
      </c>
      <c r="N89" s="51">
        <v>103</v>
      </c>
      <c r="O89" s="51">
        <v>480</v>
      </c>
      <c r="P89" s="51">
        <v>363</v>
      </c>
      <c r="Q89" s="51">
        <v>1093</v>
      </c>
      <c r="R89" s="51">
        <v>17</v>
      </c>
      <c r="S89" s="51">
        <v>33</v>
      </c>
      <c r="T89" s="51">
        <v>10</v>
      </c>
      <c r="U89" s="51">
        <v>525</v>
      </c>
      <c r="V89" s="51">
        <v>619</v>
      </c>
      <c r="W89" s="51">
        <v>9</v>
      </c>
      <c r="X89" s="52">
        <v>1881</v>
      </c>
      <c r="Y89" s="52">
        <v>944</v>
      </c>
      <c r="Z89" s="52">
        <v>937</v>
      </c>
      <c r="AA89" s="52">
        <v>63</v>
      </c>
      <c r="AB89" s="52">
        <v>33</v>
      </c>
      <c r="AC89" s="52">
        <v>30</v>
      </c>
    </row>
    <row r="90" spans="1:29" s="44" customFormat="1" ht="15" hidden="1" customHeight="1">
      <c r="A90" s="129" t="s">
        <v>107</v>
      </c>
      <c r="B90" s="126" t="s">
        <v>42</v>
      </c>
      <c r="C90" s="37" t="s">
        <v>102</v>
      </c>
      <c r="D90" s="49">
        <v>718</v>
      </c>
      <c r="E90" s="49">
        <v>10</v>
      </c>
      <c r="F90" s="49">
        <v>67</v>
      </c>
      <c r="G90" s="49">
        <v>355</v>
      </c>
      <c r="H90" s="49">
        <v>248</v>
      </c>
      <c r="I90" s="49">
        <v>32</v>
      </c>
      <c r="J90" s="49">
        <v>3</v>
      </c>
      <c r="K90" s="49">
        <v>3</v>
      </c>
      <c r="L90" s="49">
        <v>0</v>
      </c>
      <c r="M90" s="49">
        <v>54</v>
      </c>
      <c r="N90" s="49">
        <v>41</v>
      </c>
      <c r="O90" s="49">
        <v>163</v>
      </c>
      <c r="P90" s="49">
        <v>460</v>
      </c>
      <c r="Q90" s="49">
        <v>680</v>
      </c>
      <c r="R90" s="49">
        <v>19</v>
      </c>
      <c r="S90" s="49">
        <v>0</v>
      </c>
      <c r="T90" s="49">
        <v>19</v>
      </c>
      <c r="U90" s="49">
        <v>498</v>
      </c>
      <c r="V90" s="49">
        <v>153</v>
      </c>
      <c r="W90" s="49">
        <v>67</v>
      </c>
      <c r="X90" s="49">
        <v>1170</v>
      </c>
      <c r="Y90" s="49">
        <v>581</v>
      </c>
      <c r="Z90" s="49">
        <v>589</v>
      </c>
      <c r="AA90" s="49">
        <v>8</v>
      </c>
      <c r="AB90" s="49">
        <v>3</v>
      </c>
      <c r="AC90" s="49">
        <v>5</v>
      </c>
    </row>
    <row r="91" spans="1:29" s="44" customFormat="1" ht="15" hidden="1" customHeight="1">
      <c r="A91" s="124"/>
      <c r="B91" s="127"/>
      <c r="C91" s="39" t="s">
        <v>103</v>
      </c>
      <c r="D91" s="50">
        <v>71</v>
      </c>
      <c r="E91" s="51">
        <v>1</v>
      </c>
      <c r="F91" s="51">
        <v>0</v>
      </c>
      <c r="G91" s="51">
        <v>27</v>
      </c>
      <c r="H91" s="51">
        <v>31</v>
      </c>
      <c r="I91" s="51">
        <v>11</v>
      </c>
      <c r="J91" s="51">
        <v>0</v>
      </c>
      <c r="K91" s="51">
        <v>1</v>
      </c>
      <c r="L91" s="51">
        <v>0</v>
      </c>
      <c r="M91" s="51">
        <v>0</v>
      </c>
      <c r="N91" s="51">
        <v>2</v>
      </c>
      <c r="O91" s="51">
        <v>22</v>
      </c>
      <c r="P91" s="51">
        <v>47</v>
      </c>
      <c r="Q91" s="51">
        <v>70</v>
      </c>
      <c r="R91" s="51">
        <v>0</v>
      </c>
      <c r="S91" s="51">
        <v>0</v>
      </c>
      <c r="T91" s="51">
        <v>1</v>
      </c>
      <c r="U91" s="51">
        <v>43</v>
      </c>
      <c r="V91" s="51">
        <v>19</v>
      </c>
      <c r="W91" s="51">
        <v>9</v>
      </c>
      <c r="X91" s="52">
        <v>109</v>
      </c>
      <c r="Y91" s="52">
        <v>64</v>
      </c>
      <c r="Z91" s="52">
        <v>45</v>
      </c>
      <c r="AA91" s="52">
        <v>0</v>
      </c>
      <c r="AB91" s="52">
        <v>0</v>
      </c>
      <c r="AC91" s="52">
        <v>0</v>
      </c>
    </row>
    <row r="92" spans="1:29" s="44" customFormat="1" ht="15" hidden="1" customHeight="1">
      <c r="A92" s="125"/>
      <c r="B92" s="128"/>
      <c r="C92" s="43" t="s">
        <v>104</v>
      </c>
      <c r="D92" s="50">
        <v>647</v>
      </c>
      <c r="E92" s="51">
        <v>9</v>
      </c>
      <c r="F92" s="51">
        <v>67</v>
      </c>
      <c r="G92" s="51">
        <v>328</v>
      </c>
      <c r="H92" s="51">
        <v>217</v>
      </c>
      <c r="I92" s="51">
        <v>21</v>
      </c>
      <c r="J92" s="51">
        <v>3</v>
      </c>
      <c r="K92" s="51">
        <v>2</v>
      </c>
      <c r="L92" s="51">
        <v>0</v>
      </c>
      <c r="M92" s="51">
        <v>54</v>
      </c>
      <c r="N92" s="51">
        <v>39</v>
      </c>
      <c r="O92" s="51">
        <v>141</v>
      </c>
      <c r="P92" s="51">
        <v>413</v>
      </c>
      <c r="Q92" s="51">
        <v>610</v>
      </c>
      <c r="R92" s="51">
        <v>19</v>
      </c>
      <c r="S92" s="51">
        <v>0</v>
      </c>
      <c r="T92" s="51">
        <v>18</v>
      </c>
      <c r="U92" s="51">
        <v>455</v>
      </c>
      <c r="V92" s="51">
        <v>134</v>
      </c>
      <c r="W92" s="51">
        <v>58</v>
      </c>
      <c r="X92" s="52">
        <v>1061</v>
      </c>
      <c r="Y92" s="52">
        <v>517</v>
      </c>
      <c r="Z92" s="52">
        <v>544</v>
      </c>
      <c r="AA92" s="52">
        <v>8</v>
      </c>
      <c r="AB92" s="52">
        <v>3</v>
      </c>
      <c r="AC92" s="52">
        <v>5</v>
      </c>
    </row>
    <row r="93" spans="1:29" s="44" customFormat="1" ht="15" hidden="1" customHeight="1">
      <c r="A93" s="129" t="s">
        <v>108</v>
      </c>
      <c r="B93" s="126" t="s">
        <v>29</v>
      </c>
      <c r="C93" s="37" t="s">
        <v>102</v>
      </c>
      <c r="D93" s="49">
        <v>1813</v>
      </c>
      <c r="E93" s="49">
        <v>19</v>
      </c>
      <c r="F93" s="49">
        <v>206</v>
      </c>
      <c r="G93" s="49">
        <v>584</v>
      </c>
      <c r="H93" s="49">
        <v>725</v>
      </c>
      <c r="I93" s="49">
        <v>265</v>
      </c>
      <c r="J93" s="49">
        <v>14</v>
      </c>
      <c r="K93" s="49">
        <v>0</v>
      </c>
      <c r="L93" s="49">
        <v>0</v>
      </c>
      <c r="M93" s="49">
        <v>218</v>
      </c>
      <c r="N93" s="49">
        <v>116</v>
      </c>
      <c r="O93" s="49">
        <v>332</v>
      </c>
      <c r="P93" s="49">
        <v>1147</v>
      </c>
      <c r="Q93" s="49">
        <v>1719</v>
      </c>
      <c r="R93" s="49">
        <v>44</v>
      </c>
      <c r="S93" s="49">
        <v>18</v>
      </c>
      <c r="T93" s="49">
        <v>32</v>
      </c>
      <c r="U93" s="49">
        <v>1541</v>
      </c>
      <c r="V93" s="49">
        <v>253</v>
      </c>
      <c r="W93" s="49">
        <v>19</v>
      </c>
      <c r="X93" s="49">
        <v>2741</v>
      </c>
      <c r="Y93" s="49">
        <v>1374</v>
      </c>
      <c r="Z93" s="49">
        <v>1367</v>
      </c>
      <c r="AA93" s="49">
        <v>17</v>
      </c>
      <c r="AB93" s="49">
        <v>9</v>
      </c>
      <c r="AC93" s="49">
        <v>8</v>
      </c>
    </row>
    <row r="94" spans="1:29" s="44" customFormat="1" ht="15" hidden="1" customHeight="1">
      <c r="A94" s="124"/>
      <c r="B94" s="127"/>
      <c r="C94" s="39" t="s">
        <v>103</v>
      </c>
      <c r="D94" s="50">
        <v>175</v>
      </c>
      <c r="E94" s="51">
        <v>0</v>
      </c>
      <c r="F94" s="51">
        <v>13</v>
      </c>
      <c r="G94" s="51">
        <v>46</v>
      </c>
      <c r="H94" s="51">
        <v>66</v>
      </c>
      <c r="I94" s="51">
        <v>46</v>
      </c>
      <c r="J94" s="51">
        <v>4</v>
      </c>
      <c r="K94" s="51">
        <v>0</v>
      </c>
      <c r="L94" s="51">
        <v>0</v>
      </c>
      <c r="M94" s="51">
        <v>3</v>
      </c>
      <c r="N94" s="51">
        <v>7</v>
      </c>
      <c r="O94" s="51">
        <v>33</v>
      </c>
      <c r="P94" s="51">
        <v>132</v>
      </c>
      <c r="Q94" s="51">
        <v>161</v>
      </c>
      <c r="R94" s="51">
        <v>4</v>
      </c>
      <c r="S94" s="51">
        <v>3</v>
      </c>
      <c r="T94" s="51">
        <v>7</v>
      </c>
      <c r="U94" s="51">
        <v>155</v>
      </c>
      <c r="V94" s="51">
        <v>20</v>
      </c>
      <c r="W94" s="51">
        <v>0</v>
      </c>
      <c r="X94" s="52">
        <v>268</v>
      </c>
      <c r="Y94" s="52">
        <v>124</v>
      </c>
      <c r="Z94" s="52">
        <v>144</v>
      </c>
      <c r="AA94" s="52">
        <v>2</v>
      </c>
      <c r="AB94" s="52">
        <v>2</v>
      </c>
      <c r="AC94" s="52">
        <v>0</v>
      </c>
    </row>
    <row r="95" spans="1:29" s="44" customFormat="1" ht="15" hidden="1" customHeight="1">
      <c r="A95" s="125"/>
      <c r="B95" s="128"/>
      <c r="C95" s="43" t="s">
        <v>104</v>
      </c>
      <c r="D95" s="50">
        <v>1638</v>
      </c>
      <c r="E95" s="51">
        <v>19</v>
      </c>
      <c r="F95" s="51">
        <v>193</v>
      </c>
      <c r="G95" s="51">
        <v>538</v>
      </c>
      <c r="H95" s="51">
        <v>659</v>
      </c>
      <c r="I95" s="51">
        <v>219</v>
      </c>
      <c r="J95" s="51">
        <v>10</v>
      </c>
      <c r="K95" s="51">
        <v>0</v>
      </c>
      <c r="L95" s="51">
        <v>0</v>
      </c>
      <c r="M95" s="51">
        <v>215</v>
      </c>
      <c r="N95" s="51">
        <v>109</v>
      </c>
      <c r="O95" s="51">
        <v>299</v>
      </c>
      <c r="P95" s="51">
        <v>1015</v>
      </c>
      <c r="Q95" s="51">
        <v>1558</v>
      </c>
      <c r="R95" s="51">
        <v>40</v>
      </c>
      <c r="S95" s="51">
        <v>15</v>
      </c>
      <c r="T95" s="51">
        <v>25</v>
      </c>
      <c r="U95" s="51">
        <v>1386</v>
      </c>
      <c r="V95" s="51">
        <v>233</v>
      </c>
      <c r="W95" s="51">
        <v>19</v>
      </c>
      <c r="X95" s="52">
        <v>2473</v>
      </c>
      <c r="Y95" s="52">
        <v>1250</v>
      </c>
      <c r="Z95" s="52">
        <v>1223</v>
      </c>
      <c r="AA95" s="52">
        <v>15</v>
      </c>
      <c r="AB95" s="52">
        <v>7</v>
      </c>
      <c r="AC95" s="52">
        <v>8</v>
      </c>
    </row>
    <row r="96" spans="1:29" s="44" customFormat="1" ht="15" hidden="1" customHeight="1">
      <c r="A96" s="129" t="s">
        <v>109</v>
      </c>
      <c r="B96" s="126" t="s">
        <v>30</v>
      </c>
      <c r="C96" s="37" t="s">
        <v>102</v>
      </c>
      <c r="D96" s="49">
        <v>1202</v>
      </c>
      <c r="E96" s="49">
        <v>6</v>
      </c>
      <c r="F96" s="49">
        <v>65</v>
      </c>
      <c r="G96" s="49">
        <v>382</v>
      </c>
      <c r="H96" s="49">
        <v>544</v>
      </c>
      <c r="I96" s="49">
        <v>188</v>
      </c>
      <c r="J96" s="49">
        <v>12</v>
      </c>
      <c r="K96" s="49">
        <v>5</v>
      </c>
      <c r="L96" s="49">
        <v>0</v>
      </c>
      <c r="M96" s="49">
        <v>32</v>
      </c>
      <c r="N96" s="49">
        <v>130</v>
      </c>
      <c r="O96" s="49">
        <v>155</v>
      </c>
      <c r="P96" s="49">
        <v>885</v>
      </c>
      <c r="Q96" s="49">
        <v>1163</v>
      </c>
      <c r="R96" s="49">
        <v>10</v>
      </c>
      <c r="S96" s="49">
        <v>9</v>
      </c>
      <c r="T96" s="49">
        <v>20</v>
      </c>
      <c r="U96" s="49">
        <v>1117</v>
      </c>
      <c r="V96" s="49">
        <v>77</v>
      </c>
      <c r="W96" s="49">
        <v>8</v>
      </c>
      <c r="X96" s="49">
        <v>1793</v>
      </c>
      <c r="Y96" s="49">
        <v>894</v>
      </c>
      <c r="Z96" s="49">
        <v>899</v>
      </c>
      <c r="AA96" s="49">
        <v>24</v>
      </c>
      <c r="AB96" s="49">
        <v>12</v>
      </c>
      <c r="AC96" s="49">
        <v>12</v>
      </c>
    </row>
    <row r="97" spans="1:29" s="44" customFormat="1" ht="15" hidden="1" customHeight="1">
      <c r="A97" s="124"/>
      <c r="B97" s="127"/>
      <c r="C97" s="39" t="s">
        <v>103</v>
      </c>
      <c r="D97" s="50">
        <v>149</v>
      </c>
      <c r="E97" s="51">
        <v>2</v>
      </c>
      <c r="F97" s="51">
        <v>5</v>
      </c>
      <c r="G97" s="51">
        <v>27</v>
      </c>
      <c r="H97" s="51">
        <v>67</v>
      </c>
      <c r="I97" s="51">
        <v>39</v>
      </c>
      <c r="J97" s="51">
        <v>5</v>
      </c>
      <c r="K97" s="51">
        <v>4</v>
      </c>
      <c r="L97" s="51">
        <v>0</v>
      </c>
      <c r="M97" s="51">
        <v>4</v>
      </c>
      <c r="N97" s="51">
        <v>17</v>
      </c>
      <c r="O97" s="51">
        <v>11</v>
      </c>
      <c r="P97" s="51">
        <v>117</v>
      </c>
      <c r="Q97" s="51">
        <v>139</v>
      </c>
      <c r="R97" s="51">
        <v>1</v>
      </c>
      <c r="S97" s="51">
        <v>1</v>
      </c>
      <c r="T97" s="51">
        <v>8</v>
      </c>
      <c r="U97" s="51">
        <v>129</v>
      </c>
      <c r="V97" s="51">
        <v>18</v>
      </c>
      <c r="W97" s="51">
        <v>2</v>
      </c>
      <c r="X97" s="52">
        <v>220</v>
      </c>
      <c r="Y97" s="52">
        <v>112</v>
      </c>
      <c r="Z97" s="52">
        <v>108</v>
      </c>
      <c r="AA97" s="52">
        <v>13</v>
      </c>
      <c r="AB97" s="52">
        <v>8</v>
      </c>
      <c r="AC97" s="52">
        <v>5</v>
      </c>
    </row>
    <row r="98" spans="1:29" s="44" customFormat="1" ht="15" hidden="1" customHeight="1">
      <c r="A98" s="125"/>
      <c r="B98" s="128"/>
      <c r="C98" s="43" t="s">
        <v>104</v>
      </c>
      <c r="D98" s="50">
        <v>1053</v>
      </c>
      <c r="E98" s="51">
        <v>4</v>
      </c>
      <c r="F98" s="51">
        <v>60</v>
      </c>
      <c r="G98" s="51">
        <v>355</v>
      </c>
      <c r="H98" s="51">
        <v>477</v>
      </c>
      <c r="I98" s="51">
        <v>149</v>
      </c>
      <c r="J98" s="51">
        <v>7</v>
      </c>
      <c r="K98" s="51">
        <v>1</v>
      </c>
      <c r="L98" s="51">
        <v>0</v>
      </c>
      <c r="M98" s="51">
        <v>28</v>
      </c>
      <c r="N98" s="51">
        <v>113</v>
      </c>
      <c r="O98" s="51">
        <v>144</v>
      </c>
      <c r="P98" s="51">
        <v>768</v>
      </c>
      <c r="Q98" s="51">
        <v>1024</v>
      </c>
      <c r="R98" s="51">
        <v>9</v>
      </c>
      <c r="S98" s="51">
        <v>8</v>
      </c>
      <c r="T98" s="51">
        <v>12</v>
      </c>
      <c r="U98" s="51">
        <v>988</v>
      </c>
      <c r="V98" s="51">
        <v>59</v>
      </c>
      <c r="W98" s="51">
        <v>6</v>
      </c>
      <c r="X98" s="52">
        <v>1573</v>
      </c>
      <c r="Y98" s="52">
        <v>782</v>
      </c>
      <c r="Z98" s="52">
        <v>791</v>
      </c>
      <c r="AA98" s="52">
        <v>11</v>
      </c>
      <c r="AB98" s="52">
        <v>4</v>
      </c>
      <c r="AC98" s="52">
        <v>7</v>
      </c>
    </row>
    <row r="99" spans="1:29" s="44" customFormat="1" ht="15" hidden="1" customHeight="1">
      <c r="A99" s="129" t="s">
        <v>110</v>
      </c>
      <c r="B99" s="126" t="s">
        <v>31</v>
      </c>
      <c r="C99" s="37" t="s">
        <v>102</v>
      </c>
      <c r="D99" s="49">
        <v>598</v>
      </c>
      <c r="E99" s="49">
        <v>10</v>
      </c>
      <c r="F99" s="49">
        <v>77</v>
      </c>
      <c r="G99" s="49">
        <v>280</v>
      </c>
      <c r="H99" s="49">
        <v>196</v>
      </c>
      <c r="I99" s="49">
        <v>29</v>
      </c>
      <c r="J99" s="49">
        <v>6</v>
      </c>
      <c r="K99" s="49">
        <v>0</v>
      </c>
      <c r="L99" s="49">
        <v>0</v>
      </c>
      <c r="M99" s="49">
        <v>79</v>
      </c>
      <c r="N99" s="49">
        <v>63</v>
      </c>
      <c r="O99" s="49">
        <v>164</v>
      </c>
      <c r="P99" s="49">
        <v>292</v>
      </c>
      <c r="Q99" s="49">
        <v>550</v>
      </c>
      <c r="R99" s="49">
        <v>19</v>
      </c>
      <c r="S99" s="49">
        <v>13</v>
      </c>
      <c r="T99" s="49">
        <v>16</v>
      </c>
      <c r="U99" s="49">
        <v>400</v>
      </c>
      <c r="V99" s="49">
        <v>149</v>
      </c>
      <c r="W99" s="49">
        <v>49</v>
      </c>
      <c r="X99" s="49">
        <v>752</v>
      </c>
      <c r="Y99" s="49">
        <v>393</v>
      </c>
      <c r="Z99" s="49">
        <v>359</v>
      </c>
      <c r="AA99" s="49">
        <v>16</v>
      </c>
      <c r="AB99" s="49">
        <v>6</v>
      </c>
      <c r="AC99" s="49">
        <v>10</v>
      </c>
    </row>
    <row r="100" spans="1:29" s="44" customFormat="1" ht="15" hidden="1" customHeight="1">
      <c r="A100" s="124"/>
      <c r="B100" s="127"/>
      <c r="C100" s="39" t="s">
        <v>103</v>
      </c>
      <c r="D100" s="50">
        <v>45</v>
      </c>
      <c r="E100" s="51">
        <v>0</v>
      </c>
      <c r="F100" s="51">
        <v>1</v>
      </c>
      <c r="G100" s="51">
        <v>8</v>
      </c>
      <c r="H100" s="51">
        <v>30</v>
      </c>
      <c r="I100" s="51">
        <v>5</v>
      </c>
      <c r="J100" s="51">
        <v>1</v>
      </c>
      <c r="K100" s="51">
        <v>0</v>
      </c>
      <c r="L100" s="51">
        <v>0</v>
      </c>
      <c r="M100" s="51">
        <v>1</v>
      </c>
      <c r="N100" s="51">
        <v>4</v>
      </c>
      <c r="O100" s="51">
        <v>15</v>
      </c>
      <c r="P100" s="51">
        <v>25</v>
      </c>
      <c r="Q100" s="51">
        <v>45</v>
      </c>
      <c r="R100" s="51">
        <v>0</v>
      </c>
      <c r="S100" s="51">
        <v>0</v>
      </c>
      <c r="T100" s="51">
        <v>0</v>
      </c>
      <c r="U100" s="51">
        <v>30</v>
      </c>
      <c r="V100" s="51">
        <v>2</v>
      </c>
      <c r="W100" s="51">
        <v>13</v>
      </c>
      <c r="X100" s="52">
        <v>66</v>
      </c>
      <c r="Y100" s="52">
        <v>38</v>
      </c>
      <c r="Z100" s="52">
        <v>28</v>
      </c>
      <c r="AA100" s="52">
        <v>4</v>
      </c>
      <c r="AB100" s="52">
        <v>1</v>
      </c>
      <c r="AC100" s="52">
        <v>3</v>
      </c>
    </row>
    <row r="101" spans="1:29" s="44" customFormat="1" ht="15" hidden="1" customHeight="1">
      <c r="A101" s="125"/>
      <c r="B101" s="128"/>
      <c r="C101" s="43" t="s">
        <v>104</v>
      </c>
      <c r="D101" s="50">
        <v>553</v>
      </c>
      <c r="E101" s="51">
        <v>10</v>
      </c>
      <c r="F101" s="51">
        <v>76</v>
      </c>
      <c r="G101" s="51">
        <v>272</v>
      </c>
      <c r="H101" s="51">
        <v>166</v>
      </c>
      <c r="I101" s="51">
        <v>24</v>
      </c>
      <c r="J101" s="51">
        <v>5</v>
      </c>
      <c r="K101" s="51">
        <v>0</v>
      </c>
      <c r="L101" s="51">
        <v>0</v>
      </c>
      <c r="M101" s="51">
        <v>78</v>
      </c>
      <c r="N101" s="51">
        <v>59</v>
      </c>
      <c r="O101" s="51">
        <v>149</v>
      </c>
      <c r="P101" s="51">
        <v>267</v>
      </c>
      <c r="Q101" s="51">
        <v>505</v>
      </c>
      <c r="R101" s="51">
        <v>19</v>
      </c>
      <c r="S101" s="51">
        <v>13</v>
      </c>
      <c r="T101" s="51">
        <v>16</v>
      </c>
      <c r="U101" s="51">
        <v>370</v>
      </c>
      <c r="V101" s="51">
        <v>147</v>
      </c>
      <c r="W101" s="51">
        <v>36</v>
      </c>
      <c r="X101" s="52">
        <v>686</v>
      </c>
      <c r="Y101" s="52">
        <v>355</v>
      </c>
      <c r="Z101" s="52">
        <v>331</v>
      </c>
      <c r="AA101" s="52">
        <v>12</v>
      </c>
      <c r="AB101" s="52">
        <v>5</v>
      </c>
      <c r="AC101" s="52">
        <v>7</v>
      </c>
    </row>
    <row r="102" spans="1:29" ht="15" hidden="1" customHeight="1">
      <c r="A102" s="129" t="s">
        <v>111</v>
      </c>
      <c r="B102" s="126" t="s">
        <v>37</v>
      </c>
      <c r="C102" s="37" t="s">
        <v>102</v>
      </c>
      <c r="D102" s="49">
        <v>5884</v>
      </c>
      <c r="E102" s="49">
        <v>80</v>
      </c>
      <c r="F102" s="49">
        <v>705</v>
      </c>
      <c r="G102" s="49">
        <v>1996</v>
      </c>
      <c r="H102" s="49">
        <v>2280</v>
      </c>
      <c r="I102" s="49">
        <v>729</v>
      </c>
      <c r="J102" s="49">
        <v>64</v>
      </c>
      <c r="K102" s="49">
        <v>30</v>
      </c>
      <c r="L102" s="49">
        <v>0</v>
      </c>
      <c r="M102" s="49">
        <v>618</v>
      </c>
      <c r="N102" s="49">
        <v>732</v>
      </c>
      <c r="O102" s="49">
        <v>1478</v>
      </c>
      <c r="P102" s="49">
        <v>3056</v>
      </c>
      <c r="Q102" s="49">
        <v>5489</v>
      </c>
      <c r="R102" s="49">
        <v>268</v>
      </c>
      <c r="S102" s="49">
        <v>48</v>
      </c>
      <c r="T102" s="49">
        <v>79</v>
      </c>
      <c r="U102" s="49">
        <v>4425</v>
      </c>
      <c r="V102" s="49">
        <v>1270</v>
      </c>
      <c r="W102" s="49">
        <v>189</v>
      </c>
      <c r="X102" s="49">
        <v>8849</v>
      </c>
      <c r="Y102" s="49">
        <v>4362</v>
      </c>
      <c r="Z102" s="49">
        <v>4487</v>
      </c>
      <c r="AA102" s="49">
        <v>153</v>
      </c>
      <c r="AB102" s="49">
        <v>78</v>
      </c>
      <c r="AC102" s="49">
        <v>75</v>
      </c>
    </row>
    <row r="103" spans="1:29" ht="15" hidden="1" customHeight="1">
      <c r="A103" s="124"/>
      <c r="B103" s="127"/>
      <c r="C103" s="39" t="s">
        <v>103</v>
      </c>
      <c r="D103" s="50">
        <v>744</v>
      </c>
      <c r="E103" s="51">
        <v>13</v>
      </c>
      <c r="F103" s="51">
        <v>64</v>
      </c>
      <c r="G103" s="51">
        <v>188</v>
      </c>
      <c r="H103" s="51">
        <v>278</v>
      </c>
      <c r="I103" s="51">
        <v>155</v>
      </c>
      <c r="J103" s="51">
        <v>29</v>
      </c>
      <c r="K103" s="51">
        <v>17</v>
      </c>
      <c r="L103" s="51">
        <v>0</v>
      </c>
      <c r="M103" s="51">
        <v>55</v>
      </c>
      <c r="N103" s="51">
        <v>119</v>
      </c>
      <c r="O103" s="51">
        <v>243</v>
      </c>
      <c r="P103" s="51">
        <v>327</v>
      </c>
      <c r="Q103" s="51">
        <v>693</v>
      </c>
      <c r="R103" s="51">
        <v>28</v>
      </c>
      <c r="S103" s="51">
        <v>8</v>
      </c>
      <c r="T103" s="51">
        <v>15</v>
      </c>
      <c r="U103" s="51">
        <v>522</v>
      </c>
      <c r="V103" s="51">
        <v>196</v>
      </c>
      <c r="W103" s="51">
        <v>26</v>
      </c>
      <c r="X103" s="52">
        <v>1112</v>
      </c>
      <c r="Y103" s="52">
        <v>518</v>
      </c>
      <c r="Z103" s="52">
        <v>594</v>
      </c>
      <c r="AA103" s="52">
        <v>42</v>
      </c>
      <c r="AB103" s="52">
        <v>23</v>
      </c>
      <c r="AC103" s="52">
        <v>19</v>
      </c>
    </row>
    <row r="104" spans="1:29" ht="15" hidden="1" customHeight="1">
      <c r="A104" s="125"/>
      <c r="B104" s="128"/>
      <c r="C104" s="43" t="s">
        <v>104</v>
      </c>
      <c r="D104" s="50">
        <v>5140</v>
      </c>
      <c r="E104" s="51">
        <v>67</v>
      </c>
      <c r="F104" s="51">
        <v>641</v>
      </c>
      <c r="G104" s="51">
        <v>1808</v>
      </c>
      <c r="H104" s="51">
        <v>2002</v>
      </c>
      <c r="I104" s="51">
        <v>574</v>
      </c>
      <c r="J104" s="51">
        <v>35</v>
      </c>
      <c r="K104" s="51">
        <v>13</v>
      </c>
      <c r="L104" s="51">
        <v>0</v>
      </c>
      <c r="M104" s="51">
        <v>563</v>
      </c>
      <c r="N104" s="51">
        <v>613</v>
      </c>
      <c r="O104" s="51">
        <v>1235</v>
      </c>
      <c r="P104" s="51">
        <v>2729</v>
      </c>
      <c r="Q104" s="51">
        <v>4796</v>
      </c>
      <c r="R104" s="51">
        <v>240</v>
      </c>
      <c r="S104" s="51">
        <v>40</v>
      </c>
      <c r="T104" s="51">
        <v>64</v>
      </c>
      <c r="U104" s="51">
        <v>3903</v>
      </c>
      <c r="V104" s="51">
        <v>1074</v>
      </c>
      <c r="W104" s="51">
        <v>163</v>
      </c>
      <c r="X104" s="52">
        <v>7737</v>
      </c>
      <c r="Y104" s="52">
        <v>3844</v>
      </c>
      <c r="Z104" s="52">
        <v>3893</v>
      </c>
      <c r="AA104" s="52">
        <v>111</v>
      </c>
      <c r="AB104" s="52">
        <v>55</v>
      </c>
      <c r="AC104" s="52">
        <v>56</v>
      </c>
    </row>
    <row r="105" spans="1:29" ht="15" hidden="1" customHeight="1">
      <c r="A105" s="129" t="s">
        <v>112</v>
      </c>
      <c r="B105" s="126" t="s">
        <v>39</v>
      </c>
      <c r="C105" s="37" t="s">
        <v>102</v>
      </c>
      <c r="D105" s="49">
        <v>557</v>
      </c>
      <c r="E105" s="49">
        <v>3</v>
      </c>
      <c r="F105" s="49">
        <v>68</v>
      </c>
      <c r="G105" s="49">
        <v>185</v>
      </c>
      <c r="H105" s="49">
        <v>221</v>
      </c>
      <c r="I105" s="49">
        <v>71</v>
      </c>
      <c r="J105" s="49">
        <v>6</v>
      </c>
      <c r="K105" s="49">
        <v>3</v>
      </c>
      <c r="L105" s="49">
        <v>0</v>
      </c>
      <c r="M105" s="49">
        <v>67</v>
      </c>
      <c r="N105" s="49">
        <v>65</v>
      </c>
      <c r="O105" s="49">
        <v>151</v>
      </c>
      <c r="P105" s="49">
        <v>274</v>
      </c>
      <c r="Q105" s="49">
        <v>519</v>
      </c>
      <c r="R105" s="49">
        <v>29</v>
      </c>
      <c r="S105" s="49">
        <v>3</v>
      </c>
      <c r="T105" s="49">
        <v>6</v>
      </c>
      <c r="U105" s="49">
        <v>454</v>
      </c>
      <c r="V105" s="49">
        <v>102</v>
      </c>
      <c r="W105" s="49">
        <v>1</v>
      </c>
      <c r="X105" s="49">
        <v>750</v>
      </c>
      <c r="Y105" s="49">
        <v>372</v>
      </c>
      <c r="Z105" s="49">
        <v>378</v>
      </c>
      <c r="AA105" s="49">
        <v>11</v>
      </c>
      <c r="AB105" s="49">
        <v>3</v>
      </c>
      <c r="AC105" s="49">
        <v>8</v>
      </c>
    </row>
    <row r="106" spans="1:29" ht="15" hidden="1" customHeight="1">
      <c r="A106" s="124"/>
      <c r="B106" s="127"/>
      <c r="C106" s="39" t="s">
        <v>103</v>
      </c>
      <c r="D106" s="50">
        <v>68</v>
      </c>
      <c r="E106" s="51">
        <v>0</v>
      </c>
      <c r="F106" s="51">
        <v>6</v>
      </c>
      <c r="G106" s="51">
        <v>20</v>
      </c>
      <c r="H106" s="51">
        <v>27</v>
      </c>
      <c r="I106" s="51">
        <v>12</v>
      </c>
      <c r="J106" s="51">
        <v>3</v>
      </c>
      <c r="K106" s="51">
        <v>0</v>
      </c>
      <c r="L106" s="51">
        <v>0</v>
      </c>
      <c r="M106" s="51">
        <v>1</v>
      </c>
      <c r="N106" s="51">
        <v>6</v>
      </c>
      <c r="O106" s="51">
        <v>31</v>
      </c>
      <c r="P106" s="51">
        <v>30</v>
      </c>
      <c r="Q106" s="51">
        <v>59</v>
      </c>
      <c r="R106" s="51">
        <v>5</v>
      </c>
      <c r="S106" s="51">
        <v>1</v>
      </c>
      <c r="T106" s="51">
        <v>3</v>
      </c>
      <c r="U106" s="51">
        <v>54</v>
      </c>
      <c r="V106" s="51">
        <v>14</v>
      </c>
      <c r="W106" s="51">
        <v>0</v>
      </c>
      <c r="X106" s="52">
        <v>94</v>
      </c>
      <c r="Y106" s="52">
        <v>46</v>
      </c>
      <c r="Z106" s="52">
        <v>48</v>
      </c>
      <c r="AA106" s="52">
        <v>1</v>
      </c>
      <c r="AB106" s="52">
        <v>0</v>
      </c>
      <c r="AC106" s="52">
        <v>1</v>
      </c>
    </row>
    <row r="107" spans="1:29" ht="15" hidden="1" customHeight="1">
      <c r="A107" s="125"/>
      <c r="B107" s="128"/>
      <c r="C107" s="43" t="s">
        <v>104</v>
      </c>
      <c r="D107" s="50">
        <v>489</v>
      </c>
      <c r="E107" s="51">
        <v>3</v>
      </c>
      <c r="F107" s="51">
        <v>62</v>
      </c>
      <c r="G107" s="51">
        <v>165</v>
      </c>
      <c r="H107" s="51">
        <v>194</v>
      </c>
      <c r="I107" s="51">
        <v>59</v>
      </c>
      <c r="J107" s="51">
        <v>3</v>
      </c>
      <c r="K107" s="51">
        <v>3</v>
      </c>
      <c r="L107" s="51">
        <v>0</v>
      </c>
      <c r="M107" s="51">
        <v>66</v>
      </c>
      <c r="N107" s="51">
        <v>59</v>
      </c>
      <c r="O107" s="51">
        <v>120</v>
      </c>
      <c r="P107" s="51">
        <v>244</v>
      </c>
      <c r="Q107" s="51">
        <v>460</v>
      </c>
      <c r="R107" s="51">
        <v>24</v>
      </c>
      <c r="S107" s="51">
        <v>2</v>
      </c>
      <c r="T107" s="51">
        <v>3</v>
      </c>
      <c r="U107" s="51">
        <v>400</v>
      </c>
      <c r="V107" s="51">
        <v>88</v>
      </c>
      <c r="W107" s="51">
        <v>1</v>
      </c>
      <c r="X107" s="52">
        <v>656</v>
      </c>
      <c r="Y107" s="52">
        <v>326</v>
      </c>
      <c r="Z107" s="52">
        <v>330</v>
      </c>
      <c r="AA107" s="52">
        <v>10</v>
      </c>
      <c r="AB107" s="52">
        <v>3</v>
      </c>
      <c r="AC107" s="52">
        <v>7</v>
      </c>
    </row>
    <row r="108" spans="1:29" ht="15" hidden="1" customHeight="1">
      <c r="A108" s="129" t="s">
        <v>113</v>
      </c>
      <c r="B108" s="126" t="s">
        <v>3</v>
      </c>
      <c r="C108" s="37" t="s">
        <v>102</v>
      </c>
      <c r="D108" s="49">
        <v>399</v>
      </c>
      <c r="E108" s="49">
        <v>3</v>
      </c>
      <c r="F108" s="49">
        <v>36</v>
      </c>
      <c r="G108" s="49">
        <v>113</v>
      </c>
      <c r="H108" s="49">
        <v>177</v>
      </c>
      <c r="I108" s="49">
        <v>55</v>
      </c>
      <c r="J108" s="49">
        <v>10</v>
      </c>
      <c r="K108" s="49">
        <v>5</v>
      </c>
      <c r="L108" s="49">
        <v>0</v>
      </c>
      <c r="M108" s="49">
        <v>23</v>
      </c>
      <c r="N108" s="49">
        <v>30</v>
      </c>
      <c r="O108" s="49">
        <v>122</v>
      </c>
      <c r="P108" s="49">
        <v>224</v>
      </c>
      <c r="Q108" s="49">
        <v>371</v>
      </c>
      <c r="R108" s="49">
        <v>18</v>
      </c>
      <c r="S108" s="49">
        <v>6</v>
      </c>
      <c r="T108" s="49">
        <v>4</v>
      </c>
      <c r="U108" s="49">
        <v>306</v>
      </c>
      <c r="V108" s="49">
        <v>92</v>
      </c>
      <c r="W108" s="49">
        <v>1</v>
      </c>
      <c r="X108" s="49">
        <v>320</v>
      </c>
      <c r="Y108" s="49">
        <v>153</v>
      </c>
      <c r="Z108" s="49">
        <v>167</v>
      </c>
      <c r="AA108" s="49">
        <v>19</v>
      </c>
      <c r="AB108" s="49">
        <v>7</v>
      </c>
      <c r="AC108" s="49">
        <v>12</v>
      </c>
    </row>
    <row r="109" spans="1:29" ht="15" hidden="1" customHeight="1">
      <c r="A109" s="124"/>
      <c r="B109" s="127"/>
      <c r="C109" s="39" t="s">
        <v>103</v>
      </c>
      <c r="D109" s="50">
        <v>40</v>
      </c>
      <c r="E109" s="51">
        <v>0</v>
      </c>
      <c r="F109" s="51">
        <v>5</v>
      </c>
      <c r="G109" s="51">
        <v>7</v>
      </c>
      <c r="H109" s="51">
        <v>15</v>
      </c>
      <c r="I109" s="51">
        <v>5</v>
      </c>
      <c r="J109" s="51">
        <v>5</v>
      </c>
      <c r="K109" s="51">
        <v>3</v>
      </c>
      <c r="L109" s="51">
        <v>0</v>
      </c>
      <c r="M109" s="51">
        <v>1</v>
      </c>
      <c r="N109" s="51">
        <v>10</v>
      </c>
      <c r="O109" s="51">
        <v>10</v>
      </c>
      <c r="P109" s="51">
        <v>19</v>
      </c>
      <c r="Q109" s="51">
        <v>33</v>
      </c>
      <c r="R109" s="51">
        <v>2</v>
      </c>
      <c r="S109" s="51">
        <v>2</v>
      </c>
      <c r="T109" s="51">
        <v>3</v>
      </c>
      <c r="U109" s="51">
        <v>23</v>
      </c>
      <c r="V109" s="51">
        <v>16</v>
      </c>
      <c r="W109" s="51">
        <v>1</v>
      </c>
      <c r="X109" s="52">
        <v>36</v>
      </c>
      <c r="Y109" s="52">
        <v>15</v>
      </c>
      <c r="Z109" s="52">
        <v>21</v>
      </c>
      <c r="AA109" s="52">
        <v>10</v>
      </c>
      <c r="AB109" s="52">
        <v>5</v>
      </c>
      <c r="AC109" s="52">
        <v>5</v>
      </c>
    </row>
    <row r="110" spans="1:29" ht="15" hidden="1" customHeight="1">
      <c r="A110" s="125"/>
      <c r="B110" s="128"/>
      <c r="C110" s="43" t="s">
        <v>104</v>
      </c>
      <c r="D110" s="50">
        <v>359</v>
      </c>
      <c r="E110" s="51">
        <v>3</v>
      </c>
      <c r="F110" s="51">
        <v>31</v>
      </c>
      <c r="G110" s="51">
        <v>106</v>
      </c>
      <c r="H110" s="51">
        <v>162</v>
      </c>
      <c r="I110" s="51">
        <v>50</v>
      </c>
      <c r="J110" s="51">
        <v>5</v>
      </c>
      <c r="K110" s="51">
        <v>2</v>
      </c>
      <c r="L110" s="51">
        <v>0</v>
      </c>
      <c r="M110" s="51">
        <v>22</v>
      </c>
      <c r="N110" s="51">
        <v>20</v>
      </c>
      <c r="O110" s="51">
        <v>112</v>
      </c>
      <c r="P110" s="51">
        <v>205</v>
      </c>
      <c r="Q110" s="51">
        <v>338</v>
      </c>
      <c r="R110" s="51">
        <v>16</v>
      </c>
      <c r="S110" s="51">
        <v>4</v>
      </c>
      <c r="T110" s="51">
        <v>1</v>
      </c>
      <c r="U110" s="51">
        <v>283</v>
      </c>
      <c r="V110" s="51">
        <v>76</v>
      </c>
      <c r="W110" s="51">
        <v>0</v>
      </c>
      <c r="X110" s="52">
        <v>284</v>
      </c>
      <c r="Y110" s="52">
        <v>138</v>
      </c>
      <c r="Z110" s="52">
        <v>146</v>
      </c>
      <c r="AA110" s="52">
        <v>9</v>
      </c>
      <c r="AB110" s="52">
        <v>2</v>
      </c>
      <c r="AC110" s="52">
        <v>7</v>
      </c>
    </row>
    <row r="111" spans="1:29" ht="15" hidden="1" customHeight="1">
      <c r="A111" s="129" t="s">
        <v>114</v>
      </c>
      <c r="B111" s="126" t="s">
        <v>4</v>
      </c>
      <c r="C111" s="37" t="s">
        <v>102</v>
      </c>
      <c r="D111" s="49">
        <v>928</v>
      </c>
      <c r="E111" s="49">
        <v>16</v>
      </c>
      <c r="F111" s="49">
        <v>107</v>
      </c>
      <c r="G111" s="49">
        <v>299</v>
      </c>
      <c r="H111" s="49">
        <v>339</v>
      </c>
      <c r="I111" s="49">
        <v>132</v>
      </c>
      <c r="J111" s="49">
        <v>16</v>
      </c>
      <c r="K111" s="49">
        <v>19</v>
      </c>
      <c r="L111" s="49">
        <v>0</v>
      </c>
      <c r="M111" s="49">
        <v>86</v>
      </c>
      <c r="N111" s="49">
        <v>164</v>
      </c>
      <c r="O111" s="49">
        <v>253</v>
      </c>
      <c r="P111" s="49">
        <v>425</v>
      </c>
      <c r="Q111" s="49">
        <v>875</v>
      </c>
      <c r="R111" s="49">
        <v>31</v>
      </c>
      <c r="S111" s="49">
        <v>7</v>
      </c>
      <c r="T111" s="49">
        <v>15</v>
      </c>
      <c r="U111" s="49">
        <v>667</v>
      </c>
      <c r="V111" s="49">
        <v>258</v>
      </c>
      <c r="W111" s="49">
        <v>3</v>
      </c>
      <c r="X111" s="49">
        <v>1661</v>
      </c>
      <c r="Y111" s="49">
        <v>815</v>
      </c>
      <c r="Z111" s="49">
        <v>846</v>
      </c>
      <c r="AA111" s="49">
        <v>61</v>
      </c>
      <c r="AB111" s="49">
        <v>30</v>
      </c>
      <c r="AC111" s="49">
        <v>31</v>
      </c>
    </row>
    <row r="112" spans="1:29" ht="15" hidden="1" customHeight="1">
      <c r="A112" s="124"/>
      <c r="B112" s="127"/>
      <c r="C112" s="39" t="s">
        <v>103</v>
      </c>
      <c r="D112" s="50">
        <v>119</v>
      </c>
      <c r="E112" s="51">
        <v>0</v>
      </c>
      <c r="F112" s="51">
        <v>9</v>
      </c>
      <c r="G112" s="51">
        <v>20</v>
      </c>
      <c r="H112" s="51">
        <v>45</v>
      </c>
      <c r="I112" s="51">
        <v>25</v>
      </c>
      <c r="J112" s="51">
        <v>8</v>
      </c>
      <c r="K112" s="51">
        <v>12</v>
      </c>
      <c r="L112" s="51">
        <v>0</v>
      </c>
      <c r="M112" s="51">
        <v>6</v>
      </c>
      <c r="N112" s="51">
        <v>31</v>
      </c>
      <c r="O112" s="51">
        <v>40</v>
      </c>
      <c r="P112" s="51">
        <v>42</v>
      </c>
      <c r="Q112" s="51">
        <v>114</v>
      </c>
      <c r="R112" s="51">
        <v>1</v>
      </c>
      <c r="S112" s="51">
        <v>1</v>
      </c>
      <c r="T112" s="51">
        <v>3</v>
      </c>
      <c r="U112" s="51">
        <v>78</v>
      </c>
      <c r="V112" s="51">
        <v>41</v>
      </c>
      <c r="W112" s="51">
        <v>0</v>
      </c>
      <c r="X112" s="52">
        <v>204</v>
      </c>
      <c r="Y112" s="52">
        <v>95</v>
      </c>
      <c r="Z112" s="52">
        <v>109</v>
      </c>
      <c r="AA112" s="52">
        <v>17</v>
      </c>
      <c r="AB112" s="52">
        <v>8</v>
      </c>
      <c r="AC112" s="52">
        <v>9</v>
      </c>
    </row>
    <row r="113" spans="1:29" ht="15" hidden="1" customHeight="1">
      <c r="A113" s="125"/>
      <c r="B113" s="128"/>
      <c r="C113" s="43" t="s">
        <v>104</v>
      </c>
      <c r="D113" s="50">
        <v>809</v>
      </c>
      <c r="E113" s="51">
        <v>16</v>
      </c>
      <c r="F113" s="51">
        <v>98</v>
      </c>
      <c r="G113" s="51">
        <v>279</v>
      </c>
      <c r="H113" s="51">
        <v>294</v>
      </c>
      <c r="I113" s="51">
        <v>107</v>
      </c>
      <c r="J113" s="51">
        <v>8</v>
      </c>
      <c r="K113" s="51">
        <v>7</v>
      </c>
      <c r="L113" s="51">
        <v>0</v>
      </c>
      <c r="M113" s="51">
        <v>80</v>
      </c>
      <c r="N113" s="51">
        <v>133</v>
      </c>
      <c r="O113" s="51">
        <v>213</v>
      </c>
      <c r="P113" s="51">
        <v>383</v>
      </c>
      <c r="Q113" s="51">
        <v>761</v>
      </c>
      <c r="R113" s="51">
        <v>30</v>
      </c>
      <c r="S113" s="51">
        <v>6</v>
      </c>
      <c r="T113" s="51">
        <v>12</v>
      </c>
      <c r="U113" s="51">
        <v>589</v>
      </c>
      <c r="V113" s="51">
        <v>217</v>
      </c>
      <c r="W113" s="51">
        <v>3</v>
      </c>
      <c r="X113" s="52">
        <v>1457</v>
      </c>
      <c r="Y113" s="52">
        <v>720</v>
      </c>
      <c r="Z113" s="52">
        <v>737</v>
      </c>
      <c r="AA113" s="52">
        <v>44</v>
      </c>
      <c r="AB113" s="52">
        <v>22</v>
      </c>
      <c r="AC113" s="52">
        <v>22</v>
      </c>
    </row>
    <row r="114" spans="1:29" ht="15" hidden="1" customHeight="1">
      <c r="A114" s="129" t="s">
        <v>115</v>
      </c>
      <c r="B114" s="126" t="s">
        <v>6</v>
      </c>
      <c r="C114" s="37" t="s">
        <v>102</v>
      </c>
      <c r="D114" s="49">
        <v>1278</v>
      </c>
      <c r="E114" s="49">
        <v>27</v>
      </c>
      <c r="F114" s="49">
        <v>138</v>
      </c>
      <c r="G114" s="49">
        <v>434</v>
      </c>
      <c r="H114" s="49">
        <v>509</v>
      </c>
      <c r="I114" s="49">
        <v>162</v>
      </c>
      <c r="J114" s="49">
        <v>8</v>
      </c>
      <c r="K114" s="49">
        <v>0</v>
      </c>
      <c r="L114" s="49">
        <v>0</v>
      </c>
      <c r="M114" s="49">
        <v>154</v>
      </c>
      <c r="N114" s="49">
        <v>214</v>
      </c>
      <c r="O114" s="49">
        <v>278</v>
      </c>
      <c r="P114" s="49">
        <v>632</v>
      </c>
      <c r="Q114" s="49">
        <v>1262</v>
      </c>
      <c r="R114" s="49">
        <v>6</v>
      </c>
      <c r="S114" s="49">
        <v>4</v>
      </c>
      <c r="T114" s="49">
        <v>6</v>
      </c>
      <c r="U114" s="49">
        <v>961</v>
      </c>
      <c r="V114" s="49">
        <v>316</v>
      </c>
      <c r="W114" s="49">
        <v>1</v>
      </c>
      <c r="X114" s="49">
        <v>1630</v>
      </c>
      <c r="Y114" s="49">
        <v>763</v>
      </c>
      <c r="Z114" s="49">
        <v>867</v>
      </c>
      <c r="AA114" s="49">
        <v>4</v>
      </c>
      <c r="AB114" s="49">
        <v>3</v>
      </c>
      <c r="AC114" s="49">
        <v>1</v>
      </c>
    </row>
    <row r="115" spans="1:29" ht="15" hidden="1" customHeight="1">
      <c r="A115" s="124"/>
      <c r="B115" s="127"/>
      <c r="C115" s="39" t="s">
        <v>103</v>
      </c>
      <c r="D115" s="50">
        <v>204</v>
      </c>
      <c r="E115" s="51">
        <v>13</v>
      </c>
      <c r="F115" s="51">
        <v>17</v>
      </c>
      <c r="G115" s="51">
        <v>60</v>
      </c>
      <c r="H115" s="51">
        <v>69</v>
      </c>
      <c r="I115" s="51">
        <v>41</v>
      </c>
      <c r="J115" s="51">
        <v>4</v>
      </c>
      <c r="K115" s="51">
        <v>0</v>
      </c>
      <c r="L115" s="51">
        <v>0</v>
      </c>
      <c r="M115" s="51">
        <v>36</v>
      </c>
      <c r="N115" s="51">
        <v>40</v>
      </c>
      <c r="O115" s="51">
        <v>44</v>
      </c>
      <c r="P115" s="51">
        <v>84</v>
      </c>
      <c r="Q115" s="51">
        <v>198</v>
      </c>
      <c r="R115" s="51">
        <v>1</v>
      </c>
      <c r="S115" s="51">
        <v>2</v>
      </c>
      <c r="T115" s="51">
        <v>3</v>
      </c>
      <c r="U115" s="51">
        <v>139</v>
      </c>
      <c r="V115" s="51">
        <v>65</v>
      </c>
      <c r="W115" s="51">
        <v>0</v>
      </c>
      <c r="X115" s="52">
        <v>262</v>
      </c>
      <c r="Y115" s="52">
        <v>121</v>
      </c>
      <c r="Z115" s="52">
        <v>141</v>
      </c>
      <c r="AA115" s="52">
        <v>2</v>
      </c>
      <c r="AB115" s="52">
        <v>2</v>
      </c>
      <c r="AC115" s="52">
        <v>0</v>
      </c>
    </row>
    <row r="116" spans="1:29" ht="15" hidden="1" customHeight="1">
      <c r="A116" s="125"/>
      <c r="B116" s="128"/>
      <c r="C116" s="43" t="s">
        <v>104</v>
      </c>
      <c r="D116" s="50">
        <v>1074</v>
      </c>
      <c r="E116" s="51">
        <v>14</v>
      </c>
      <c r="F116" s="51">
        <v>121</v>
      </c>
      <c r="G116" s="51">
        <v>374</v>
      </c>
      <c r="H116" s="51">
        <v>440</v>
      </c>
      <c r="I116" s="51">
        <v>121</v>
      </c>
      <c r="J116" s="51">
        <v>4</v>
      </c>
      <c r="K116" s="51">
        <v>0</v>
      </c>
      <c r="L116" s="51">
        <v>0</v>
      </c>
      <c r="M116" s="51">
        <v>118</v>
      </c>
      <c r="N116" s="51">
        <v>174</v>
      </c>
      <c r="O116" s="51">
        <v>234</v>
      </c>
      <c r="P116" s="51">
        <v>548</v>
      </c>
      <c r="Q116" s="51">
        <v>1064</v>
      </c>
      <c r="R116" s="51">
        <v>5</v>
      </c>
      <c r="S116" s="51">
        <v>2</v>
      </c>
      <c r="T116" s="51">
        <v>3</v>
      </c>
      <c r="U116" s="51">
        <v>822</v>
      </c>
      <c r="V116" s="51">
        <v>251</v>
      </c>
      <c r="W116" s="51">
        <v>1</v>
      </c>
      <c r="X116" s="52">
        <v>1368</v>
      </c>
      <c r="Y116" s="52">
        <v>642</v>
      </c>
      <c r="Z116" s="52">
        <v>726</v>
      </c>
      <c r="AA116" s="52">
        <v>2</v>
      </c>
      <c r="AB116" s="52">
        <v>1</v>
      </c>
      <c r="AC116" s="52">
        <v>1</v>
      </c>
    </row>
    <row r="117" spans="1:29" ht="15" hidden="1" customHeight="1">
      <c r="A117" s="129" t="s">
        <v>116</v>
      </c>
      <c r="B117" s="126" t="s">
        <v>7</v>
      </c>
      <c r="C117" s="37" t="s">
        <v>102</v>
      </c>
      <c r="D117" s="49">
        <v>295</v>
      </c>
      <c r="E117" s="49">
        <v>5</v>
      </c>
      <c r="F117" s="49">
        <v>80</v>
      </c>
      <c r="G117" s="49">
        <v>114</v>
      </c>
      <c r="H117" s="49">
        <v>72</v>
      </c>
      <c r="I117" s="49">
        <v>20</v>
      </c>
      <c r="J117" s="49">
        <v>4</v>
      </c>
      <c r="K117" s="49">
        <v>0</v>
      </c>
      <c r="L117" s="49">
        <v>0</v>
      </c>
      <c r="M117" s="49">
        <v>56</v>
      </c>
      <c r="N117" s="49">
        <v>17</v>
      </c>
      <c r="O117" s="49">
        <v>131</v>
      </c>
      <c r="P117" s="49">
        <v>91</v>
      </c>
      <c r="Q117" s="49">
        <v>250</v>
      </c>
      <c r="R117" s="49">
        <v>44</v>
      </c>
      <c r="S117" s="49">
        <v>1</v>
      </c>
      <c r="T117" s="49">
        <v>0</v>
      </c>
      <c r="U117" s="49">
        <v>33</v>
      </c>
      <c r="V117" s="49">
        <v>190</v>
      </c>
      <c r="W117" s="49">
        <v>72</v>
      </c>
      <c r="X117" s="49">
        <v>550</v>
      </c>
      <c r="Y117" s="49">
        <v>279</v>
      </c>
      <c r="Z117" s="49">
        <v>271</v>
      </c>
      <c r="AA117" s="49">
        <v>11</v>
      </c>
      <c r="AB117" s="49">
        <v>8</v>
      </c>
      <c r="AC117" s="49">
        <v>3</v>
      </c>
    </row>
    <row r="118" spans="1:29" ht="15" hidden="1" customHeight="1">
      <c r="A118" s="124"/>
      <c r="B118" s="127"/>
      <c r="C118" s="39" t="s">
        <v>103</v>
      </c>
      <c r="D118" s="50">
        <v>45</v>
      </c>
      <c r="E118" s="51">
        <v>0</v>
      </c>
      <c r="F118" s="51">
        <v>14</v>
      </c>
      <c r="G118" s="51">
        <v>20</v>
      </c>
      <c r="H118" s="51">
        <v>5</v>
      </c>
      <c r="I118" s="51">
        <v>5</v>
      </c>
      <c r="J118" s="51">
        <v>1</v>
      </c>
      <c r="K118" s="51">
        <v>0</v>
      </c>
      <c r="L118" s="51">
        <v>0</v>
      </c>
      <c r="M118" s="51">
        <v>3</v>
      </c>
      <c r="N118" s="51">
        <v>6</v>
      </c>
      <c r="O118" s="51">
        <v>33</v>
      </c>
      <c r="P118" s="51">
        <v>3</v>
      </c>
      <c r="Q118" s="51">
        <v>36</v>
      </c>
      <c r="R118" s="51">
        <v>8</v>
      </c>
      <c r="S118" s="51">
        <v>1</v>
      </c>
      <c r="T118" s="51">
        <v>0</v>
      </c>
      <c r="U118" s="51">
        <v>3</v>
      </c>
      <c r="V118" s="51">
        <v>28</v>
      </c>
      <c r="W118" s="51">
        <v>14</v>
      </c>
      <c r="X118" s="52">
        <v>77</v>
      </c>
      <c r="Y118" s="52">
        <v>34</v>
      </c>
      <c r="Z118" s="52">
        <v>43</v>
      </c>
      <c r="AA118" s="52">
        <v>3</v>
      </c>
      <c r="AB118" s="52">
        <v>2</v>
      </c>
      <c r="AC118" s="52">
        <v>1</v>
      </c>
    </row>
    <row r="119" spans="1:29" ht="15" hidden="1" customHeight="1">
      <c r="A119" s="125"/>
      <c r="B119" s="128"/>
      <c r="C119" s="43" t="s">
        <v>104</v>
      </c>
      <c r="D119" s="50">
        <v>250</v>
      </c>
      <c r="E119" s="51">
        <v>5</v>
      </c>
      <c r="F119" s="51">
        <v>66</v>
      </c>
      <c r="G119" s="51">
        <v>94</v>
      </c>
      <c r="H119" s="51">
        <v>67</v>
      </c>
      <c r="I119" s="51">
        <v>15</v>
      </c>
      <c r="J119" s="51">
        <v>3</v>
      </c>
      <c r="K119" s="51">
        <v>0</v>
      </c>
      <c r="L119" s="51">
        <v>0</v>
      </c>
      <c r="M119" s="51">
        <v>53</v>
      </c>
      <c r="N119" s="51">
        <v>11</v>
      </c>
      <c r="O119" s="51">
        <v>98</v>
      </c>
      <c r="P119" s="51">
        <v>88</v>
      </c>
      <c r="Q119" s="51">
        <v>214</v>
      </c>
      <c r="R119" s="51">
        <v>36</v>
      </c>
      <c r="S119" s="51">
        <v>0</v>
      </c>
      <c r="T119" s="51">
        <v>0</v>
      </c>
      <c r="U119" s="51">
        <v>30</v>
      </c>
      <c r="V119" s="51">
        <v>162</v>
      </c>
      <c r="W119" s="51">
        <v>58</v>
      </c>
      <c r="X119" s="52">
        <v>473</v>
      </c>
      <c r="Y119" s="52">
        <v>245</v>
      </c>
      <c r="Z119" s="52">
        <v>228</v>
      </c>
      <c r="AA119" s="52">
        <v>8</v>
      </c>
      <c r="AB119" s="52">
        <v>6</v>
      </c>
      <c r="AC119" s="52">
        <v>2</v>
      </c>
    </row>
    <row r="120" spans="1:29" ht="15" hidden="1" customHeight="1">
      <c r="A120" s="129" t="s">
        <v>117</v>
      </c>
      <c r="B120" s="126" t="s">
        <v>8</v>
      </c>
      <c r="C120" s="37" t="s">
        <v>102</v>
      </c>
      <c r="D120" s="49">
        <v>651</v>
      </c>
      <c r="E120" s="49">
        <v>3</v>
      </c>
      <c r="F120" s="49">
        <v>65</v>
      </c>
      <c r="G120" s="49">
        <v>211</v>
      </c>
      <c r="H120" s="49">
        <v>274</v>
      </c>
      <c r="I120" s="49">
        <v>90</v>
      </c>
      <c r="J120" s="49">
        <v>5</v>
      </c>
      <c r="K120" s="49">
        <v>3</v>
      </c>
      <c r="L120" s="49">
        <v>0</v>
      </c>
      <c r="M120" s="49">
        <v>56</v>
      </c>
      <c r="N120" s="49">
        <v>93</v>
      </c>
      <c r="O120" s="49">
        <v>98</v>
      </c>
      <c r="P120" s="49">
        <v>404</v>
      </c>
      <c r="Q120" s="49">
        <v>643</v>
      </c>
      <c r="R120" s="49">
        <v>0</v>
      </c>
      <c r="S120" s="49">
        <v>3</v>
      </c>
      <c r="T120" s="49">
        <v>5</v>
      </c>
      <c r="U120" s="49">
        <v>628</v>
      </c>
      <c r="V120" s="49">
        <v>21</v>
      </c>
      <c r="W120" s="49">
        <v>2</v>
      </c>
      <c r="X120" s="49">
        <v>1242</v>
      </c>
      <c r="Y120" s="49">
        <v>624</v>
      </c>
      <c r="Z120" s="49">
        <v>618</v>
      </c>
      <c r="AA120" s="49">
        <v>32</v>
      </c>
      <c r="AB120" s="49">
        <v>17</v>
      </c>
      <c r="AC120" s="49">
        <v>15</v>
      </c>
    </row>
    <row r="121" spans="1:29" ht="15" hidden="1" customHeight="1">
      <c r="A121" s="124"/>
      <c r="B121" s="127"/>
      <c r="C121" s="39" t="s">
        <v>103</v>
      </c>
      <c r="D121" s="50">
        <v>88</v>
      </c>
      <c r="E121" s="51">
        <v>0</v>
      </c>
      <c r="F121" s="51">
        <v>7</v>
      </c>
      <c r="G121" s="51">
        <v>30</v>
      </c>
      <c r="H121" s="51">
        <v>30</v>
      </c>
      <c r="I121" s="51">
        <v>18</v>
      </c>
      <c r="J121" s="51">
        <v>1</v>
      </c>
      <c r="K121" s="51">
        <v>2</v>
      </c>
      <c r="L121" s="51">
        <v>0</v>
      </c>
      <c r="M121" s="51">
        <v>4</v>
      </c>
      <c r="N121" s="51">
        <v>12</v>
      </c>
      <c r="O121" s="51">
        <v>28</v>
      </c>
      <c r="P121" s="51">
        <v>44</v>
      </c>
      <c r="Q121" s="51">
        <v>84</v>
      </c>
      <c r="R121" s="51">
        <v>0</v>
      </c>
      <c r="S121" s="51">
        <v>1</v>
      </c>
      <c r="T121" s="51">
        <v>3</v>
      </c>
      <c r="U121" s="51">
        <v>78</v>
      </c>
      <c r="V121" s="51">
        <v>9</v>
      </c>
      <c r="W121" s="51">
        <v>1</v>
      </c>
      <c r="X121" s="52">
        <v>161</v>
      </c>
      <c r="Y121" s="52">
        <v>73</v>
      </c>
      <c r="Z121" s="52">
        <v>88</v>
      </c>
      <c r="AA121" s="52">
        <v>8</v>
      </c>
      <c r="AB121" s="52">
        <v>5</v>
      </c>
      <c r="AC121" s="52">
        <v>3</v>
      </c>
    </row>
    <row r="122" spans="1:29" ht="15" hidden="1" customHeight="1">
      <c r="A122" s="125"/>
      <c r="B122" s="128"/>
      <c r="C122" s="43" t="s">
        <v>104</v>
      </c>
      <c r="D122" s="50">
        <v>563</v>
      </c>
      <c r="E122" s="51">
        <v>3</v>
      </c>
      <c r="F122" s="51">
        <v>58</v>
      </c>
      <c r="G122" s="51">
        <v>181</v>
      </c>
      <c r="H122" s="51">
        <v>244</v>
      </c>
      <c r="I122" s="51">
        <v>72</v>
      </c>
      <c r="J122" s="51">
        <v>4</v>
      </c>
      <c r="K122" s="51">
        <v>1</v>
      </c>
      <c r="L122" s="51">
        <v>0</v>
      </c>
      <c r="M122" s="51">
        <v>52</v>
      </c>
      <c r="N122" s="51">
        <v>81</v>
      </c>
      <c r="O122" s="51">
        <v>70</v>
      </c>
      <c r="P122" s="51">
        <v>360</v>
      </c>
      <c r="Q122" s="51">
        <v>559</v>
      </c>
      <c r="R122" s="51">
        <v>0</v>
      </c>
      <c r="S122" s="51">
        <v>2</v>
      </c>
      <c r="T122" s="51">
        <v>2</v>
      </c>
      <c r="U122" s="51">
        <v>550</v>
      </c>
      <c r="V122" s="51">
        <v>12</v>
      </c>
      <c r="W122" s="51">
        <v>1</v>
      </c>
      <c r="X122" s="52">
        <v>1081</v>
      </c>
      <c r="Y122" s="52">
        <v>551</v>
      </c>
      <c r="Z122" s="52">
        <v>530</v>
      </c>
      <c r="AA122" s="52">
        <v>24</v>
      </c>
      <c r="AB122" s="52">
        <v>12</v>
      </c>
      <c r="AC122" s="52">
        <v>12</v>
      </c>
    </row>
    <row r="123" spans="1:29" ht="15" hidden="1" customHeight="1">
      <c r="A123" s="129" t="s">
        <v>118</v>
      </c>
      <c r="B123" s="126" t="s">
        <v>9</v>
      </c>
      <c r="C123" s="37" t="s">
        <v>102</v>
      </c>
      <c r="D123" s="49">
        <v>219</v>
      </c>
      <c r="E123" s="49">
        <v>3</v>
      </c>
      <c r="F123" s="49">
        <v>13</v>
      </c>
      <c r="G123" s="49">
        <v>116</v>
      </c>
      <c r="H123" s="49">
        <v>70</v>
      </c>
      <c r="I123" s="49">
        <v>16</v>
      </c>
      <c r="J123" s="49">
        <v>1</v>
      </c>
      <c r="K123" s="49">
        <v>0</v>
      </c>
      <c r="L123" s="49">
        <v>0</v>
      </c>
      <c r="M123" s="49">
        <v>11</v>
      </c>
      <c r="N123" s="49">
        <v>15</v>
      </c>
      <c r="O123" s="49">
        <v>46</v>
      </c>
      <c r="P123" s="49">
        <v>147</v>
      </c>
      <c r="Q123" s="49">
        <v>175</v>
      </c>
      <c r="R123" s="49">
        <v>6</v>
      </c>
      <c r="S123" s="49">
        <v>13</v>
      </c>
      <c r="T123" s="49">
        <v>25</v>
      </c>
      <c r="U123" s="49">
        <v>158</v>
      </c>
      <c r="V123" s="49">
        <v>36</v>
      </c>
      <c r="W123" s="49">
        <v>25</v>
      </c>
      <c r="X123" s="49">
        <v>271</v>
      </c>
      <c r="Y123" s="49">
        <v>155</v>
      </c>
      <c r="Z123" s="49">
        <v>116</v>
      </c>
      <c r="AA123" s="49">
        <v>0</v>
      </c>
      <c r="AB123" s="49">
        <v>0</v>
      </c>
      <c r="AC123" s="49">
        <v>0</v>
      </c>
    </row>
    <row r="124" spans="1:29" ht="15" hidden="1" customHeight="1">
      <c r="A124" s="124"/>
      <c r="B124" s="127"/>
      <c r="C124" s="39" t="s">
        <v>103</v>
      </c>
      <c r="D124" s="50">
        <v>32</v>
      </c>
      <c r="E124" s="51">
        <v>0</v>
      </c>
      <c r="F124" s="51">
        <v>0</v>
      </c>
      <c r="G124" s="51">
        <v>7</v>
      </c>
      <c r="H124" s="51">
        <v>19</v>
      </c>
      <c r="I124" s="51">
        <v>5</v>
      </c>
      <c r="J124" s="51">
        <v>1</v>
      </c>
      <c r="K124" s="51">
        <v>0</v>
      </c>
      <c r="L124" s="51">
        <v>0</v>
      </c>
      <c r="M124" s="51">
        <v>0</v>
      </c>
      <c r="N124" s="51">
        <v>0</v>
      </c>
      <c r="O124" s="51">
        <v>12</v>
      </c>
      <c r="P124" s="51">
        <v>20</v>
      </c>
      <c r="Q124" s="51">
        <v>31</v>
      </c>
      <c r="R124" s="51">
        <v>1</v>
      </c>
      <c r="S124" s="51">
        <v>0</v>
      </c>
      <c r="T124" s="51">
        <v>0</v>
      </c>
      <c r="U124" s="51">
        <v>26</v>
      </c>
      <c r="V124" s="51">
        <v>1</v>
      </c>
      <c r="W124" s="51">
        <v>5</v>
      </c>
      <c r="X124" s="52">
        <v>42</v>
      </c>
      <c r="Y124" s="52">
        <v>20</v>
      </c>
      <c r="Z124" s="52">
        <v>22</v>
      </c>
      <c r="AA124" s="52">
        <v>0</v>
      </c>
      <c r="AB124" s="52">
        <v>0</v>
      </c>
      <c r="AC124" s="52">
        <v>0</v>
      </c>
    </row>
    <row r="125" spans="1:29" ht="15" hidden="1" customHeight="1">
      <c r="A125" s="125"/>
      <c r="B125" s="128"/>
      <c r="C125" s="43" t="s">
        <v>104</v>
      </c>
      <c r="D125" s="50">
        <v>187</v>
      </c>
      <c r="E125" s="51">
        <v>3</v>
      </c>
      <c r="F125" s="51">
        <v>13</v>
      </c>
      <c r="G125" s="51">
        <v>109</v>
      </c>
      <c r="H125" s="51">
        <v>51</v>
      </c>
      <c r="I125" s="51">
        <v>11</v>
      </c>
      <c r="J125" s="51">
        <v>0</v>
      </c>
      <c r="K125" s="51">
        <v>0</v>
      </c>
      <c r="L125" s="51">
        <v>0</v>
      </c>
      <c r="M125" s="51">
        <v>11</v>
      </c>
      <c r="N125" s="51">
        <v>15</v>
      </c>
      <c r="O125" s="51">
        <v>34</v>
      </c>
      <c r="P125" s="51">
        <v>127</v>
      </c>
      <c r="Q125" s="51">
        <v>144</v>
      </c>
      <c r="R125" s="51">
        <v>5</v>
      </c>
      <c r="S125" s="51">
        <v>13</v>
      </c>
      <c r="T125" s="51">
        <v>25</v>
      </c>
      <c r="U125" s="51">
        <v>132</v>
      </c>
      <c r="V125" s="51">
        <v>35</v>
      </c>
      <c r="W125" s="51">
        <v>20</v>
      </c>
      <c r="X125" s="52">
        <v>229</v>
      </c>
      <c r="Y125" s="52">
        <v>135</v>
      </c>
      <c r="Z125" s="52">
        <v>94</v>
      </c>
      <c r="AA125" s="52">
        <v>0</v>
      </c>
      <c r="AB125" s="52">
        <v>0</v>
      </c>
      <c r="AC125" s="52">
        <v>0</v>
      </c>
    </row>
    <row r="126" spans="1:29" ht="15" hidden="1" customHeight="1">
      <c r="A126" s="129" t="s">
        <v>119</v>
      </c>
      <c r="B126" s="126" t="s">
        <v>12</v>
      </c>
      <c r="C126" s="37" t="s">
        <v>102</v>
      </c>
      <c r="D126" s="49">
        <v>998</v>
      </c>
      <c r="E126" s="49">
        <v>7</v>
      </c>
      <c r="F126" s="49">
        <v>116</v>
      </c>
      <c r="G126" s="49">
        <v>341</v>
      </c>
      <c r="H126" s="49">
        <v>407</v>
      </c>
      <c r="I126" s="49">
        <v>119</v>
      </c>
      <c r="J126" s="49">
        <v>8</v>
      </c>
      <c r="K126" s="49">
        <v>0</v>
      </c>
      <c r="L126" s="49">
        <v>0</v>
      </c>
      <c r="M126" s="49">
        <v>65</v>
      </c>
      <c r="N126" s="49">
        <v>77</v>
      </c>
      <c r="O126" s="49">
        <v>234</v>
      </c>
      <c r="P126" s="49">
        <v>622</v>
      </c>
      <c r="Q126" s="49">
        <v>904</v>
      </c>
      <c r="R126" s="49">
        <v>75</v>
      </c>
      <c r="S126" s="49">
        <v>7</v>
      </c>
      <c r="T126" s="49">
        <v>12</v>
      </c>
      <c r="U126" s="49">
        <v>924</v>
      </c>
      <c r="V126" s="49">
        <v>73</v>
      </c>
      <c r="W126" s="49">
        <v>1</v>
      </c>
      <c r="X126" s="49">
        <v>1520</v>
      </c>
      <c r="Y126" s="49">
        <v>741</v>
      </c>
      <c r="Z126" s="49">
        <v>779</v>
      </c>
      <c r="AA126" s="49">
        <v>6</v>
      </c>
      <c r="AB126" s="49">
        <v>4</v>
      </c>
      <c r="AC126" s="49">
        <v>2</v>
      </c>
    </row>
    <row r="127" spans="1:29" ht="15" hidden="1" customHeight="1">
      <c r="A127" s="124"/>
      <c r="B127" s="127"/>
      <c r="C127" s="39" t="s">
        <v>103</v>
      </c>
      <c r="D127" s="50">
        <v>111</v>
      </c>
      <c r="E127" s="51">
        <v>0</v>
      </c>
      <c r="F127" s="51">
        <v>4</v>
      </c>
      <c r="G127" s="51">
        <v>18</v>
      </c>
      <c r="H127" s="51">
        <v>51</v>
      </c>
      <c r="I127" s="51">
        <v>33</v>
      </c>
      <c r="J127" s="51">
        <v>5</v>
      </c>
      <c r="K127" s="51">
        <v>0</v>
      </c>
      <c r="L127" s="51">
        <v>0</v>
      </c>
      <c r="M127" s="51">
        <v>1</v>
      </c>
      <c r="N127" s="51">
        <v>6</v>
      </c>
      <c r="O127" s="51">
        <v>32</v>
      </c>
      <c r="P127" s="51">
        <v>72</v>
      </c>
      <c r="Q127" s="51">
        <v>103</v>
      </c>
      <c r="R127" s="51">
        <v>8</v>
      </c>
      <c r="S127" s="51">
        <v>0</v>
      </c>
      <c r="T127" s="51">
        <v>0</v>
      </c>
      <c r="U127" s="51">
        <v>103</v>
      </c>
      <c r="V127" s="51">
        <v>8</v>
      </c>
      <c r="W127" s="51">
        <v>0</v>
      </c>
      <c r="X127" s="52">
        <v>168</v>
      </c>
      <c r="Y127" s="52">
        <v>76</v>
      </c>
      <c r="Z127" s="52">
        <v>92</v>
      </c>
      <c r="AA127" s="52">
        <v>1</v>
      </c>
      <c r="AB127" s="52">
        <v>1</v>
      </c>
      <c r="AC127" s="52">
        <v>0</v>
      </c>
    </row>
    <row r="128" spans="1:29" ht="15" hidden="1" customHeight="1">
      <c r="A128" s="125"/>
      <c r="B128" s="128"/>
      <c r="C128" s="43" t="s">
        <v>104</v>
      </c>
      <c r="D128" s="50">
        <v>887</v>
      </c>
      <c r="E128" s="51">
        <v>7</v>
      </c>
      <c r="F128" s="51">
        <v>112</v>
      </c>
      <c r="G128" s="51">
        <v>323</v>
      </c>
      <c r="H128" s="51">
        <v>356</v>
      </c>
      <c r="I128" s="51">
        <v>86</v>
      </c>
      <c r="J128" s="51">
        <v>3</v>
      </c>
      <c r="K128" s="51">
        <v>0</v>
      </c>
      <c r="L128" s="51">
        <v>0</v>
      </c>
      <c r="M128" s="51">
        <v>64</v>
      </c>
      <c r="N128" s="51">
        <v>71</v>
      </c>
      <c r="O128" s="51">
        <v>202</v>
      </c>
      <c r="P128" s="51">
        <v>550</v>
      </c>
      <c r="Q128" s="51">
        <v>801</v>
      </c>
      <c r="R128" s="51">
        <v>67</v>
      </c>
      <c r="S128" s="51">
        <v>7</v>
      </c>
      <c r="T128" s="51">
        <v>12</v>
      </c>
      <c r="U128" s="51">
        <v>821</v>
      </c>
      <c r="V128" s="51">
        <v>65</v>
      </c>
      <c r="W128" s="51">
        <v>1</v>
      </c>
      <c r="X128" s="52">
        <v>1352</v>
      </c>
      <c r="Y128" s="52">
        <v>665</v>
      </c>
      <c r="Z128" s="52">
        <v>687</v>
      </c>
      <c r="AA128" s="52">
        <v>5</v>
      </c>
      <c r="AB128" s="52">
        <v>3</v>
      </c>
      <c r="AC128" s="52">
        <v>2</v>
      </c>
    </row>
    <row r="129" spans="1:29" ht="15" hidden="1" customHeight="1">
      <c r="A129" s="129" t="s">
        <v>120</v>
      </c>
      <c r="B129" s="126" t="s">
        <v>13</v>
      </c>
      <c r="C129" s="37" t="s">
        <v>102</v>
      </c>
      <c r="D129" s="49">
        <v>33</v>
      </c>
      <c r="E129" s="49">
        <v>3</v>
      </c>
      <c r="F129" s="49">
        <v>10</v>
      </c>
      <c r="G129" s="49">
        <v>9</v>
      </c>
      <c r="H129" s="49">
        <v>9</v>
      </c>
      <c r="I129" s="49">
        <v>2</v>
      </c>
      <c r="J129" s="49">
        <v>0</v>
      </c>
      <c r="K129" s="49">
        <v>0</v>
      </c>
      <c r="L129" s="49">
        <v>0</v>
      </c>
      <c r="M129" s="49">
        <v>8</v>
      </c>
      <c r="N129" s="49">
        <v>8</v>
      </c>
      <c r="O129" s="49">
        <v>5</v>
      </c>
      <c r="P129" s="49">
        <v>12</v>
      </c>
      <c r="Q129" s="49">
        <v>21</v>
      </c>
      <c r="R129" s="49">
        <v>12</v>
      </c>
      <c r="S129" s="49">
        <v>0</v>
      </c>
      <c r="T129" s="49">
        <v>0</v>
      </c>
      <c r="U129" s="49">
        <v>25</v>
      </c>
      <c r="V129" s="49">
        <v>8</v>
      </c>
      <c r="W129" s="49">
        <v>0</v>
      </c>
      <c r="X129" s="49">
        <v>42</v>
      </c>
      <c r="Y129" s="49">
        <v>17</v>
      </c>
      <c r="Z129" s="49">
        <v>25</v>
      </c>
      <c r="AA129" s="49">
        <v>1</v>
      </c>
      <c r="AB129" s="49">
        <v>0</v>
      </c>
      <c r="AC129" s="49">
        <v>1</v>
      </c>
    </row>
    <row r="130" spans="1:29" ht="15" hidden="1" customHeight="1">
      <c r="A130" s="124"/>
      <c r="B130" s="127"/>
      <c r="C130" s="39" t="s">
        <v>103</v>
      </c>
      <c r="D130" s="50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</row>
    <row r="131" spans="1:29" ht="15" hidden="1" customHeight="1">
      <c r="A131" s="125"/>
      <c r="B131" s="128"/>
      <c r="C131" s="43" t="s">
        <v>104</v>
      </c>
      <c r="D131" s="50">
        <v>33</v>
      </c>
      <c r="E131" s="51">
        <v>3</v>
      </c>
      <c r="F131" s="51">
        <v>10</v>
      </c>
      <c r="G131" s="51">
        <v>9</v>
      </c>
      <c r="H131" s="51">
        <v>9</v>
      </c>
      <c r="I131" s="51">
        <v>2</v>
      </c>
      <c r="J131" s="51">
        <v>0</v>
      </c>
      <c r="K131" s="51">
        <v>0</v>
      </c>
      <c r="L131" s="51">
        <v>0</v>
      </c>
      <c r="M131" s="51">
        <v>8</v>
      </c>
      <c r="N131" s="51">
        <v>8</v>
      </c>
      <c r="O131" s="51">
        <v>5</v>
      </c>
      <c r="P131" s="51">
        <v>12</v>
      </c>
      <c r="Q131" s="51">
        <v>21</v>
      </c>
      <c r="R131" s="51">
        <v>12</v>
      </c>
      <c r="S131" s="51">
        <v>0</v>
      </c>
      <c r="T131" s="51">
        <v>0</v>
      </c>
      <c r="U131" s="51">
        <v>25</v>
      </c>
      <c r="V131" s="51">
        <v>8</v>
      </c>
      <c r="W131" s="51">
        <v>0</v>
      </c>
      <c r="X131" s="52">
        <v>42</v>
      </c>
      <c r="Y131" s="52">
        <v>17</v>
      </c>
      <c r="Z131" s="52">
        <v>25</v>
      </c>
      <c r="AA131" s="52">
        <v>1</v>
      </c>
      <c r="AB131" s="52">
        <v>0</v>
      </c>
      <c r="AC131" s="52">
        <v>1</v>
      </c>
    </row>
    <row r="132" spans="1:29" ht="15" hidden="1" customHeight="1">
      <c r="A132" s="129" t="s">
        <v>121</v>
      </c>
      <c r="B132" s="126" t="s">
        <v>14</v>
      </c>
      <c r="C132" s="37" t="s">
        <v>102</v>
      </c>
      <c r="D132" s="49">
        <v>85</v>
      </c>
      <c r="E132" s="49">
        <v>4</v>
      </c>
      <c r="F132" s="49">
        <v>14</v>
      </c>
      <c r="G132" s="49">
        <v>27</v>
      </c>
      <c r="H132" s="49">
        <v>24</v>
      </c>
      <c r="I132" s="49">
        <v>13</v>
      </c>
      <c r="J132" s="49">
        <v>3</v>
      </c>
      <c r="K132" s="49">
        <v>0</v>
      </c>
      <c r="L132" s="49">
        <v>0</v>
      </c>
      <c r="M132" s="49">
        <v>24</v>
      </c>
      <c r="N132" s="49">
        <v>19</v>
      </c>
      <c r="O132" s="49">
        <v>15</v>
      </c>
      <c r="P132" s="49">
        <v>27</v>
      </c>
      <c r="Q132" s="49">
        <v>43</v>
      </c>
      <c r="R132" s="49">
        <v>41</v>
      </c>
      <c r="S132" s="49">
        <v>0</v>
      </c>
      <c r="T132" s="49">
        <v>1</v>
      </c>
      <c r="U132" s="49">
        <v>60</v>
      </c>
      <c r="V132" s="49">
        <v>25</v>
      </c>
      <c r="W132" s="49">
        <v>0</v>
      </c>
      <c r="X132" s="49">
        <v>91</v>
      </c>
      <c r="Y132" s="49">
        <v>49</v>
      </c>
      <c r="Z132" s="49">
        <v>42</v>
      </c>
      <c r="AA132" s="49">
        <v>1</v>
      </c>
      <c r="AB132" s="49">
        <v>1</v>
      </c>
      <c r="AC132" s="49">
        <v>0</v>
      </c>
    </row>
    <row r="133" spans="1:29" ht="15" hidden="1" customHeight="1">
      <c r="A133" s="124"/>
      <c r="B133" s="127"/>
      <c r="C133" s="39" t="s">
        <v>103</v>
      </c>
      <c r="D133" s="50">
        <v>3</v>
      </c>
      <c r="E133" s="51">
        <v>0</v>
      </c>
      <c r="F133" s="51">
        <v>0</v>
      </c>
      <c r="G133" s="51">
        <v>1</v>
      </c>
      <c r="H133" s="51">
        <v>0</v>
      </c>
      <c r="I133" s="51">
        <v>1</v>
      </c>
      <c r="J133" s="51">
        <v>1</v>
      </c>
      <c r="K133" s="51">
        <v>0</v>
      </c>
      <c r="L133" s="51">
        <v>0</v>
      </c>
      <c r="M133" s="51">
        <v>0</v>
      </c>
      <c r="N133" s="51">
        <v>2</v>
      </c>
      <c r="O133" s="51">
        <v>0</v>
      </c>
      <c r="P133" s="51">
        <v>1</v>
      </c>
      <c r="Q133" s="51">
        <v>1</v>
      </c>
      <c r="R133" s="51">
        <v>2</v>
      </c>
      <c r="S133" s="51">
        <v>0</v>
      </c>
      <c r="T133" s="51">
        <v>0</v>
      </c>
      <c r="U133" s="51">
        <v>1</v>
      </c>
      <c r="V133" s="51">
        <v>2</v>
      </c>
      <c r="W133" s="51">
        <v>0</v>
      </c>
      <c r="X133" s="52">
        <v>6</v>
      </c>
      <c r="Y133" s="52">
        <v>0</v>
      </c>
      <c r="Z133" s="52">
        <v>6</v>
      </c>
      <c r="AA133" s="52">
        <v>0</v>
      </c>
      <c r="AB133" s="52">
        <v>0</v>
      </c>
      <c r="AC133" s="52">
        <v>0</v>
      </c>
    </row>
    <row r="134" spans="1:29" ht="15" hidden="1" customHeight="1">
      <c r="A134" s="125"/>
      <c r="B134" s="128"/>
      <c r="C134" s="43" t="s">
        <v>104</v>
      </c>
      <c r="D134" s="50">
        <v>82</v>
      </c>
      <c r="E134" s="51">
        <v>4</v>
      </c>
      <c r="F134" s="51">
        <v>14</v>
      </c>
      <c r="G134" s="51">
        <v>26</v>
      </c>
      <c r="H134" s="51">
        <v>24</v>
      </c>
      <c r="I134" s="51">
        <v>12</v>
      </c>
      <c r="J134" s="51">
        <v>2</v>
      </c>
      <c r="K134" s="51">
        <v>0</v>
      </c>
      <c r="L134" s="51">
        <v>0</v>
      </c>
      <c r="M134" s="51">
        <v>24</v>
      </c>
      <c r="N134" s="51">
        <v>17</v>
      </c>
      <c r="O134" s="51">
        <v>15</v>
      </c>
      <c r="P134" s="51">
        <v>26</v>
      </c>
      <c r="Q134" s="51">
        <v>42</v>
      </c>
      <c r="R134" s="51">
        <v>39</v>
      </c>
      <c r="S134" s="51">
        <v>0</v>
      </c>
      <c r="T134" s="51">
        <v>1</v>
      </c>
      <c r="U134" s="51">
        <v>59</v>
      </c>
      <c r="V134" s="51">
        <v>23</v>
      </c>
      <c r="W134" s="51">
        <v>0</v>
      </c>
      <c r="X134" s="52">
        <v>85</v>
      </c>
      <c r="Y134" s="52">
        <v>49</v>
      </c>
      <c r="Z134" s="52">
        <v>36</v>
      </c>
      <c r="AA134" s="52">
        <v>1</v>
      </c>
      <c r="AB134" s="52">
        <v>1</v>
      </c>
      <c r="AC134" s="52">
        <v>0</v>
      </c>
    </row>
    <row r="135" spans="1:29" ht="15" hidden="1" customHeight="1">
      <c r="A135" s="129" t="s">
        <v>122</v>
      </c>
      <c r="B135" s="126" t="s">
        <v>15</v>
      </c>
      <c r="C135" s="37" t="s">
        <v>102</v>
      </c>
      <c r="D135" s="49">
        <v>77</v>
      </c>
      <c r="E135" s="49">
        <v>0</v>
      </c>
      <c r="F135" s="49">
        <v>7</v>
      </c>
      <c r="G135" s="49">
        <v>31</v>
      </c>
      <c r="H135" s="49">
        <v>29</v>
      </c>
      <c r="I135" s="49">
        <v>9</v>
      </c>
      <c r="J135" s="49">
        <v>1</v>
      </c>
      <c r="K135" s="49">
        <v>0</v>
      </c>
      <c r="L135" s="49">
        <v>0</v>
      </c>
      <c r="M135" s="49">
        <v>8</v>
      </c>
      <c r="N135" s="49">
        <v>5</v>
      </c>
      <c r="O135" s="49">
        <v>22</v>
      </c>
      <c r="P135" s="49">
        <v>42</v>
      </c>
      <c r="Q135" s="49">
        <v>68</v>
      </c>
      <c r="R135" s="49">
        <v>0</v>
      </c>
      <c r="S135" s="49">
        <v>4</v>
      </c>
      <c r="T135" s="49">
        <v>5</v>
      </c>
      <c r="U135" s="49">
        <v>32</v>
      </c>
      <c r="V135" s="49">
        <v>24</v>
      </c>
      <c r="W135" s="49">
        <v>21</v>
      </c>
      <c r="X135" s="49">
        <v>131</v>
      </c>
      <c r="Y135" s="49">
        <v>73</v>
      </c>
      <c r="Z135" s="49">
        <v>58</v>
      </c>
      <c r="AA135" s="49">
        <v>2</v>
      </c>
      <c r="AB135" s="49">
        <v>2</v>
      </c>
      <c r="AC135" s="49">
        <v>0</v>
      </c>
    </row>
    <row r="136" spans="1:29" ht="15" hidden="1" customHeight="1">
      <c r="A136" s="124"/>
      <c r="B136" s="127"/>
      <c r="C136" s="39" t="s">
        <v>103</v>
      </c>
      <c r="D136" s="50">
        <v>4</v>
      </c>
      <c r="E136" s="51">
        <v>0</v>
      </c>
      <c r="F136" s="51">
        <v>1</v>
      </c>
      <c r="G136" s="51">
        <v>1</v>
      </c>
      <c r="H136" s="51">
        <v>1</v>
      </c>
      <c r="I136" s="51">
        <v>1</v>
      </c>
      <c r="J136" s="51">
        <v>0</v>
      </c>
      <c r="K136" s="51">
        <v>0</v>
      </c>
      <c r="L136" s="51">
        <v>0</v>
      </c>
      <c r="M136" s="51">
        <v>1</v>
      </c>
      <c r="N136" s="51">
        <v>1</v>
      </c>
      <c r="O136" s="51">
        <v>2</v>
      </c>
      <c r="P136" s="51">
        <v>0</v>
      </c>
      <c r="Q136" s="51">
        <v>4</v>
      </c>
      <c r="R136" s="51">
        <v>0</v>
      </c>
      <c r="S136" s="51">
        <v>0</v>
      </c>
      <c r="T136" s="51">
        <v>0</v>
      </c>
      <c r="U136" s="51">
        <v>1</v>
      </c>
      <c r="V136" s="51">
        <v>2</v>
      </c>
      <c r="W136" s="51">
        <v>1</v>
      </c>
      <c r="X136" s="52">
        <v>4</v>
      </c>
      <c r="Y136" s="52">
        <v>1</v>
      </c>
      <c r="Z136" s="52">
        <v>3</v>
      </c>
      <c r="AA136" s="52">
        <v>0</v>
      </c>
      <c r="AB136" s="52">
        <v>0</v>
      </c>
      <c r="AC136" s="52">
        <v>0</v>
      </c>
    </row>
    <row r="137" spans="1:29" ht="15" hidden="1" customHeight="1">
      <c r="A137" s="125"/>
      <c r="B137" s="128"/>
      <c r="C137" s="43" t="s">
        <v>104</v>
      </c>
      <c r="D137" s="50">
        <v>73</v>
      </c>
      <c r="E137" s="51">
        <v>0</v>
      </c>
      <c r="F137" s="51">
        <v>6</v>
      </c>
      <c r="G137" s="51">
        <v>30</v>
      </c>
      <c r="H137" s="51">
        <v>28</v>
      </c>
      <c r="I137" s="51">
        <v>8</v>
      </c>
      <c r="J137" s="51">
        <v>1</v>
      </c>
      <c r="K137" s="51">
        <v>0</v>
      </c>
      <c r="L137" s="51">
        <v>0</v>
      </c>
      <c r="M137" s="51">
        <v>7</v>
      </c>
      <c r="N137" s="51">
        <v>4</v>
      </c>
      <c r="O137" s="51">
        <v>20</v>
      </c>
      <c r="P137" s="51">
        <v>42</v>
      </c>
      <c r="Q137" s="51">
        <v>64</v>
      </c>
      <c r="R137" s="51">
        <v>0</v>
      </c>
      <c r="S137" s="51">
        <v>4</v>
      </c>
      <c r="T137" s="51">
        <v>5</v>
      </c>
      <c r="U137" s="51">
        <v>31</v>
      </c>
      <c r="V137" s="51">
        <v>22</v>
      </c>
      <c r="W137" s="51">
        <v>20</v>
      </c>
      <c r="X137" s="52">
        <v>127</v>
      </c>
      <c r="Y137" s="52">
        <v>72</v>
      </c>
      <c r="Z137" s="52">
        <v>55</v>
      </c>
      <c r="AA137" s="52">
        <v>2</v>
      </c>
      <c r="AB137" s="52">
        <v>2</v>
      </c>
      <c r="AC137" s="52">
        <v>0</v>
      </c>
    </row>
    <row r="138" spans="1:29" ht="15" hidden="1" customHeight="1">
      <c r="A138" s="129" t="s">
        <v>123</v>
      </c>
      <c r="B138" s="126" t="s">
        <v>16</v>
      </c>
      <c r="C138" s="37" t="s">
        <v>102</v>
      </c>
      <c r="D138" s="49">
        <v>129</v>
      </c>
      <c r="E138" s="49">
        <v>3</v>
      </c>
      <c r="F138" s="49">
        <v>11</v>
      </c>
      <c r="G138" s="49">
        <v>33</v>
      </c>
      <c r="H138" s="49">
        <v>60</v>
      </c>
      <c r="I138" s="49">
        <v>22</v>
      </c>
      <c r="J138" s="49">
        <v>0</v>
      </c>
      <c r="K138" s="49">
        <v>0</v>
      </c>
      <c r="L138" s="49">
        <v>0</v>
      </c>
      <c r="M138" s="49">
        <v>16</v>
      </c>
      <c r="N138" s="49">
        <v>4</v>
      </c>
      <c r="O138" s="49">
        <v>46</v>
      </c>
      <c r="P138" s="49">
        <v>63</v>
      </c>
      <c r="Q138" s="49">
        <v>126</v>
      </c>
      <c r="R138" s="49">
        <v>3</v>
      </c>
      <c r="S138" s="49">
        <v>0</v>
      </c>
      <c r="T138" s="49">
        <v>0</v>
      </c>
      <c r="U138" s="49">
        <v>70</v>
      </c>
      <c r="V138" s="49">
        <v>42</v>
      </c>
      <c r="W138" s="49">
        <v>17</v>
      </c>
      <c r="X138" s="49">
        <v>246</v>
      </c>
      <c r="Y138" s="49">
        <v>117</v>
      </c>
      <c r="Z138" s="49">
        <v>129</v>
      </c>
      <c r="AA138" s="49">
        <v>0</v>
      </c>
      <c r="AB138" s="49">
        <v>0</v>
      </c>
      <c r="AC138" s="49">
        <v>0</v>
      </c>
    </row>
    <row r="139" spans="1:29" ht="15" hidden="1" customHeight="1">
      <c r="A139" s="124"/>
      <c r="B139" s="127"/>
      <c r="C139" s="39" t="s">
        <v>103</v>
      </c>
      <c r="D139" s="50">
        <v>10</v>
      </c>
      <c r="E139" s="51">
        <v>0</v>
      </c>
      <c r="F139" s="51">
        <v>0</v>
      </c>
      <c r="G139" s="51">
        <v>1</v>
      </c>
      <c r="H139" s="51">
        <v>5</v>
      </c>
      <c r="I139" s="51">
        <v>4</v>
      </c>
      <c r="J139" s="51">
        <v>0</v>
      </c>
      <c r="K139" s="51">
        <v>0</v>
      </c>
      <c r="L139" s="51">
        <v>0</v>
      </c>
      <c r="M139" s="51">
        <v>0</v>
      </c>
      <c r="N139" s="51">
        <v>1</v>
      </c>
      <c r="O139" s="51">
        <v>5</v>
      </c>
      <c r="P139" s="51">
        <v>4</v>
      </c>
      <c r="Q139" s="51">
        <v>10</v>
      </c>
      <c r="R139" s="51">
        <v>0</v>
      </c>
      <c r="S139" s="51">
        <v>0</v>
      </c>
      <c r="T139" s="51">
        <v>0</v>
      </c>
      <c r="U139" s="51">
        <v>5</v>
      </c>
      <c r="V139" s="51">
        <v>4</v>
      </c>
      <c r="W139" s="51">
        <v>1</v>
      </c>
      <c r="X139" s="52">
        <v>14</v>
      </c>
      <c r="Y139" s="52">
        <v>10</v>
      </c>
      <c r="Z139" s="52">
        <v>4</v>
      </c>
      <c r="AA139" s="52">
        <v>0</v>
      </c>
      <c r="AB139" s="52">
        <v>0</v>
      </c>
      <c r="AC139" s="52">
        <v>0</v>
      </c>
    </row>
    <row r="140" spans="1:29" ht="15" hidden="1" customHeight="1">
      <c r="A140" s="125"/>
      <c r="B140" s="128"/>
      <c r="C140" s="43" t="s">
        <v>104</v>
      </c>
      <c r="D140" s="50">
        <v>119</v>
      </c>
      <c r="E140" s="51">
        <v>3</v>
      </c>
      <c r="F140" s="51">
        <v>11</v>
      </c>
      <c r="G140" s="51">
        <v>32</v>
      </c>
      <c r="H140" s="51">
        <v>55</v>
      </c>
      <c r="I140" s="51">
        <v>18</v>
      </c>
      <c r="J140" s="51">
        <v>0</v>
      </c>
      <c r="K140" s="51">
        <v>0</v>
      </c>
      <c r="L140" s="51">
        <v>0</v>
      </c>
      <c r="M140" s="51">
        <v>16</v>
      </c>
      <c r="N140" s="51">
        <v>3</v>
      </c>
      <c r="O140" s="51">
        <v>41</v>
      </c>
      <c r="P140" s="51">
        <v>59</v>
      </c>
      <c r="Q140" s="51">
        <v>116</v>
      </c>
      <c r="R140" s="51">
        <v>3</v>
      </c>
      <c r="S140" s="51">
        <v>0</v>
      </c>
      <c r="T140" s="51">
        <v>0</v>
      </c>
      <c r="U140" s="51">
        <v>65</v>
      </c>
      <c r="V140" s="51">
        <v>38</v>
      </c>
      <c r="W140" s="51">
        <v>16</v>
      </c>
      <c r="X140" s="52">
        <v>232</v>
      </c>
      <c r="Y140" s="52">
        <v>107</v>
      </c>
      <c r="Z140" s="52">
        <v>125</v>
      </c>
      <c r="AA140" s="52">
        <v>0</v>
      </c>
      <c r="AB140" s="52">
        <v>0</v>
      </c>
      <c r="AC140" s="52">
        <v>0</v>
      </c>
    </row>
    <row r="141" spans="1:29" ht="15" hidden="1" customHeight="1">
      <c r="A141" s="129" t="s">
        <v>124</v>
      </c>
      <c r="B141" s="126" t="s">
        <v>17</v>
      </c>
      <c r="C141" s="37" t="s">
        <v>102</v>
      </c>
      <c r="D141" s="49">
        <v>104</v>
      </c>
      <c r="E141" s="49">
        <v>2</v>
      </c>
      <c r="F141" s="49">
        <v>16</v>
      </c>
      <c r="G141" s="49">
        <v>30</v>
      </c>
      <c r="H141" s="49">
        <v>45</v>
      </c>
      <c r="I141" s="49">
        <v>11</v>
      </c>
      <c r="J141" s="49">
        <v>0</v>
      </c>
      <c r="K141" s="49">
        <v>0</v>
      </c>
      <c r="L141" s="49">
        <v>0</v>
      </c>
      <c r="M141" s="49">
        <v>17</v>
      </c>
      <c r="N141" s="49">
        <v>6</v>
      </c>
      <c r="O141" s="49">
        <v>21</v>
      </c>
      <c r="P141" s="49">
        <v>60</v>
      </c>
      <c r="Q141" s="49">
        <v>101</v>
      </c>
      <c r="R141" s="49">
        <v>3</v>
      </c>
      <c r="S141" s="49">
        <v>0</v>
      </c>
      <c r="T141" s="49">
        <v>0</v>
      </c>
      <c r="U141" s="49">
        <v>60</v>
      </c>
      <c r="V141" s="49">
        <v>42</v>
      </c>
      <c r="W141" s="49">
        <v>2</v>
      </c>
      <c r="X141" s="49">
        <v>161</v>
      </c>
      <c r="Y141" s="49">
        <v>79</v>
      </c>
      <c r="Z141" s="49">
        <v>82</v>
      </c>
      <c r="AA141" s="49">
        <v>0</v>
      </c>
      <c r="AB141" s="49">
        <v>0</v>
      </c>
      <c r="AC141" s="49">
        <v>0</v>
      </c>
    </row>
    <row r="142" spans="1:29" ht="15" hidden="1" customHeight="1">
      <c r="A142" s="124"/>
      <c r="B142" s="127"/>
      <c r="C142" s="39" t="s">
        <v>103</v>
      </c>
      <c r="D142" s="50">
        <v>7</v>
      </c>
      <c r="E142" s="51">
        <v>0</v>
      </c>
      <c r="F142" s="51">
        <v>1</v>
      </c>
      <c r="G142" s="51">
        <v>0</v>
      </c>
      <c r="H142" s="51">
        <v>4</v>
      </c>
      <c r="I142" s="51">
        <v>2</v>
      </c>
      <c r="J142" s="51">
        <v>0</v>
      </c>
      <c r="K142" s="51">
        <v>0</v>
      </c>
      <c r="L142" s="51">
        <v>0</v>
      </c>
      <c r="M142" s="51">
        <v>1</v>
      </c>
      <c r="N142" s="51">
        <v>1</v>
      </c>
      <c r="O142" s="51">
        <v>1</v>
      </c>
      <c r="P142" s="51">
        <v>4</v>
      </c>
      <c r="Q142" s="51">
        <v>7</v>
      </c>
      <c r="R142" s="51">
        <v>0</v>
      </c>
      <c r="S142" s="51">
        <v>0</v>
      </c>
      <c r="T142" s="51">
        <v>0</v>
      </c>
      <c r="U142" s="51">
        <v>4</v>
      </c>
      <c r="V142" s="51">
        <v>3</v>
      </c>
      <c r="W142" s="51">
        <v>0</v>
      </c>
      <c r="X142" s="52">
        <v>11</v>
      </c>
      <c r="Y142" s="52">
        <v>7</v>
      </c>
      <c r="Z142" s="52">
        <v>4</v>
      </c>
      <c r="AA142" s="52">
        <v>0</v>
      </c>
      <c r="AB142" s="52">
        <v>0</v>
      </c>
      <c r="AC142" s="52">
        <v>0</v>
      </c>
    </row>
    <row r="143" spans="1:29" ht="15" hidden="1" customHeight="1">
      <c r="A143" s="125"/>
      <c r="B143" s="128"/>
      <c r="C143" s="43" t="s">
        <v>104</v>
      </c>
      <c r="D143" s="50">
        <v>97</v>
      </c>
      <c r="E143" s="51">
        <v>2</v>
      </c>
      <c r="F143" s="51">
        <v>15</v>
      </c>
      <c r="G143" s="51">
        <v>30</v>
      </c>
      <c r="H143" s="51">
        <v>41</v>
      </c>
      <c r="I143" s="51">
        <v>9</v>
      </c>
      <c r="J143" s="51">
        <v>0</v>
      </c>
      <c r="K143" s="51">
        <v>0</v>
      </c>
      <c r="L143" s="51">
        <v>0</v>
      </c>
      <c r="M143" s="51">
        <v>16</v>
      </c>
      <c r="N143" s="51">
        <v>5</v>
      </c>
      <c r="O143" s="51">
        <v>20</v>
      </c>
      <c r="P143" s="51">
        <v>56</v>
      </c>
      <c r="Q143" s="51">
        <v>94</v>
      </c>
      <c r="R143" s="51">
        <v>3</v>
      </c>
      <c r="S143" s="51">
        <v>0</v>
      </c>
      <c r="T143" s="51">
        <v>0</v>
      </c>
      <c r="U143" s="51">
        <v>56</v>
      </c>
      <c r="V143" s="51">
        <v>39</v>
      </c>
      <c r="W143" s="51">
        <v>2</v>
      </c>
      <c r="X143" s="52">
        <v>150</v>
      </c>
      <c r="Y143" s="52">
        <v>72</v>
      </c>
      <c r="Z143" s="52">
        <v>78</v>
      </c>
      <c r="AA143" s="52">
        <v>0</v>
      </c>
      <c r="AB143" s="52">
        <v>0</v>
      </c>
      <c r="AC143" s="52">
        <v>0</v>
      </c>
    </row>
    <row r="144" spans="1:29" ht="15" hidden="1" customHeight="1">
      <c r="A144" s="129" t="s">
        <v>125</v>
      </c>
      <c r="B144" s="126" t="s">
        <v>19</v>
      </c>
      <c r="C144" s="37" t="s">
        <v>102</v>
      </c>
      <c r="D144" s="49">
        <v>131</v>
      </c>
      <c r="E144" s="49">
        <v>1</v>
      </c>
      <c r="F144" s="49">
        <v>24</v>
      </c>
      <c r="G144" s="49">
        <v>53</v>
      </c>
      <c r="H144" s="49">
        <v>44</v>
      </c>
      <c r="I144" s="49">
        <v>7</v>
      </c>
      <c r="J144" s="49">
        <v>2</v>
      </c>
      <c r="K144" s="49">
        <v>0</v>
      </c>
      <c r="L144" s="49">
        <v>0</v>
      </c>
      <c r="M144" s="49">
        <v>27</v>
      </c>
      <c r="N144" s="49">
        <v>15</v>
      </c>
      <c r="O144" s="49">
        <v>56</v>
      </c>
      <c r="P144" s="49">
        <v>33</v>
      </c>
      <c r="Q144" s="49">
        <v>131</v>
      </c>
      <c r="R144" s="49">
        <v>0</v>
      </c>
      <c r="S144" s="49">
        <v>0</v>
      </c>
      <c r="T144" s="49">
        <v>0</v>
      </c>
      <c r="U144" s="49">
        <v>47</v>
      </c>
      <c r="V144" s="49">
        <v>41</v>
      </c>
      <c r="W144" s="49">
        <v>43</v>
      </c>
      <c r="X144" s="49">
        <v>234</v>
      </c>
      <c r="Y144" s="49">
        <v>125</v>
      </c>
      <c r="Z144" s="49">
        <v>109</v>
      </c>
      <c r="AA144" s="49">
        <v>5</v>
      </c>
      <c r="AB144" s="49">
        <v>3</v>
      </c>
      <c r="AC144" s="49">
        <v>2</v>
      </c>
    </row>
    <row r="145" spans="1:29" ht="15" hidden="1" customHeight="1">
      <c r="A145" s="124"/>
      <c r="B145" s="127"/>
      <c r="C145" s="39" t="s">
        <v>103</v>
      </c>
      <c r="D145" s="50">
        <v>13</v>
      </c>
      <c r="E145" s="51">
        <v>0</v>
      </c>
      <c r="F145" s="51">
        <v>0</v>
      </c>
      <c r="G145" s="51">
        <v>3</v>
      </c>
      <c r="H145" s="51">
        <v>7</v>
      </c>
      <c r="I145" s="51">
        <v>3</v>
      </c>
      <c r="J145" s="51">
        <v>0</v>
      </c>
      <c r="K145" s="51">
        <v>0</v>
      </c>
      <c r="L145" s="51">
        <v>0</v>
      </c>
      <c r="M145" s="51">
        <v>1</v>
      </c>
      <c r="N145" s="51">
        <v>3</v>
      </c>
      <c r="O145" s="51">
        <v>5</v>
      </c>
      <c r="P145" s="51">
        <v>4</v>
      </c>
      <c r="Q145" s="51">
        <v>13</v>
      </c>
      <c r="R145" s="51">
        <v>0</v>
      </c>
      <c r="S145" s="51">
        <v>0</v>
      </c>
      <c r="T145" s="51">
        <v>0</v>
      </c>
      <c r="U145" s="51">
        <v>7</v>
      </c>
      <c r="V145" s="51">
        <v>3</v>
      </c>
      <c r="W145" s="51">
        <v>3</v>
      </c>
      <c r="X145" s="52">
        <v>33</v>
      </c>
      <c r="Y145" s="52">
        <v>20</v>
      </c>
      <c r="Z145" s="52">
        <v>13</v>
      </c>
      <c r="AA145" s="52">
        <v>0</v>
      </c>
      <c r="AB145" s="52">
        <v>0</v>
      </c>
      <c r="AC145" s="52">
        <v>0</v>
      </c>
    </row>
    <row r="146" spans="1:29" ht="15" hidden="1" customHeight="1">
      <c r="A146" s="125"/>
      <c r="B146" s="128"/>
      <c r="C146" s="43" t="s">
        <v>104</v>
      </c>
      <c r="D146" s="50">
        <v>118</v>
      </c>
      <c r="E146" s="51">
        <v>1</v>
      </c>
      <c r="F146" s="51">
        <v>24</v>
      </c>
      <c r="G146" s="51">
        <v>50</v>
      </c>
      <c r="H146" s="51">
        <v>37</v>
      </c>
      <c r="I146" s="51">
        <v>4</v>
      </c>
      <c r="J146" s="51">
        <v>2</v>
      </c>
      <c r="K146" s="51">
        <v>0</v>
      </c>
      <c r="L146" s="51">
        <v>0</v>
      </c>
      <c r="M146" s="51">
        <v>26</v>
      </c>
      <c r="N146" s="51">
        <v>12</v>
      </c>
      <c r="O146" s="51">
        <v>51</v>
      </c>
      <c r="P146" s="51">
        <v>29</v>
      </c>
      <c r="Q146" s="51">
        <v>118</v>
      </c>
      <c r="R146" s="51">
        <v>0</v>
      </c>
      <c r="S146" s="51">
        <v>0</v>
      </c>
      <c r="T146" s="51">
        <v>0</v>
      </c>
      <c r="U146" s="51">
        <v>40</v>
      </c>
      <c r="V146" s="51">
        <v>38</v>
      </c>
      <c r="W146" s="51">
        <v>40</v>
      </c>
      <c r="X146" s="52">
        <v>201</v>
      </c>
      <c r="Y146" s="52">
        <v>105</v>
      </c>
      <c r="Z146" s="52">
        <v>96</v>
      </c>
      <c r="AA146" s="52">
        <v>5</v>
      </c>
      <c r="AB146" s="52">
        <v>3</v>
      </c>
      <c r="AC146" s="52">
        <v>2</v>
      </c>
    </row>
    <row r="147" spans="1:29" s="44" customFormat="1" ht="15" hidden="1" customHeight="1">
      <c r="A147" s="129" t="s">
        <v>126</v>
      </c>
      <c r="B147" s="126" t="s">
        <v>23</v>
      </c>
      <c r="C147" s="37" t="s">
        <v>102</v>
      </c>
      <c r="D147" s="49">
        <v>103</v>
      </c>
      <c r="E147" s="49">
        <v>0</v>
      </c>
      <c r="F147" s="49">
        <v>13</v>
      </c>
      <c r="G147" s="49">
        <v>37</v>
      </c>
      <c r="H147" s="49">
        <v>43</v>
      </c>
      <c r="I147" s="49">
        <v>10</v>
      </c>
      <c r="J147" s="49">
        <v>0</v>
      </c>
      <c r="K147" s="49">
        <v>0</v>
      </c>
      <c r="L147" s="49">
        <v>0</v>
      </c>
      <c r="M147" s="49">
        <v>20</v>
      </c>
      <c r="N147" s="49">
        <v>5</v>
      </c>
      <c r="O147" s="49">
        <v>39</v>
      </c>
      <c r="P147" s="49">
        <v>39</v>
      </c>
      <c r="Q147" s="49">
        <v>93</v>
      </c>
      <c r="R147" s="49">
        <v>3</v>
      </c>
      <c r="S147" s="49">
        <v>7</v>
      </c>
      <c r="T147" s="49">
        <v>0</v>
      </c>
      <c r="U147" s="49">
        <v>79</v>
      </c>
      <c r="V147" s="49">
        <v>24</v>
      </c>
      <c r="W147" s="49">
        <v>0</v>
      </c>
      <c r="X147" s="49">
        <v>148</v>
      </c>
      <c r="Y147" s="49">
        <v>75</v>
      </c>
      <c r="Z147" s="49">
        <v>73</v>
      </c>
      <c r="AA147" s="49">
        <v>4</v>
      </c>
      <c r="AB147" s="49">
        <v>2</v>
      </c>
      <c r="AC147" s="49">
        <v>2</v>
      </c>
    </row>
    <row r="148" spans="1:29" s="44" customFormat="1" ht="15" hidden="1" customHeight="1">
      <c r="A148" s="124"/>
      <c r="B148" s="127"/>
      <c r="C148" s="39" t="s">
        <v>103</v>
      </c>
      <c r="D148" s="50">
        <v>13</v>
      </c>
      <c r="E148" s="51">
        <v>0</v>
      </c>
      <c r="F148" s="51">
        <v>0</v>
      </c>
      <c r="G148" s="51">
        <v>6</v>
      </c>
      <c r="H148" s="51">
        <v>6</v>
      </c>
      <c r="I148" s="51">
        <v>1</v>
      </c>
      <c r="J148" s="51">
        <v>0</v>
      </c>
      <c r="K148" s="51">
        <v>0</v>
      </c>
      <c r="L148" s="51">
        <v>0</v>
      </c>
      <c r="M148" s="51">
        <v>1</v>
      </c>
      <c r="N148" s="51">
        <v>1</v>
      </c>
      <c r="O148" s="51">
        <v>3</v>
      </c>
      <c r="P148" s="51">
        <v>8</v>
      </c>
      <c r="Q148" s="51">
        <v>13</v>
      </c>
      <c r="R148" s="51">
        <v>0</v>
      </c>
      <c r="S148" s="51">
        <v>0</v>
      </c>
      <c r="T148" s="51">
        <v>0</v>
      </c>
      <c r="U148" s="51">
        <v>12</v>
      </c>
      <c r="V148" s="51">
        <v>1</v>
      </c>
      <c r="W148" s="51">
        <v>0</v>
      </c>
      <c r="X148" s="52">
        <v>25</v>
      </c>
      <c r="Y148" s="52">
        <v>17</v>
      </c>
      <c r="Z148" s="52">
        <v>8</v>
      </c>
      <c r="AA148" s="52">
        <v>1</v>
      </c>
      <c r="AB148" s="52">
        <v>1</v>
      </c>
      <c r="AC148" s="52">
        <v>0</v>
      </c>
    </row>
    <row r="149" spans="1:29" s="44" customFormat="1" ht="15" hidden="1" customHeight="1">
      <c r="A149" s="125"/>
      <c r="B149" s="128"/>
      <c r="C149" s="43" t="s">
        <v>104</v>
      </c>
      <c r="D149" s="50">
        <v>90</v>
      </c>
      <c r="E149" s="51">
        <v>0</v>
      </c>
      <c r="F149" s="51">
        <v>13</v>
      </c>
      <c r="G149" s="51">
        <v>31</v>
      </c>
      <c r="H149" s="51">
        <v>37</v>
      </c>
      <c r="I149" s="51">
        <v>9</v>
      </c>
      <c r="J149" s="51">
        <v>0</v>
      </c>
      <c r="K149" s="51">
        <v>0</v>
      </c>
      <c r="L149" s="51">
        <v>0</v>
      </c>
      <c r="M149" s="51">
        <v>19</v>
      </c>
      <c r="N149" s="51">
        <v>4</v>
      </c>
      <c r="O149" s="51">
        <v>36</v>
      </c>
      <c r="P149" s="51">
        <v>31</v>
      </c>
      <c r="Q149" s="51">
        <v>80</v>
      </c>
      <c r="R149" s="51">
        <v>3</v>
      </c>
      <c r="S149" s="51">
        <v>7</v>
      </c>
      <c r="T149" s="51">
        <v>0</v>
      </c>
      <c r="U149" s="51">
        <v>67</v>
      </c>
      <c r="V149" s="51">
        <v>23</v>
      </c>
      <c r="W149" s="51">
        <v>0</v>
      </c>
      <c r="X149" s="52">
        <v>123</v>
      </c>
      <c r="Y149" s="52">
        <v>58</v>
      </c>
      <c r="Z149" s="52">
        <v>65</v>
      </c>
      <c r="AA149" s="52">
        <v>3</v>
      </c>
      <c r="AB149" s="52">
        <v>1</v>
      </c>
      <c r="AC149" s="52">
        <v>2</v>
      </c>
    </row>
    <row r="150" spans="1:29" ht="15" hidden="1" customHeight="1">
      <c r="A150" s="129" t="s">
        <v>127</v>
      </c>
      <c r="B150" s="126" t="s">
        <v>24</v>
      </c>
      <c r="C150" s="37" t="s">
        <v>102</v>
      </c>
      <c r="D150" s="49">
        <v>81</v>
      </c>
      <c r="E150" s="49">
        <v>0</v>
      </c>
      <c r="F150" s="49">
        <v>10</v>
      </c>
      <c r="G150" s="49">
        <v>28</v>
      </c>
      <c r="H150" s="49">
        <v>33</v>
      </c>
      <c r="I150" s="49">
        <v>10</v>
      </c>
      <c r="J150" s="49">
        <v>0</v>
      </c>
      <c r="K150" s="49">
        <v>0</v>
      </c>
      <c r="L150" s="49">
        <v>0</v>
      </c>
      <c r="M150" s="49">
        <v>14</v>
      </c>
      <c r="N150" s="49">
        <v>5</v>
      </c>
      <c r="O150" s="49">
        <v>27</v>
      </c>
      <c r="P150" s="49">
        <v>35</v>
      </c>
      <c r="Q150" s="49">
        <v>73</v>
      </c>
      <c r="R150" s="49">
        <v>1</v>
      </c>
      <c r="S150" s="49">
        <v>7</v>
      </c>
      <c r="T150" s="49">
        <v>0</v>
      </c>
      <c r="U150" s="49">
        <v>59</v>
      </c>
      <c r="V150" s="49">
        <v>22</v>
      </c>
      <c r="W150" s="49">
        <v>0</v>
      </c>
      <c r="X150" s="49">
        <v>116</v>
      </c>
      <c r="Y150" s="49">
        <v>61</v>
      </c>
      <c r="Z150" s="49">
        <v>55</v>
      </c>
      <c r="AA150" s="49">
        <v>4</v>
      </c>
      <c r="AB150" s="49">
        <v>2</v>
      </c>
      <c r="AC150" s="49">
        <v>2</v>
      </c>
    </row>
    <row r="151" spans="1:29" ht="15" hidden="1" customHeight="1">
      <c r="A151" s="124"/>
      <c r="B151" s="127"/>
      <c r="C151" s="39" t="s">
        <v>103</v>
      </c>
      <c r="D151" s="50">
        <v>11</v>
      </c>
      <c r="E151" s="51">
        <v>0</v>
      </c>
      <c r="F151" s="51">
        <v>0</v>
      </c>
      <c r="G151" s="51">
        <v>5</v>
      </c>
      <c r="H151" s="51">
        <v>5</v>
      </c>
      <c r="I151" s="51">
        <v>1</v>
      </c>
      <c r="J151" s="51">
        <v>0</v>
      </c>
      <c r="K151" s="51">
        <v>0</v>
      </c>
      <c r="L151" s="51">
        <v>0</v>
      </c>
      <c r="M151" s="51">
        <v>1</v>
      </c>
      <c r="N151" s="51">
        <v>1</v>
      </c>
      <c r="O151" s="51">
        <v>2</v>
      </c>
      <c r="P151" s="51">
        <v>7</v>
      </c>
      <c r="Q151" s="51">
        <v>11</v>
      </c>
      <c r="R151" s="51">
        <v>0</v>
      </c>
      <c r="S151" s="51">
        <v>0</v>
      </c>
      <c r="T151" s="51">
        <v>0</v>
      </c>
      <c r="U151" s="51">
        <v>10</v>
      </c>
      <c r="V151" s="51">
        <v>1</v>
      </c>
      <c r="W151" s="51">
        <v>0</v>
      </c>
      <c r="X151" s="52">
        <v>22</v>
      </c>
      <c r="Y151" s="52">
        <v>16</v>
      </c>
      <c r="Z151" s="52">
        <v>6</v>
      </c>
      <c r="AA151" s="52">
        <v>1</v>
      </c>
      <c r="AB151" s="52">
        <v>1</v>
      </c>
      <c r="AC151" s="52">
        <v>0</v>
      </c>
    </row>
    <row r="152" spans="1:29" ht="15" hidden="1" customHeight="1">
      <c r="A152" s="125"/>
      <c r="B152" s="128"/>
      <c r="C152" s="43" t="s">
        <v>104</v>
      </c>
      <c r="D152" s="50">
        <v>70</v>
      </c>
      <c r="E152" s="51">
        <v>0</v>
      </c>
      <c r="F152" s="51">
        <v>10</v>
      </c>
      <c r="G152" s="51">
        <v>23</v>
      </c>
      <c r="H152" s="51">
        <v>28</v>
      </c>
      <c r="I152" s="51">
        <v>9</v>
      </c>
      <c r="J152" s="51">
        <v>0</v>
      </c>
      <c r="K152" s="51">
        <v>0</v>
      </c>
      <c r="L152" s="51">
        <v>0</v>
      </c>
      <c r="M152" s="51">
        <v>13</v>
      </c>
      <c r="N152" s="51">
        <v>4</v>
      </c>
      <c r="O152" s="51">
        <v>25</v>
      </c>
      <c r="P152" s="51">
        <v>28</v>
      </c>
      <c r="Q152" s="51">
        <v>62</v>
      </c>
      <c r="R152" s="51">
        <v>1</v>
      </c>
      <c r="S152" s="51">
        <v>7</v>
      </c>
      <c r="T152" s="51">
        <v>0</v>
      </c>
      <c r="U152" s="51">
        <v>49</v>
      </c>
      <c r="V152" s="51">
        <v>21</v>
      </c>
      <c r="W152" s="51">
        <v>0</v>
      </c>
      <c r="X152" s="52">
        <v>94</v>
      </c>
      <c r="Y152" s="52">
        <v>45</v>
      </c>
      <c r="Z152" s="52">
        <v>49</v>
      </c>
      <c r="AA152" s="52">
        <v>3</v>
      </c>
      <c r="AB152" s="52">
        <v>1</v>
      </c>
      <c r="AC152" s="52">
        <v>2</v>
      </c>
    </row>
    <row r="153" spans="1:29" ht="15" hidden="1" customHeight="1">
      <c r="A153" s="129" t="s">
        <v>128</v>
      </c>
      <c r="B153" s="126" t="s">
        <v>25</v>
      </c>
      <c r="C153" s="37" t="s">
        <v>102</v>
      </c>
      <c r="D153" s="49">
        <v>22</v>
      </c>
      <c r="E153" s="49">
        <v>0</v>
      </c>
      <c r="F153" s="49">
        <v>3</v>
      </c>
      <c r="G153" s="49">
        <v>9</v>
      </c>
      <c r="H153" s="49">
        <v>10</v>
      </c>
      <c r="I153" s="49">
        <v>0</v>
      </c>
      <c r="J153" s="49">
        <v>0</v>
      </c>
      <c r="K153" s="49">
        <v>0</v>
      </c>
      <c r="L153" s="49">
        <v>0</v>
      </c>
      <c r="M153" s="49">
        <v>6</v>
      </c>
      <c r="N153" s="49">
        <v>0</v>
      </c>
      <c r="O153" s="49">
        <v>12</v>
      </c>
      <c r="P153" s="49">
        <v>4</v>
      </c>
      <c r="Q153" s="49">
        <v>20</v>
      </c>
      <c r="R153" s="49">
        <v>2</v>
      </c>
      <c r="S153" s="49">
        <v>0</v>
      </c>
      <c r="T153" s="49">
        <v>0</v>
      </c>
      <c r="U153" s="49">
        <v>20</v>
      </c>
      <c r="V153" s="49">
        <v>2</v>
      </c>
      <c r="W153" s="49">
        <v>0</v>
      </c>
      <c r="X153" s="49">
        <v>32</v>
      </c>
      <c r="Y153" s="49">
        <v>14</v>
      </c>
      <c r="Z153" s="49">
        <v>18</v>
      </c>
      <c r="AA153" s="49">
        <v>0</v>
      </c>
      <c r="AB153" s="49">
        <v>0</v>
      </c>
      <c r="AC153" s="49">
        <v>0</v>
      </c>
    </row>
    <row r="154" spans="1:29" ht="15" hidden="1" customHeight="1">
      <c r="A154" s="124"/>
      <c r="B154" s="127"/>
      <c r="C154" s="39" t="s">
        <v>103</v>
      </c>
      <c r="D154" s="50">
        <v>2</v>
      </c>
      <c r="E154" s="51">
        <v>0</v>
      </c>
      <c r="F154" s="51">
        <v>0</v>
      </c>
      <c r="G154" s="51">
        <v>1</v>
      </c>
      <c r="H154" s="51">
        <v>1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1</v>
      </c>
      <c r="P154" s="51">
        <v>1</v>
      </c>
      <c r="Q154" s="51">
        <v>2</v>
      </c>
      <c r="R154" s="51">
        <v>0</v>
      </c>
      <c r="S154" s="51">
        <v>0</v>
      </c>
      <c r="T154" s="51">
        <v>0</v>
      </c>
      <c r="U154" s="51">
        <v>2</v>
      </c>
      <c r="V154" s="51">
        <v>0</v>
      </c>
      <c r="W154" s="51">
        <v>0</v>
      </c>
      <c r="X154" s="52">
        <v>3</v>
      </c>
      <c r="Y154" s="52">
        <v>1</v>
      </c>
      <c r="Z154" s="52">
        <v>2</v>
      </c>
      <c r="AA154" s="52">
        <v>0</v>
      </c>
      <c r="AB154" s="52">
        <v>0</v>
      </c>
      <c r="AC154" s="52">
        <v>0</v>
      </c>
    </row>
    <row r="155" spans="1:29" ht="15" hidden="1" customHeight="1">
      <c r="A155" s="125"/>
      <c r="B155" s="128"/>
      <c r="C155" s="43" t="s">
        <v>104</v>
      </c>
      <c r="D155" s="53">
        <v>20</v>
      </c>
      <c r="E155" s="54">
        <v>0</v>
      </c>
      <c r="F155" s="54">
        <v>3</v>
      </c>
      <c r="G155" s="54">
        <v>8</v>
      </c>
      <c r="H155" s="54">
        <v>9</v>
      </c>
      <c r="I155" s="54">
        <v>0</v>
      </c>
      <c r="J155" s="54">
        <v>0</v>
      </c>
      <c r="K155" s="54">
        <v>0</v>
      </c>
      <c r="L155" s="54">
        <v>0</v>
      </c>
      <c r="M155" s="54">
        <v>6</v>
      </c>
      <c r="N155" s="54">
        <v>0</v>
      </c>
      <c r="O155" s="54">
        <v>11</v>
      </c>
      <c r="P155" s="54">
        <v>3</v>
      </c>
      <c r="Q155" s="54">
        <v>18</v>
      </c>
      <c r="R155" s="54">
        <v>2</v>
      </c>
      <c r="S155" s="54">
        <v>0</v>
      </c>
      <c r="T155" s="54">
        <v>0</v>
      </c>
      <c r="U155" s="54">
        <v>18</v>
      </c>
      <c r="V155" s="54">
        <v>2</v>
      </c>
      <c r="W155" s="54">
        <v>0</v>
      </c>
      <c r="X155" s="55">
        <v>29</v>
      </c>
      <c r="Y155" s="55">
        <v>13</v>
      </c>
      <c r="Z155" s="55">
        <v>16</v>
      </c>
      <c r="AA155" s="55">
        <v>0</v>
      </c>
      <c r="AB155" s="55">
        <v>0</v>
      </c>
      <c r="AC155" s="55">
        <v>0</v>
      </c>
    </row>
    <row r="156" spans="1:29" ht="20.25" hidden="1" customHeight="1"/>
    <row r="157" spans="1:29" ht="15" hidden="1" customHeight="1">
      <c r="A157" s="117" t="s">
        <v>101</v>
      </c>
      <c r="B157" s="130"/>
      <c r="C157" s="37" t="s">
        <v>102</v>
      </c>
      <c r="D157" s="49" t="str">
        <f t="shared" ref="D157:AC157" si="1">IF(D81=D8,"","*")</f>
        <v>*</v>
      </c>
      <c r="E157" s="49" t="str">
        <f t="shared" si="1"/>
        <v>*</v>
      </c>
      <c r="F157" s="49" t="str">
        <f t="shared" si="1"/>
        <v>*</v>
      </c>
      <c r="G157" s="49" t="str">
        <f t="shared" si="1"/>
        <v>*</v>
      </c>
      <c r="H157" s="49" t="str">
        <f t="shared" si="1"/>
        <v>*</v>
      </c>
      <c r="I157" s="49" t="str">
        <f t="shared" si="1"/>
        <v>*</v>
      </c>
      <c r="J157" s="49" t="str">
        <f t="shared" si="1"/>
        <v>*</v>
      </c>
      <c r="K157" s="49" t="str">
        <f t="shared" si="1"/>
        <v>*</v>
      </c>
      <c r="L157" s="49" t="str">
        <f t="shared" si="1"/>
        <v>*</v>
      </c>
      <c r="M157" s="49" t="str">
        <f t="shared" si="1"/>
        <v>*</v>
      </c>
      <c r="N157" s="49" t="str">
        <f t="shared" si="1"/>
        <v>*</v>
      </c>
      <c r="O157" s="49" t="str">
        <f t="shared" si="1"/>
        <v>*</v>
      </c>
      <c r="P157" s="49" t="str">
        <f t="shared" si="1"/>
        <v>*</v>
      </c>
      <c r="Q157" s="49" t="str">
        <f t="shared" si="1"/>
        <v>*</v>
      </c>
      <c r="R157" s="49" t="str">
        <f t="shared" si="1"/>
        <v>*</v>
      </c>
      <c r="S157" s="49" t="str">
        <f t="shared" si="1"/>
        <v>*</v>
      </c>
      <c r="T157" s="49" t="str">
        <f t="shared" si="1"/>
        <v>*</v>
      </c>
      <c r="U157" s="49" t="str">
        <f t="shared" si="1"/>
        <v>*</v>
      </c>
      <c r="V157" s="49" t="str">
        <f t="shared" si="1"/>
        <v>*</v>
      </c>
      <c r="W157" s="49" t="str">
        <f t="shared" si="1"/>
        <v>*</v>
      </c>
      <c r="X157" s="49" t="str">
        <f t="shared" si="1"/>
        <v>*</v>
      </c>
      <c r="Y157" s="49" t="str">
        <f t="shared" si="1"/>
        <v>*</v>
      </c>
      <c r="Z157" s="49" t="str">
        <f t="shared" si="1"/>
        <v>*</v>
      </c>
      <c r="AA157" s="49" t="str">
        <f t="shared" si="1"/>
        <v>*</v>
      </c>
      <c r="AB157" s="49" t="str">
        <f t="shared" si="1"/>
        <v>*</v>
      </c>
      <c r="AC157" s="49" t="str">
        <f t="shared" si="1"/>
        <v>*</v>
      </c>
    </row>
    <row r="158" spans="1:29" ht="15" hidden="1" customHeight="1">
      <c r="A158" s="131"/>
      <c r="B158" s="132"/>
      <c r="C158" s="39" t="s">
        <v>103</v>
      </c>
      <c r="D158" s="49" t="str">
        <f t="shared" ref="D158:AC158" si="2">IF(D82=D9,"","*")</f>
        <v>*</v>
      </c>
      <c r="E158" s="49" t="str">
        <f t="shared" si="2"/>
        <v>*</v>
      </c>
      <c r="F158" s="49" t="str">
        <f t="shared" si="2"/>
        <v>*</v>
      </c>
      <c r="G158" s="49" t="str">
        <f t="shared" si="2"/>
        <v>*</v>
      </c>
      <c r="H158" s="49" t="str">
        <f t="shared" si="2"/>
        <v>*</v>
      </c>
      <c r="I158" s="49" t="str">
        <f t="shared" si="2"/>
        <v>*</v>
      </c>
      <c r="J158" s="49" t="str">
        <f t="shared" si="2"/>
        <v>*</v>
      </c>
      <c r="K158" s="49" t="str">
        <f t="shared" si="2"/>
        <v>*</v>
      </c>
      <c r="L158" s="49" t="str">
        <f t="shared" si="2"/>
        <v>*</v>
      </c>
      <c r="M158" s="49" t="str">
        <f t="shared" si="2"/>
        <v>*</v>
      </c>
      <c r="N158" s="49" t="str">
        <f t="shared" si="2"/>
        <v>*</v>
      </c>
      <c r="O158" s="49" t="str">
        <f t="shared" si="2"/>
        <v>*</v>
      </c>
      <c r="P158" s="49" t="str">
        <f t="shared" si="2"/>
        <v>*</v>
      </c>
      <c r="Q158" s="49" t="str">
        <f t="shared" si="2"/>
        <v>*</v>
      </c>
      <c r="R158" s="49" t="str">
        <f t="shared" si="2"/>
        <v>*</v>
      </c>
      <c r="S158" s="49" t="str">
        <f t="shared" si="2"/>
        <v>*</v>
      </c>
      <c r="T158" s="49" t="str">
        <f t="shared" si="2"/>
        <v>*</v>
      </c>
      <c r="U158" s="49" t="str">
        <f t="shared" si="2"/>
        <v>*</v>
      </c>
      <c r="V158" s="49" t="str">
        <f t="shared" si="2"/>
        <v>*</v>
      </c>
      <c r="W158" s="49" t="str">
        <f t="shared" si="2"/>
        <v>*</v>
      </c>
      <c r="X158" s="49" t="str">
        <f t="shared" si="2"/>
        <v>*</v>
      </c>
      <c r="Y158" s="49" t="str">
        <f t="shared" si="2"/>
        <v>*</v>
      </c>
      <c r="Z158" s="49" t="str">
        <f t="shared" si="2"/>
        <v>*</v>
      </c>
      <c r="AA158" s="49" t="str">
        <f t="shared" si="2"/>
        <v>*</v>
      </c>
      <c r="AB158" s="49" t="str">
        <f t="shared" si="2"/>
        <v>*</v>
      </c>
      <c r="AC158" s="49" t="str">
        <f t="shared" si="2"/>
        <v>*</v>
      </c>
    </row>
    <row r="159" spans="1:29" ht="15" hidden="1" customHeight="1">
      <c r="A159" s="133"/>
      <c r="B159" s="134"/>
      <c r="C159" s="43" t="s">
        <v>104</v>
      </c>
      <c r="D159" s="49" t="str">
        <f t="shared" ref="D159:AC159" si="3">IF(D83=D10,"","*")</f>
        <v>*</v>
      </c>
      <c r="E159" s="49" t="str">
        <f t="shared" si="3"/>
        <v>*</v>
      </c>
      <c r="F159" s="49" t="str">
        <f t="shared" si="3"/>
        <v>*</v>
      </c>
      <c r="G159" s="49" t="str">
        <f t="shared" si="3"/>
        <v>*</v>
      </c>
      <c r="H159" s="49" t="str">
        <f t="shared" si="3"/>
        <v>*</v>
      </c>
      <c r="I159" s="49" t="str">
        <f t="shared" si="3"/>
        <v>*</v>
      </c>
      <c r="J159" s="49" t="str">
        <f t="shared" si="3"/>
        <v>*</v>
      </c>
      <c r="K159" s="49" t="str">
        <f t="shared" si="3"/>
        <v>*</v>
      </c>
      <c r="L159" s="49" t="str">
        <f t="shared" si="3"/>
        <v>*</v>
      </c>
      <c r="M159" s="49" t="str">
        <f t="shared" si="3"/>
        <v>*</v>
      </c>
      <c r="N159" s="49" t="str">
        <f t="shared" si="3"/>
        <v>*</v>
      </c>
      <c r="O159" s="49" t="str">
        <f t="shared" si="3"/>
        <v>*</v>
      </c>
      <c r="P159" s="49" t="str">
        <f t="shared" si="3"/>
        <v>*</v>
      </c>
      <c r="Q159" s="49" t="str">
        <f t="shared" si="3"/>
        <v>*</v>
      </c>
      <c r="R159" s="49" t="str">
        <f t="shared" si="3"/>
        <v>*</v>
      </c>
      <c r="S159" s="49" t="str">
        <f t="shared" si="3"/>
        <v>*</v>
      </c>
      <c r="T159" s="49" t="str">
        <f t="shared" si="3"/>
        <v>*</v>
      </c>
      <c r="U159" s="49" t="str">
        <f t="shared" si="3"/>
        <v>*</v>
      </c>
      <c r="V159" s="49" t="str">
        <f t="shared" si="3"/>
        <v>*</v>
      </c>
      <c r="W159" s="49" t="str">
        <f t="shared" si="3"/>
        <v>*</v>
      </c>
      <c r="X159" s="49" t="str">
        <f t="shared" si="3"/>
        <v>*</v>
      </c>
      <c r="Y159" s="49" t="str">
        <f t="shared" si="3"/>
        <v>*</v>
      </c>
      <c r="Z159" s="49" t="str">
        <f t="shared" si="3"/>
        <v>*</v>
      </c>
      <c r="AA159" s="49" t="str">
        <f t="shared" si="3"/>
        <v>*</v>
      </c>
      <c r="AB159" s="49" t="str">
        <f t="shared" si="3"/>
        <v>*</v>
      </c>
      <c r="AC159" s="49" t="str">
        <f t="shared" si="3"/>
        <v>*</v>
      </c>
    </row>
    <row r="160" spans="1:29" s="44" customFormat="1" ht="15" hidden="1" customHeight="1">
      <c r="A160" s="129" t="s">
        <v>105</v>
      </c>
      <c r="B160" s="126" t="s">
        <v>27</v>
      </c>
      <c r="C160" s="37" t="s">
        <v>102</v>
      </c>
      <c r="D160" s="49" t="str">
        <f t="shared" ref="D160:AC160" si="4">IF(D84=D11,"","*")</f>
        <v>*</v>
      </c>
      <c r="E160" s="49" t="str">
        <f t="shared" si="4"/>
        <v/>
      </c>
      <c r="F160" s="49" t="str">
        <f t="shared" si="4"/>
        <v>*</v>
      </c>
      <c r="G160" s="49" t="str">
        <f t="shared" si="4"/>
        <v>*</v>
      </c>
      <c r="H160" s="49" t="str">
        <f t="shared" si="4"/>
        <v>*</v>
      </c>
      <c r="I160" s="49" t="str">
        <f t="shared" si="4"/>
        <v>*</v>
      </c>
      <c r="J160" s="49" t="str">
        <f t="shared" si="4"/>
        <v>*</v>
      </c>
      <c r="K160" s="49" t="str">
        <f t="shared" si="4"/>
        <v>*</v>
      </c>
      <c r="L160" s="49" t="str">
        <f t="shared" si="4"/>
        <v/>
      </c>
      <c r="M160" s="49" t="str">
        <f t="shared" si="4"/>
        <v>*</v>
      </c>
      <c r="N160" s="49" t="str">
        <f t="shared" si="4"/>
        <v>*</v>
      </c>
      <c r="O160" s="49" t="str">
        <f t="shared" si="4"/>
        <v>*</v>
      </c>
      <c r="P160" s="49" t="str">
        <f t="shared" si="4"/>
        <v>*</v>
      </c>
      <c r="Q160" s="49" t="str">
        <f t="shared" si="4"/>
        <v>*</v>
      </c>
      <c r="R160" s="49" t="str">
        <f t="shared" si="4"/>
        <v/>
      </c>
      <c r="S160" s="49" t="str">
        <f t="shared" si="4"/>
        <v>*</v>
      </c>
      <c r="T160" s="49" t="str">
        <f t="shared" si="4"/>
        <v>*</v>
      </c>
      <c r="U160" s="49" t="str">
        <f t="shared" si="4"/>
        <v>*</v>
      </c>
      <c r="V160" s="49" t="str">
        <f t="shared" si="4"/>
        <v>*</v>
      </c>
      <c r="W160" s="49" t="str">
        <f t="shared" si="4"/>
        <v>*</v>
      </c>
      <c r="X160" s="49" t="str">
        <f t="shared" si="4"/>
        <v>*</v>
      </c>
      <c r="Y160" s="49" t="str">
        <f t="shared" si="4"/>
        <v>*</v>
      </c>
      <c r="Z160" s="49" t="str">
        <f t="shared" si="4"/>
        <v>*</v>
      </c>
      <c r="AA160" s="49" t="str">
        <f t="shared" si="4"/>
        <v>*</v>
      </c>
      <c r="AB160" s="49" t="str">
        <f t="shared" si="4"/>
        <v>*</v>
      </c>
      <c r="AC160" s="49" t="str">
        <f t="shared" si="4"/>
        <v>*</v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ref="D161:AC161" si="5">IF(D85=D12,"","*")</f>
        <v>*</v>
      </c>
      <c r="E161" s="49" t="str">
        <f t="shared" si="5"/>
        <v>*</v>
      </c>
      <c r="F161" s="49" t="str">
        <f t="shared" si="5"/>
        <v>*</v>
      </c>
      <c r="G161" s="49" t="str">
        <f t="shared" si="5"/>
        <v>*</v>
      </c>
      <c r="H161" s="49" t="str">
        <f t="shared" si="5"/>
        <v>*</v>
      </c>
      <c r="I161" s="49" t="str">
        <f t="shared" si="5"/>
        <v>*</v>
      </c>
      <c r="J161" s="49" t="str">
        <f t="shared" si="5"/>
        <v/>
      </c>
      <c r="K161" s="49" t="str">
        <f t="shared" si="5"/>
        <v>*</v>
      </c>
      <c r="L161" s="49" t="str">
        <f t="shared" si="5"/>
        <v/>
      </c>
      <c r="M161" s="49" t="str">
        <f t="shared" si="5"/>
        <v/>
      </c>
      <c r="N161" s="49" t="str">
        <f t="shared" si="5"/>
        <v>*</v>
      </c>
      <c r="O161" s="49" t="str">
        <f t="shared" si="5"/>
        <v>*</v>
      </c>
      <c r="P161" s="49" t="str">
        <f t="shared" si="5"/>
        <v>*</v>
      </c>
      <c r="Q161" s="49" t="str">
        <f t="shared" si="5"/>
        <v>*</v>
      </c>
      <c r="R161" s="49" t="str">
        <f t="shared" si="5"/>
        <v>*</v>
      </c>
      <c r="S161" s="49" t="str">
        <f t="shared" si="5"/>
        <v/>
      </c>
      <c r="T161" s="49" t="str">
        <f t="shared" si="5"/>
        <v/>
      </c>
      <c r="U161" s="49" t="str">
        <f t="shared" si="5"/>
        <v>*</v>
      </c>
      <c r="V161" s="49" t="str">
        <f t="shared" si="5"/>
        <v>*</v>
      </c>
      <c r="W161" s="49" t="str">
        <f t="shared" si="5"/>
        <v>*</v>
      </c>
      <c r="X161" s="49" t="str">
        <f t="shared" si="5"/>
        <v>*</v>
      </c>
      <c r="Y161" s="49" t="str">
        <f t="shared" si="5"/>
        <v>*</v>
      </c>
      <c r="Z161" s="49" t="str">
        <f t="shared" si="5"/>
        <v>*</v>
      </c>
      <c r="AA161" s="49" t="str">
        <f t="shared" si="5"/>
        <v>*</v>
      </c>
      <c r="AB161" s="49" t="str">
        <f t="shared" si="5"/>
        <v/>
      </c>
      <c r="AC161" s="49" t="str">
        <f t="shared" si="5"/>
        <v>*</v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ref="D162:AC162" si="6">IF(D86=D13,"","*")</f>
        <v>*</v>
      </c>
      <c r="E162" s="49" t="str">
        <f t="shared" si="6"/>
        <v>*</v>
      </c>
      <c r="F162" s="49" t="str">
        <f t="shared" si="6"/>
        <v>*</v>
      </c>
      <c r="G162" s="49" t="str">
        <f t="shared" si="6"/>
        <v>*</v>
      </c>
      <c r="H162" s="49" t="str">
        <f t="shared" si="6"/>
        <v>*</v>
      </c>
      <c r="I162" s="49" t="str">
        <f t="shared" si="6"/>
        <v>*</v>
      </c>
      <c r="J162" s="49" t="str">
        <f t="shared" si="6"/>
        <v>*</v>
      </c>
      <c r="K162" s="49" t="str">
        <f t="shared" si="6"/>
        <v/>
      </c>
      <c r="L162" s="49" t="str">
        <f t="shared" si="6"/>
        <v/>
      </c>
      <c r="M162" s="49" t="str">
        <f t="shared" si="6"/>
        <v>*</v>
      </c>
      <c r="N162" s="49" t="str">
        <f t="shared" si="6"/>
        <v>*</v>
      </c>
      <c r="O162" s="49" t="str">
        <f t="shared" si="6"/>
        <v>*</v>
      </c>
      <c r="P162" s="49" t="str">
        <f t="shared" si="6"/>
        <v>*</v>
      </c>
      <c r="Q162" s="49" t="str">
        <f t="shared" si="6"/>
        <v>*</v>
      </c>
      <c r="R162" s="49" t="str">
        <f t="shared" si="6"/>
        <v>*</v>
      </c>
      <c r="S162" s="49" t="str">
        <f t="shared" si="6"/>
        <v>*</v>
      </c>
      <c r="T162" s="49" t="str">
        <f t="shared" si="6"/>
        <v>*</v>
      </c>
      <c r="U162" s="49" t="str">
        <f t="shared" si="6"/>
        <v>*</v>
      </c>
      <c r="V162" s="49" t="str">
        <f t="shared" si="6"/>
        <v>*</v>
      </c>
      <c r="W162" s="49" t="str">
        <f t="shared" si="6"/>
        <v>*</v>
      </c>
      <c r="X162" s="49" t="str">
        <f t="shared" si="6"/>
        <v>*</v>
      </c>
      <c r="Y162" s="49" t="str">
        <f t="shared" si="6"/>
        <v>*</v>
      </c>
      <c r="Z162" s="49" t="str">
        <f t="shared" si="6"/>
        <v>*</v>
      </c>
      <c r="AA162" s="49" t="str">
        <f t="shared" si="6"/>
        <v>*</v>
      </c>
      <c r="AB162" s="49" t="str">
        <f t="shared" si="6"/>
        <v>*</v>
      </c>
      <c r="AC162" s="49" t="str">
        <f t="shared" si="6"/>
        <v>*</v>
      </c>
    </row>
    <row r="163" spans="1:29" s="44" customFormat="1" ht="15" hidden="1" customHeight="1">
      <c r="A163" s="129" t="s">
        <v>106</v>
      </c>
      <c r="B163" s="126" t="s">
        <v>28</v>
      </c>
      <c r="C163" s="37" t="s">
        <v>102</v>
      </c>
      <c r="D163" s="49" t="str">
        <f t="shared" ref="D163:AC163" si="7">IF(D87=D14,"","*")</f>
        <v>*</v>
      </c>
      <c r="E163" s="49" t="str">
        <f t="shared" si="7"/>
        <v>*</v>
      </c>
      <c r="F163" s="49" t="str">
        <f t="shared" si="7"/>
        <v>*</v>
      </c>
      <c r="G163" s="49" t="str">
        <f t="shared" si="7"/>
        <v>*</v>
      </c>
      <c r="H163" s="49" t="str">
        <f t="shared" si="7"/>
        <v>*</v>
      </c>
      <c r="I163" s="49" t="str">
        <f t="shared" si="7"/>
        <v>*</v>
      </c>
      <c r="J163" s="49" t="str">
        <f t="shared" si="7"/>
        <v>*</v>
      </c>
      <c r="K163" s="49" t="str">
        <f t="shared" si="7"/>
        <v>*</v>
      </c>
      <c r="L163" s="49" t="str">
        <f t="shared" si="7"/>
        <v>*</v>
      </c>
      <c r="M163" s="49" t="str">
        <f t="shared" si="7"/>
        <v>*</v>
      </c>
      <c r="N163" s="49" t="str">
        <f t="shared" si="7"/>
        <v>*</v>
      </c>
      <c r="O163" s="49" t="str">
        <f t="shared" si="7"/>
        <v>*</v>
      </c>
      <c r="P163" s="49" t="str">
        <f t="shared" si="7"/>
        <v>*</v>
      </c>
      <c r="Q163" s="49" t="str">
        <f t="shared" si="7"/>
        <v>*</v>
      </c>
      <c r="R163" s="49" t="str">
        <f t="shared" si="7"/>
        <v>*</v>
      </c>
      <c r="S163" s="49" t="str">
        <f t="shared" si="7"/>
        <v>*</v>
      </c>
      <c r="T163" s="49" t="str">
        <f t="shared" si="7"/>
        <v>*</v>
      </c>
      <c r="U163" s="49" t="str">
        <f t="shared" si="7"/>
        <v>*</v>
      </c>
      <c r="V163" s="49" t="str">
        <f t="shared" si="7"/>
        <v>*</v>
      </c>
      <c r="W163" s="49" t="str">
        <f t="shared" si="7"/>
        <v>*</v>
      </c>
      <c r="X163" s="49" t="str">
        <f t="shared" si="7"/>
        <v>*</v>
      </c>
      <c r="Y163" s="49" t="str">
        <f t="shared" si="7"/>
        <v>*</v>
      </c>
      <c r="Z163" s="49" t="str">
        <f t="shared" si="7"/>
        <v>*</v>
      </c>
      <c r="AA163" s="49" t="str">
        <f t="shared" si="7"/>
        <v>*</v>
      </c>
      <c r="AB163" s="49" t="str">
        <f t="shared" si="7"/>
        <v>*</v>
      </c>
      <c r="AC163" s="49" t="str">
        <f t="shared" si="7"/>
        <v>*</v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ref="D164:AC164" si="8">IF(D88=D15,"","*")</f>
        <v>*</v>
      </c>
      <c r="E164" s="49" t="str">
        <f t="shared" si="8"/>
        <v/>
      </c>
      <c r="F164" s="49" t="str">
        <f t="shared" si="8"/>
        <v>*</v>
      </c>
      <c r="G164" s="49" t="str">
        <f t="shared" si="8"/>
        <v>*</v>
      </c>
      <c r="H164" s="49" t="str">
        <f t="shared" si="8"/>
        <v>*</v>
      </c>
      <c r="I164" s="49" t="str">
        <f t="shared" si="8"/>
        <v>*</v>
      </c>
      <c r="J164" s="49" t="str">
        <f t="shared" si="8"/>
        <v>*</v>
      </c>
      <c r="K164" s="49" t="str">
        <f t="shared" si="8"/>
        <v/>
      </c>
      <c r="L164" s="49" t="str">
        <f t="shared" si="8"/>
        <v/>
      </c>
      <c r="M164" s="49" t="str">
        <f t="shared" si="8"/>
        <v>*</v>
      </c>
      <c r="N164" s="49" t="str">
        <f t="shared" si="8"/>
        <v>*</v>
      </c>
      <c r="O164" s="49" t="str">
        <f t="shared" si="8"/>
        <v>*</v>
      </c>
      <c r="P164" s="49" t="str">
        <f t="shared" si="8"/>
        <v>*</v>
      </c>
      <c r="Q164" s="49" t="str">
        <f t="shared" si="8"/>
        <v>*</v>
      </c>
      <c r="R164" s="49" t="str">
        <f t="shared" si="8"/>
        <v>*</v>
      </c>
      <c r="S164" s="49" t="str">
        <f t="shared" si="8"/>
        <v/>
      </c>
      <c r="T164" s="49" t="str">
        <f t="shared" si="8"/>
        <v/>
      </c>
      <c r="U164" s="49" t="str">
        <f t="shared" si="8"/>
        <v>*</v>
      </c>
      <c r="V164" s="49" t="str">
        <f t="shared" si="8"/>
        <v>*</v>
      </c>
      <c r="W164" s="49" t="str">
        <f t="shared" si="8"/>
        <v>*</v>
      </c>
      <c r="X164" s="49" t="str">
        <f t="shared" si="8"/>
        <v>*</v>
      </c>
      <c r="Y164" s="49" t="str">
        <f t="shared" si="8"/>
        <v>*</v>
      </c>
      <c r="Z164" s="49" t="str">
        <f t="shared" si="8"/>
        <v>*</v>
      </c>
      <c r="AA164" s="49" t="str">
        <f t="shared" si="8"/>
        <v>*</v>
      </c>
      <c r="AB164" s="49" t="str">
        <f t="shared" si="8"/>
        <v>*</v>
      </c>
      <c r="AC164" s="49" t="str">
        <f t="shared" si="8"/>
        <v>*</v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ref="D165:AC165" si="9">IF(D89=D16,"","*")</f>
        <v>*</v>
      </c>
      <c r="E165" s="49" t="str">
        <f t="shared" si="9"/>
        <v>*</v>
      </c>
      <c r="F165" s="49" t="str">
        <f t="shared" si="9"/>
        <v>*</v>
      </c>
      <c r="G165" s="49" t="str">
        <f t="shared" si="9"/>
        <v>*</v>
      </c>
      <c r="H165" s="49" t="str">
        <f t="shared" si="9"/>
        <v>*</v>
      </c>
      <c r="I165" s="49" t="str">
        <f t="shared" si="9"/>
        <v>*</v>
      </c>
      <c r="J165" s="49" t="str">
        <f t="shared" si="9"/>
        <v>*</v>
      </c>
      <c r="K165" s="49" t="str">
        <f t="shared" si="9"/>
        <v>*</v>
      </c>
      <c r="L165" s="49" t="str">
        <f t="shared" si="9"/>
        <v>*</v>
      </c>
      <c r="M165" s="49" t="str">
        <f t="shared" si="9"/>
        <v>*</v>
      </c>
      <c r="N165" s="49" t="str">
        <f t="shared" si="9"/>
        <v>*</v>
      </c>
      <c r="O165" s="49" t="str">
        <f t="shared" si="9"/>
        <v>*</v>
      </c>
      <c r="P165" s="49" t="str">
        <f t="shared" si="9"/>
        <v>*</v>
      </c>
      <c r="Q165" s="49" t="str">
        <f t="shared" si="9"/>
        <v>*</v>
      </c>
      <c r="R165" s="49" t="str">
        <f t="shared" si="9"/>
        <v>*</v>
      </c>
      <c r="S165" s="49" t="str">
        <f t="shared" si="9"/>
        <v>*</v>
      </c>
      <c r="T165" s="49" t="str">
        <f t="shared" si="9"/>
        <v>*</v>
      </c>
      <c r="U165" s="49" t="str">
        <f t="shared" si="9"/>
        <v>*</v>
      </c>
      <c r="V165" s="49" t="str">
        <f t="shared" si="9"/>
        <v>*</v>
      </c>
      <c r="W165" s="49" t="str">
        <f t="shared" si="9"/>
        <v>*</v>
      </c>
      <c r="X165" s="49" t="str">
        <f t="shared" si="9"/>
        <v>*</v>
      </c>
      <c r="Y165" s="49" t="str">
        <f t="shared" si="9"/>
        <v>*</v>
      </c>
      <c r="Z165" s="49" t="str">
        <f t="shared" si="9"/>
        <v>*</v>
      </c>
      <c r="AA165" s="49" t="str">
        <f t="shared" si="9"/>
        <v>*</v>
      </c>
      <c r="AB165" s="49" t="str">
        <f t="shared" si="9"/>
        <v>*</v>
      </c>
      <c r="AC165" s="49" t="str">
        <f t="shared" si="9"/>
        <v>*</v>
      </c>
    </row>
    <row r="166" spans="1:29" s="44" customFormat="1" ht="15" hidden="1" customHeight="1">
      <c r="A166" s="129" t="s">
        <v>107</v>
      </c>
      <c r="B166" s="126" t="s">
        <v>42</v>
      </c>
      <c r="C166" s="37" t="s">
        <v>102</v>
      </c>
      <c r="D166" s="49" t="str">
        <f t="shared" ref="D166:AC166" si="10">IF(D90=D17,"","*")</f>
        <v>*</v>
      </c>
      <c r="E166" s="49" t="str">
        <f t="shared" si="10"/>
        <v>*</v>
      </c>
      <c r="F166" s="49" t="str">
        <f t="shared" si="10"/>
        <v>*</v>
      </c>
      <c r="G166" s="49" t="str">
        <f t="shared" si="10"/>
        <v>*</v>
      </c>
      <c r="H166" s="49" t="str">
        <f t="shared" si="10"/>
        <v>*</v>
      </c>
      <c r="I166" s="49" t="str">
        <f t="shared" si="10"/>
        <v>*</v>
      </c>
      <c r="J166" s="49" t="str">
        <f t="shared" si="10"/>
        <v>*</v>
      </c>
      <c r="K166" s="49" t="str">
        <f t="shared" si="10"/>
        <v>*</v>
      </c>
      <c r="L166" s="49" t="str">
        <f t="shared" si="10"/>
        <v>*</v>
      </c>
      <c r="M166" s="49" t="str">
        <f t="shared" si="10"/>
        <v>*</v>
      </c>
      <c r="N166" s="49" t="str">
        <f t="shared" si="10"/>
        <v>*</v>
      </c>
      <c r="O166" s="49" t="str">
        <f t="shared" si="10"/>
        <v>*</v>
      </c>
      <c r="P166" s="49" t="str">
        <f t="shared" si="10"/>
        <v>*</v>
      </c>
      <c r="Q166" s="49" t="str">
        <f t="shared" si="10"/>
        <v>*</v>
      </c>
      <c r="R166" s="49" t="str">
        <f t="shared" si="10"/>
        <v>*</v>
      </c>
      <c r="S166" s="49" t="str">
        <f t="shared" si="10"/>
        <v>*</v>
      </c>
      <c r="T166" s="49" t="str">
        <f t="shared" si="10"/>
        <v>*</v>
      </c>
      <c r="U166" s="49" t="str">
        <f t="shared" si="10"/>
        <v>*</v>
      </c>
      <c r="V166" s="49" t="str">
        <f t="shared" si="10"/>
        <v>*</v>
      </c>
      <c r="W166" s="49" t="str">
        <f t="shared" si="10"/>
        <v>*</v>
      </c>
      <c r="X166" s="49" t="str">
        <f t="shared" si="10"/>
        <v>*</v>
      </c>
      <c r="Y166" s="49" t="str">
        <f t="shared" si="10"/>
        <v>*</v>
      </c>
      <c r="Z166" s="49" t="str">
        <f t="shared" si="10"/>
        <v>*</v>
      </c>
      <c r="AA166" s="49" t="str">
        <f t="shared" si="10"/>
        <v>*</v>
      </c>
      <c r="AB166" s="49" t="str">
        <f t="shared" si="10"/>
        <v>*</v>
      </c>
      <c r="AC166" s="49" t="str">
        <f t="shared" si="10"/>
        <v>*</v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ref="D167:AC167" si="11">IF(D91=D18,"","*")</f>
        <v>*</v>
      </c>
      <c r="E167" s="49" t="str">
        <f t="shared" si="11"/>
        <v>*</v>
      </c>
      <c r="F167" s="49" t="str">
        <f t="shared" si="11"/>
        <v>*</v>
      </c>
      <c r="G167" s="49" t="str">
        <f t="shared" si="11"/>
        <v>*</v>
      </c>
      <c r="H167" s="49" t="str">
        <f t="shared" si="11"/>
        <v>*</v>
      </c>
      <c r="I167" s="49" t="str">
        <f t="shared" si="11"/>
        <v>*</v>
      </c>
      <c r="J167" s="49" t="str">
        <f t="shared" si="11"/>
        <v>*</v>
      </c>
      <c r="K167" s="49" t="str">
        <f t="shared" si="11"/>
        <v>*</v>
      </c>
      <c r="L167" s="49" t="str">
        <f t="shared" si="11"/>
        <v/>
      </c>
      <c r="M167" s="49" t="str">
        <f t="shared" si="11"/>
        <v>*</v>
      </c>
      <c r="N167" s="49" t="str">
        <f t="shared" si="11"/>
        <v>*</v>
      </c>
      <c r="O167" s="49" t="str">
        <f t="shared" si="11"/>
        <v>*</v>
      </c>
      <c r="P167" s="49" t="str">
        <f t="shared" si="11"/>
        <v>*</v>
      </c>
      <c r="Q167" s="49" t="str">
        <f t="shared" si="11"/>
        <v>*</v>
      </c>
      <c r="R167" s="49" t="str">
        <f t="shared" si="11"/>
        <v>*</v>
      </c>
      <c r="S167" s="49" t="str">
        <f t="shared" si="11"/>
        <v/>
      </c>
      <c r="T167" s="49" t="str">
        <f t="shared" si="11"/>
        <v>*</v>
      </c>
      <c r="U167" s="49" t="str">
        <f t="shared" si="11"/>
        <v>*</v>
      </c>
      <c r="V167" s="49" t="str">
        <f t="shared" si="11"/>
        <v>*</v>
      </c>
      <c r="W167" s="49" t="str">
        <f t="shared" si="11"/>
        <v>*</v>
      </c>
      <c r="X167" s="49" t="str">
        <f t="shared" si="11"/>
        <v>*</v>
      </c>
      <c r="Y167" s="49" t="str">
        <f t="shared" si="11"/>
        <v>*</v>
      </c>
      <c r="Z167" s="49" t="str">
        <f t="shared" si="11"/>
        <v>*</v>
      </c>
      <c r="AA167" s="49" t="str">
        <f t="shared" si="11"/>
        <v>*</v>
      </c>
      <c r="AB167" s="49" t="str">
        <f t="shared" si="11"/>
        <v>*</v>
      </c>
      <c r="AC167" s="49" t="str">
        <f t="shared" si="11"/>
        <v>*</v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ref="D168:AC168" si="12">IF(D92=D19,"","*")</f>
        <v>*</v>
      </c>
      <c r="E168" s="49" t="str">
        <f t="shared" si="12"/>
        <v>*</v>
      </c>
      <c r="F168" s="49" t="str">
        <f t="shared" si="12"/>
        <v>*</v>
      </c>
      <c r="G168" s="49" t="str">
        <f t="shared" si="12"/>
        <v>*</v>
      </c>
      <c r="H168" s="49" t="str">
        <f t="shared" si="12"/>
        <v>*</v>
      </c>
      <c r="I168" s="49" t="str">
        <f t="shared" si="12"/>
        <v>*</v>
      </c>
      <c r="J168" s="49" t="str">
        <f t="shared" si="12"/>
        <v>*</v>
      </c>
      <c r="K168" s="49" t="str">
        <f t="shared" si="12"/>
        <v>*</v>
      </c>
      <c r="L168" s="49" t="str">
        <f t="shared" si="12"/>
        <v>*</v>
      </c>
      <c r="M168" s="49" t="str">
        <f t="shared" si="12"/>
        <v>*</v>
      </c>
      <c r="N168" s="49" t="str">
        <f t="shared" si="12"/>
        <v>*</v>
      </c>
      <c r="O168" s="49" t="str">
        <f t="shared" si="12"/>
        <v>*</v>
      </c>
      <c r="P168" s="49" t="str">
        <f t="shared" si="12"/>
        <v>*</v>
      </c>
      <c r="Q168" s="49" t="str">
        <f t="shared" si="12"/>
        <v>*</v>
      </c>
      <c r="R168" s="49" t="str">
        <f t="shared" si="12"/>
        <v>*</v>
      </c>
      <c r="S168" s="49" t="str">
        <f t="shared" si="12"/>
        <v>*</v>
      </c>
      <c r="T168" s="49" t="str">
        <f t="shared" si="12"/>
        <v>*</v>
      </c>
      <c r="U168" s="49" t="str">
        <f t="shared" si="12"/>
        <v>*</v>
      </c>
      <c r="V168" s="49" t="str">
        <f t="shared" si="12"/>
        <v>*</v>
      </c>
      <c r="W168" s="49" t="str">
        <f t="shared" si="12"/>
        <v>*</v>
      </c>
      <c r="X168" s="49" t="str">
        <f t="shared" si="12"/>
        <v>*</v>
      </c>
      <c r="Y168" s="49" t="str">
        <f t="shared" si="12"/>
        <v>*</v>
      </c>
      <c r="Z168" s="49" t="str">
        <f t="shared" si="12"/>
        <v>*</v>
      </c>
      <c r="AA168" s="49" t="str">
        <f t="shared" si="12"/>
        <v>*</v>
      </c>
      <c r="AB168" s="49" t="str">
        <f t="shared" si="12"/>
        <v/>
      </c>
      <c r="AC168" s="49" t="str">
        <f t="shared" si="12"/>
        <v>*</v>
      </c>
    </row>
    <row r="169" spans="1:29" s="44" customFormat="1" ht="15" hidden="1" customHeight="1">
      <c r="A169" s="129" t="s">
        <v>108</v>
      </c>
      <c r="B169" s="126" t="s">
        <v>29</v>
      </c>
      <c r="C169" s="37" t="s">
        <v>102</v>
      </c>
      <c r="D169" s="49" t="str">
        <f t="shared" ref="D169:AC169" si="13">IF(D93=D20,"","*")</f>
        <v>*</v>
      </c>
      <c r="E169" s="49" t="str">
        <f t="shared" si="13"/>
        <v>*</v>
      </c>
      <c r="F169" s="49" t="str">
        <f t="shared" si="13"/>
        <v>*</v>
      </c>
      <c r="G169" s="49" t="str">
        <f t="shared" si="13"/>
        <v>*</v>
      </c>
      <c r="H169" s="49" t="str">
        <f t="shared" si="13"/>
        <v>*</v>
      </c>
      <c r="I169" s="49" t="str">
        <f t="shared" si="13"/>
        <v>*</v>
      </c>
      <c r="J169" s="49" t="str">
        <f t="shared" si="13"/>
        <v>*</v>
      </c>
      <c r="K169" s="49" t="str">
        <f t="shared" si="13"/>
        <v>*</v>
      </c>
      <c r="L169" s="49" t="str">
        <f t="shared" si="13"/>
        <v/>
      </c>
      <c r="M169" s="49" t="str">
        <f t="shared" si="13"/>
        <v>*</v>
      </c>
      <c r="N169" s="49" t="str">
        <f t="shared" si="13"/>
        <v>*</v>
      </c>
      <c r="O169" s="49" t="str">
        <f t="shared" si="13"/>
        <v>*</v>
      </c>
      <c r="P169" s="49" t="str">
        <f t="shared" si="13"/>
        <v>*</v>
      </c>
      <c r="Q169" s="49" t="str">
        <f t="shared" si="13"/>
        <v>*</v>
      </c>
      <c r="R169" s="49" t="str">
        <f t="shared" si="13"/>
        <v>*</v>
      </c>
      <c r="S169" s="49" t="str">
        <f t="shared" si="13"/>
        <v>*</v>
      </c>
      <c r="T169" s="49" t="str">
        <f t="shared" si="13"/>
        <v>*</v>
      </c>
      <c r="U169" s="49" t="str">
        <f t="shared" si="13"/>
        <v>*</v>
      </c>
      <c r="V169" s="49" t="str">
        <f t="shared" si="13"/>
        <v>*</v>
      </c>
      <c r="W169" s="49" t="str">
        <f t="shared" si="13"/>
        <v>*</v>
      </c>
      <c r="X169" s="49" t="str">
        <f t="shared" si="13"/>
        <v>*</v>
      </c>
      <c r="Y169" s="49" t="str">
        <f t="shared" si="13"/>
        <v>*</v>
      </c>
      <c r="Z169" s="49" t="str">
        <f t="shared" si="13"/>
        <v>*</v>
      </c>
      <c r="AA169" s="49" t="str">
        <f t="shared" si="13"/>
        <v>*</v>
      </c>
      <c r="AB169" s="49" t="str">
        <f t="shared" si="13"/>
        <v>*</v>
      </c>
      <c r="AC169" s="49" t="str">
        <f t="shared" si="13"/>
        <v>*</v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ref="D170:AC170" si="14">IF(D94=D21,"","*")</f>
        <v>*</v>
      </c>
      <c r="E170" s="49" t="str">
        <f t="shared" si="14"/>
        <v>*</v>
      </c>
      <c r="F170" s="49" t="str">
        <f t="shared" si="14"/>
        <v>*</v>
      </c>
      <c r="G170" s="49" t="str">
        <f t="shared" si="14"/>
        <v>*</v>
      </c>
      <c r="H170" s="49" t="str">
        <f t="shared" si="14"/>
        <v>*</v>
      </c>
      <c r="I170" s="49" t="str">
        <f t="shared" si="14"/>
        <v>*</v>
      </c>
      <c r="J170" s="49" t="str">
        <f t="shared" si="14"/>
        <v>*</v>
      </c>
      <c r="K170" s="49" t="str">
        <f t="shared" si="14"/>
        <v>*</v>
      </c>
      <c r="L170" s="49" t="str">
        <f t="shared" si="14"/>
        <v/>
      </c>
      <c r="M170" s="49" t="str">
        <f t="shared" si="14"/>
        <v>*</v>
      </c>
      <c r="N170" s="49" t="str">
        <f t="shared" si="14"/>
        <v>*</v>
      </c>
      <c r="O170" s="49" t="str">
        <f t="shared" si="14"/>
        <v>*</v>
      </c>
      <c r="P170" s="49" t="str">
        <f t="shared" si="14"/>
        <v>*</v>
      </c>
      <c r="Q170" s="49" t="str">
        <f t="shared" si="14"/>
        <v>*</v>
      </c>
      <c r="R170" s="49" t="str">
        <f t="shared" si="14"/>
        <v>*</v>
      </c>
      <c r="S170" s="49" t="str">
        <f t="shared" si="14"/>
        <v>*</v>
      </c>
      <c r="T170" s="49" t="str">
        <f t="shared" si="14"/>
        <v>*</v>
      </c>
      <c r="U170" s="49" t="str">
        <f t="shared" si="14"/>
        <v>*</v>
      </c>
      <c r="V170" s="49" t="str">
        <f t="shared" si="14"/>
        <v>*</v>
      </c>
      <c r="W170" s="49" t="str">
        <f t="shared" si="14"/>
        <v>*</v>
      </c>
      <c r="X170" s="49" t="str">
        <f t="shared" si="14"/>
        <v>*</v>
      </c>
      <c r="Y170" s="49" t="str">
        <f t="shared" si="14"/>
        <v>*</v>
      </c>
      <c r="Z170" s="49" t="str">
        <f t="shared" si="14"/>
        <v>*</v>
      </c>
      <c r="AA170" s="49" t="str">
        <f t="shared" si="14"/>
        <v>*</v>
      </c>
      <c r="AB170" s="49" t="str">
        <f t="shared" si="14"/>
        <v>*</v>
      </c>
      <c r="AC170" s="49" t="str">
        <f t="shared" si="14"/>
        <v>*</v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ref="D171:AC171" si="15">IF(D95=D22,"","*")</f>
        <v>*</v>
      </c>
      <c r="E171" s="49" t="str">
        <f t="shared" si="15"/>
        <v>*</v>
      </c>
      <c r="F171" s="49" t="str">
        <f t="shared" si="15"/>
        <v>*</v>
      </c>
      <c r="G171" s="49" t="str">
        <f t="shared" si="15"/>
        <v>*</v>
      </c>
      <c r="H171" s="49" t="str">
        <f t="shared" si="15"/>
        <v>*</v>
      </c>
      <c r="I171" s="49" t="str">
        <f t="shared" si="15"/>
        <v>*</v>
      </c>
      <c r="J171" s="49" t="str">
        <f t="shared" si="15"/>
        <v>*</v>
      </c>
      <c r="K171" s="49" t="str">
        <f t="shared" si="15"/>
        <v>*</v>
      </c>
      <c r="L171" s="49" t="str">
        <f t="shared" si="15"/>
        <v/>
      </c>
      <c r="M171" s="49" t="str">
        <f t="shared" si="15"/>
        <v>*</v>
      </c>
      <c r="N171" s="49" t="str">
        <f t="shared" si="15"/>
        <v>*</v>
      </c>
      <c r="O171" s="49" t="str">
        <f t="shared" si="15"/>
        <v>*</v>
      </c>
      <c r="P171" s="49" t="str">
        <f t="shared" si="15"/>
        <v>*</v>
      </c>
      <c r="Q171" s="49" t="str">
        <f t="shared" si="15"/>
        <v>*</v>
      </c>
      <c r="R171" s="49" t="str">
        <f t="shared" si="15"/>
        <v>*</v>
      </c>
      <c r="S171" s="49" t="str">
        <f t="shared" si="15"/>
        <v>*</v>
      </c>
      <c r="T171" s="49" t="str">
        <f t="shared" si="15"/>
        <v>*</v>
      </c>
      <c r="U171" s="49" t="str">
        <f t="shared" si="15"/>
        <v>*</v>
      </c>
      <c r="V171" s="49" t="str">
        <f t="shared" si="15"/>
        <v>*</v>
      </c>
      <c r="W171" s="49" t="str">
        <f t="shared" si="15"/>
        <v>*</v>
      </c>
      <c r="X171" s="49" t="str">
        <f t="shared" si="15"/>
        <v>*</v>
      </c>
      <c r="Y171" s="49" t="str">
        <f t="shared" si="15"/>
        <v>*</v>
      </c>
      <c r="Z171" s="49" t="str">
        <f t="shared" si="15"/>
        <v>*</v>
      </c>
      <c r="AA171" s="49" t="str">
        <f t="shared" si="15"/>
        <v>*</v>
      </c>
      <c r="AB171" s="49" t="str">
        <f t="shared" si="15"/>
        <v>*</v>
      </c>
      <c r="AC171" s="49" t="str">
        <f t="shared" si="15"/>
        <v>*</v>
      </c>
    </row>
    <row r="172" spans="1:29" s="44" customFormat="1" ht="15" hidden="1" customHeight="1">
      <c r="A172" s="129" t="s">
        <v>109</v>
      </c>
      <c r="B172" s="126" t="s">
        <v>30</v>
      </c>
      <c r="C172" s="37" t="s">
        <v>102</v>
      </c>
      <c r="D172" s="49" t="str">
        <f t="shared" ref="D172:AC172" si="16">IF(D96=D23,"","*")</f>
        <v>*</v>
      </c>
      <c r="E172" s="49" t="str">
        <f t="shared" si="16"/>
        <v>*</v>
      </c>
      <c r="F172" s="49" t="str">
        <f t="shared" si="16"/>
        <v>*</v>
      </c>
      <c r="G172" s="49" t="str">
        <f t="shared" si="16"/>
        <v>*</v>
      </c>
      <c r="H172" s="49" t="str">
        <f t="shared" si="16"/>
        <v>*</v>
      </c>
      <c r="I172" s="49" t="str">
        <f t="shared" si="16"/>
        <v>*</v>
      </c>
      <c r="J172" s="49" t="str">
        <f t="shared" si="16"/>
        <v>*</v>
      </c>
      <c r="K172" s="49" t="str">
        <f t="shared" si="16"/>
        <v>*</v>
      </c>
      <c r="L172" s="49" t="str">
        <f t="shared" si="16"/>
        <v/>
      </c>
      <c r="M172" s="49" t="str">
        <f t="shared" si="16"/>
        <v>*</v>
      </c>
      <c r="N172" s="49" t="str">
        <f t="shared" si="16"/>
        <v>*</v>
      </c>
      <c r="O172" s="49" t="str">
        <f t="shared" si="16"/>
        <v>*</v>
      </c>
      <c r="P172" s="49" t="str">
        <f t="shared" si="16"/>
        <v>*</v>
      </c>
      <c r="Q172" s="49" t="str">
        <f t="shared" si="16"/>
        <v>*</v>
      </c>
      <c r="R172" s="49" t="str">
        <f t="shared" si="16"/>
        <v>*</v>
      </c>
      <c r="S172" s="49" t="str">
        <f t="shared" si="16"/>
        <v>*</v>
      </c>
      <c r="T172" s="49" t="str">
        <f t="shared" si="16"/>
        <v>*</v>
      </c>
      <c r="U172" s="49" t="str">
        <f t="shared" si="16"/>
        <v>*</v>
      </c>
      <c r="V172" s="49" t="str">
        <f t="shared" si="16"/>
        <v>*</v>
      </c>
      <c r="W172" s="49" t="str">
        <f t="shared" si="16"/>
        <v>*</v>
      </c>
      <c r="X172" s="49" t="str">
        <f t="shared" si="16"/>
        <v>*</v>
      </c>
      <c r="Y172" s="49" t="str">
        <f t="shared" si="16"/>
        <v>*</v>
      </c>
      <c r="Z172" s="49" t="str">
        <f t="shared" si="16"/>
        <v>*</v>
      </c>
      <c r="AA172" s="49" t="str">
        <f t="shared" si="16"/>
        <v>*</v>
      </c>
      <c r="AB172" s="49" t="str">
        <f t="shared" si="16"/>
        <v>*</v>
      </c>
      <c r="AC172" s="49" t="str">
        <f t="shared" si="16"/>
        <v>*</v>
      </c>
    </row>
    <row r="173" spans="1:29" s="44" customFormat="1" ht="15" hidden="1" customHeight="1">
      <c r="A173" s="124"/>
      <c r="B173" s="127"/>
      <c r="C173" s="39" t="s">
        <v>103</v>
      </c>
      <c r="D173" s="49" t="str">
        <f t="shared" ref="D173:AC173" si="17">IF(D97=D24,"","*")</f>
        <v>*</v>
      </c>
      <c r="E173" s="49" t="str">
        <f t="shared" si="17"/>
        <v>*</v>
      </c>
      <c r="F173" s="49" t="str">
        <f t="shared" si="17"/>
        <v/>
      </c>
      <c r="G173" s="49" t="str">
        <f t="shared" si="17"/>
        <v>*</v>
      </c>
      <c r="H173" s="49" t="str">
        <f t="shared" si="17"/>
        <v>*</v>
      </c>
      <c r="I173" s="49" t="str">
        <f t="shared" si="17"/>
        <v>*</v>
      </c>
      <c r="J173" s="49" t="str">
        <f t="shared" si="17"/>
        <v>*</v>
      </c>
      <c r="K173" s="49" t="str">
        <f t="shared" si="17"/>
        <v>*</v>
      </c>
      <c r="L173" s="49" t="str">
        <f t="shared" si="17"/>
        <v/>
      </c>
      <c r="M173" s="49" t="str">
        <f t="shared" si="17"/>
        <v>*</v>
      </c>
      <c r="N173" s="49" t="str">
        <f t="shared" si="17"/>
        <v>*</v>
      </c>
      <c r="O173" s="49" t="str">
        <f t="shared" si="17"/>
        <v>*</v>
      </c>
      <c r="P173" s="49" t="str">
        <f t="shared" si="17"/>
        <v>*</v>
      </c>
      <c r="Q173" s="49" t="str">
        <f t="shared" si="17"/>
        <v>*</v>
      </c>
      <c r="R173" s="49" t="str">
        <f t="shared" si="17"/>
        <v>*</v>
      </c>
      <c r="S173" s="49" t="str">
        <f t="shared" si="17"/>
        <v>*</v>
      </c>
      <c r="T173" s="49" t="str">
        <f t="shared" si="17"/>
        <v>*</v>
      </c>
      <c r="U173" s="49" t="str">
        <f t="shared" si="17"/>
        <v>*</v>
      </c>
      <c r="V173" s="49" t="str">
        <f t="shared" si="17"/>
        <v>*</v>
      </c>
      <c r="W173" s="49" t="str">
        <f t="shared" si="17"/>
        <v>*</v>
      </c>
      <c r="X173" s="49" t="str">
        <f t="shared" si="17"/>
        <v>*</v>
      </c>
      <c r="Y173" s="49" t="str">
        <f t="shared" si="17"/>
        <v>*</v>
      </c>
      <c r="Z173" s="49" t="str">
        <f t="shared" si="17"/>
        <v>*</v>
      </c>
      <c r="AA173" s="49" t="str">
        <f t="shared" si="17"/>
        <v>*</v>
      </c>
      <c r="AB173" s="49" t="str">
        <f t="shared" si="17"/>
        <v>*</v>
      </c>
      <c r="AC173" s="49" t="str">
        <f t="shared" si="17"/>
        <v>*</v>
      </c>
    </row>
    <row r="174" spans="1:29" s="44" customFormat="1" ht="15" hidden="1" customHeight="1">
      <c r="A174" s="125"/>
      <c r="B174" s="128"/>
      <c r="C174" s="43" t="s">
        <v>104</v>
      </c>
      <c r="D174" s="49" t="str">
        <f t="shared" ref="D174:AC174" si="18">IF(D98=D25,"","*")</f>
        <v>*</v>
      </c>
      <c r="E174" s="49" t="str">
        <f t="shared" si="18"/>
        <v>*</v>
      </c>
      <c r="F174" s="49" t="str">
        <f t="shared" si="18"/>
        <v>*</v>
      </c>
      <c r="G174" s="49" t="str">
        <f t="shared" si="18"/>
        <v>*</v>
      </c>
      <c r="H174" s="49" t="str">
        <f t="shared" si="18"/>
        <v>*</v>
      </c>
      <c r="I174" s="49" t="str">
        <f t="shared" si="18"/>
        <v>*</v>
      </c>
      <c r="J174" s="49" t="str">
        <f t="shared" si="18"/>
        <v>*</v>
      </c>
      <c r="K174" s="49" t="str">
        <f t="shared" si="18"/>
        <v>*</v>
      </c>
      <c r="L174" s="49" t="str">
        <f t="shared" si="18"/>
        <v/>
      </c>
      <c r="M174" s="49" t="str">
        <f t="shared" si="18"/>
        <v>*</v>
      </c>
      <c r="N174" s="49" t="str">
        <f t="shared" si="18"/>
        <v>*</v>
      </c>
      <c r="O174" s="49" t="str">
        <f t="shared" si="18"/>
        <v>*</v>
      </c>
      <c r="P174" s="49" t="str">
        <f t="shared" si="18"/>
        <v>*</v>
      </c>
      <c r="Q174" s="49" t="str">
        <f t="shared" si="18"/>
        <v>*</v>
      </c>
      <c r="R174" s="49" t="str">
        <f t="shared" si="18"/>
        <v>*</v>
      </c>
      <c r="S174" s="49" t="str">
        <f t="shared" si="18"/>
        <v>*</v>
      </c>
      <c r="T174" s="49" t="str">
        <f t="shared" si="18"/>
        <v/>
      </c>
      <c r="U174" s="49" t="str">
        <f t="shared" si="18"/>
        <v>*</v>
      </c>
      <c r="V174" s="49" t="str">
        <f t="shared" si="18"/>
        <v>*</v>
      </c>
      <c r="W174" s="49" t="str">
        <f t="shared" si="18"/>
        <v>*</v>
      </c>
      <c r="X174" s="49" t="str">
        <f t="shared" si="18"/>
        <v>*</v>
      </c>
      <c r="Y174" s="49" t="str">
        <f t="shared" si="18"/>
        <v>*</v>
      </c>
      <c r="Z174" s="49" t="str">
        <f t="shared" si="18"/>
        <v>*</v>
      </c>
      <c r="AA174" s="49" t="str">
        <f t="shared" si="18"/>
        <v>*</v>
      </c>
      <c r="AB174" s="49" t="str">
        <f t="shared" si="18"/>
        <v>*</v>
      </c>
      <c r="AC174" s="49" t="str">
        <f t="shared" si="18"/>
        <v>*</v>
      </c>
    </row>
    <row r="175" spans="1:29" s="44" customFormat="1" ht="15" hidden="1" customHeight="1">
      <c r="A175" s="129" t="s">
        <v>110</v>
      </c>
      <c r="B175" s="126" t="s">
        <v>31</v>
      </c>
      <c r="C175" s="37" t="s">
        <v>102</v>
      </c>
      <c r="D175" s="49" t="str">
        <f t="shared" ref="D175:AC175" si="19">IF(D99=D26,"","*")</f>
        <v>*</v>
      </c>
      <c r="E175" s="49" t="str">
        <f t="shared" si="19"/>
        <v>*</v>
      </c>
      <c r="F175" s="49" t="str">
        <f t="shared" si="19"/>
        <v>*</v>
      </c>
      <c r="G175" s="49" t="str">
        <f t="shared" si="19"/>
        <v>*</v>
      </c>
      <c r="H175" s="49" t="str">
        <f t="shared" si="19"/>
        <v>*</v>
      </c>
      <c r="I175" s="49" t="str">
        <f t="shared" si="19"/>
        <v>*</v>
      </c>
      <c r="J175" s="49" t="str">
        <f t="shared" si="19"/>
        <v>*</v>
      </c>
      <c r="K175" s="49" t="str">
        <f t="shared" si="19"/>
        <v>*</v>
      </c>
      <c r="L175" s="49" t="str">
        <f t="shared" si="19"/>
        <v>*</v>
      </c>
      <c r="M175" s="49" t="str">
        <f t="shared" si="19"/>
        <v>*</v>
      </c>
      <c r="N175" s="49" t="str">
        <f t="shared" si="19"/>
        <v>*</v>
      </c>
      <c r="O175" s="49" t="str">
        <f t="shared" si="19"/>
        <v>*</v>
      </c>
      <c r="P175" s="49" t="str">
        <f t="shared" si="19"/>
        <v>*</v>
      </c>
      <c r="Q175" s="49" t="str">
        <f t="shared" si="19"/>
        <v>*</v>
      </c>
      <c r="R175" s="49" t="str">
        <f t="shared" si="19"/>
        <v>*</v>
      </c>
      <c r="S175" s="49" t="str">
        <f t="shared" si="19"/>
        <v>*</v>
      </c>
      <c r="T175" s="49" t="str">
        <f t="shared" si="19"/>
        <v>*</v>
      </c>
      <c r="U175" s="49" t="str">
        <f t="shared" si="19"/>
        <v>*</v>
      </c>
      <c r="V175" s="49" t="str">
        <f t="shared" si="19"/>
        <v>*</v>
      </c>
      <c r="W175" s="49" t="str">
        <f t="shared" si="19"/>
        <v>*</v>
      </c>
      <c r="X175" s="49" t="str">
        <f t="shared" si="19"/>
        <v>*</v>
      </c>
      <c r="Y175" s="49" t="str">
        <f t="shared" si="19"/>
        <v>*</v>
      </c>
      <c r="Z175" s="49" t="str">
        <f t="shared" si="19"/>
        <v>*</v>
      </c>
      <c r="AA175" s="49" t="str">
        <f t="shared" si="19"/>
        <v>*</v>
      </c>
      <c r="AB175" s="49" t="str">
        <f t="shared" si="19"/>
        <v/>
      </c>
      <c r="AC175" s="49" t="str">
        <f t="shared" si="19"/>
        <v>*</v>
      </c>
    </row>
    <row r="176" spans="1:29" s="44" customFormat="1" ht="15" hidden="1" customHeight="1">
      <c r="A176" s="124"/>
      <c r="B176" s="127"/>
      <c r="C176" s="39" t="s">
        <v>103</v>
      </c>
      <c r="D176" s="49" t="str">
        <f t="shared" ref="D176:AC176" si="20">IF(D100=D27,"","*")</f>
        <v>*</v>
      </c>
      <c r="E176" s="49" t="str">
        <f t="shared" si="20"/>
        <v>*</v>
      </c>
      <c r="F176" s="49" t="str">
        <f t="shared" si="20"/>
        <v>*</v>
      </c>
      <c r="G176" s="49" t="str">
        <f t="shared" si="20"/>
        <v>*</v>
      </c>
      <c r="H176" s="49" t="str">
        <f t="shared" si="20"/>
        <v>*</v>
      </c>
      <c r="I176" s="49" t="str">
        <f t="shared" si="20"/>
        <v>*</v>
      </c>
      <c r="J176" s="49" t="str">
        <f t="shared" si="20"/>
        <v>*</v>
      </c>
      <c r="K176" s="49" t="str">
        <f t="shared" si="20"/>
        <v/>
      </c>
      <c r="L176" s="49" t="str">
        <f t="shared" si="20"/>
        <v>*</v>
      </c>
      <c r="M176" s="49" t="str">
        <f t="shared" si="20"/>
        <v>*</v>
      </c>
      <c r="N176" s="49" t="str">
        <f t="shared" si="20"/>
        <v>*</v>
      </c>
      <c r="O176" s="49" t="str">
        <f t="shared" si="20"/>
        <v>*</v>
      </c>
      <c r="P176" s="49" t="str">
        <f t="shared" si="20"/>
        <v>*</v>
      </c>
      <c r="Q176" s="49" t="str">
        <f t="shared" si="20"/>
        <v>*</v>
      </c>
      <c r="R176" s="49" t="str">
        <f t="shared" si="20"/>
        <v>*</v>
      </c>
      <c r="S176" s="49" t="str">
        <f t="shared" si="20"/>
        <v>*</v>
      </c>
      <c r="T176" s="49" t="str">
        <f t="shared" si="20"/>
        <v>*</v>
      </c>
      <c r="U176" s="49" t="str">
        <f t="shared" si="20"/>
        <v/>
      </c>
      <c r="V176" s="49" t="str">
        <f t="shared" si="20"/>
        <v>*</v>
      </c>
      <c r="W176" s="49" t="str">
        <f t="shared" si="20"/>
        <v>*</v>
      </c>
      <c r="X176" s="49" t="str">
        <f t="shared" si="20"/>
        <v>*</v>
      </c>
      <c r="Y176" s="49" t="str">
        <f t="shared" si="20"/>
        <v>*</v>
      </c>
      <c r="Z176" s="49" t="str">
        <f t="shared" si="20"/>
        <v>*</v>
      </c>
      <c r="AA176" s="49" t="str">
        <f t="shared" si="20"/>
        <v>*</v>
      </c>
      <c r="AB176" s="49" t="str">
        <f t="shared" si="20"/>
        <v>*</v>
      </c>
      <c r="AC176" s="49" t="str">
        <f t="shared" si="20"/>
        <v>*</v>
      </c>
    </row>
    <row r="177" spans="1:29" s="44" customFormat="1" ht="15" hidden="1" customHeight="1">
      <c r="A177" s="125"/>
      <c r="B177" s="128"/>
      <c r="C177" s="43" t="s">
        <v>104</v>
      </c>
      <c r="D177" s="49" t="str">
        <f t="shared" ref="D177:AC177" si="21">IF(D101=D28,"","*")</f>
        <v>*</v>
      </c>
      <c r="E177" s="49" t="str">
        <f t="shared" si="21"/>
        <v>*</v>
      </c>
      <c r="F177" s="49" t="str">
        <f t="shared" si="21"/>
        <v>*</v>
      </c>
      <c r="G177" s="49" t="str">
        <f t="shared" si="21"/>
        <v>*</v>
      </c>
      <c r="H177" s="49" t="str">
        <f t="shared" si="21"/>
        <v>*</v>
      </c>
      <c r="I177" s="49" t="str">
        <f t="shared" si="21"/>
        <v>*</v>
      </c>
      <c r="J177" s="49" t="str">
        <f t="shared" si="21"/>
        <v>*</v>
      </c>
      <c r="K177" s="49" t="str">
        <f t="shared" si="21"/>
        <v>*</v>
      </c>
      <c r="L177" s="49" t="str">
        <f t="shared" si="21"/>
        <v>*</v>
      </c>
      <c r="M177" s="49" t="str">
        <f t="shared" si="21"/>
        <v>*</v>
      </c>
      <c r="N177" s="49" t="str">
        <f t="shared" si="21"/>
        <v>*</v>
      </c>
      <c r="O177" s="49" t="str">
        <f t="shared" si="21"/>
        <v>*</v>
      </c>
      <c r="P177" s="49" t="str">
        <f t="shared" si="21"/>
        <v>*</v>
      </c>
      <c r="Q177" s="49" t="str">
        <f t="shared" si="21"/>
        <v>*</v>
      </c>
      <c r="R177" s="49" t="str">
        <f t="shared" si="21"/>
        <v/>
      </c>
      <c r="S177" s="49" t="str">
        <f t="shared" si="21"/>
        <v>*</v>
      </c>
      <c r="T177" s="49" t="str">
        <f t="shared" si="21"/>
        <v>*</v>
      </c>
      <c r="U177" s="49" t="str">
        <f t="shared" si="21"/>
        <v>*</v>
      </c>
      <c r="V177" s="49" t="str">
        <f t="shared" si="21"/>
        <v>*</v>
      </c>
      <c r="W177" s="49" t="str">
        <f t="shared" si="21"/>
        <v>*</v>
      </c>
      <c r="X177" s="49" t="str">
        <f t="shared" si="21"/>
        <v>*</v>
      </c>
      <c r="Y177" s="49" t="str">
        <f t="shared" si="21"/>
        <v>*</v>
      </c>
      <c r="Z177" s="49" t="str">
        <f t="shared" si="21"/>
        <v>*</v>
      </c>
      <c r="AA177" s="49" t="str">
        <f t="shared" si="21"/>
        <v>*</v>
      </c>
      <c r="AB177" s="49" t="str">
        <f t="shared" si="21"/>
        <v>*</v>
      </c>
      <c r="AC177" s="49" t="str">
        <f t="shared" si="21"/>
        <v>*</v>
      </c>
    </row>
    <row r="178" spans="1:29" ht="15" hidden="1" customHeight="1">
      <c r="A178" s="129" t="s">
        <v>111</v>
      </c>
      <c r="B178" s="126" t="s">
        <v>37</v>
      </c>
      <c r="C178" s="37" t="s">
        <v>102</v>
      </c>
      <c r="D178" s="49" t="e">
        <f>IF(D102=#REF!,"","*")</f>
        <v>#REF!</v>
      </c>
      <c r="E178" s="49" t="e">
        <f>IF(E102=#REF!,"","*")</f>
        <v>#REF!</v>
      </c>
      <c r="F178" s="49" t="e">
        <f>IF(F102=#REF!,"","*")</f>
        <v>#REF!</v>
      </c>
      <c r="G178" s="49" t="e">
        <f>IF(G102=#REF!,"","*")</f>
        <v>#REF!</v>
      </c>
      <c r="H178" s="49" t="e">
        <f>IF(H102=#REF!,"","*")</f>
        <v>#REF!</v>
      </c>
      <c r="I178" s="49" t="e">
        <f>IF(I102=#REF!,"","*")</f>
        <v>#REF!</v>
      </c>
      <c r="J178" s="49" t="e">
        <f>IF(J102=#REF!,"","*")</f>
        <v>#REF!</v>
      </c>
      <c r="K178" s="49" t="e">
        <f>IF(K102=#REF!,"","*")</f>
        <v>#REF!</v>
      </c>
      <c r="L178" s="49" t="e">
        <f>IF(L102=#REF!,"","*")</f>
        <v>#REF!</v>
      </c>
      <c r="M178" s="49" t="e">
        <f>IF(M102=#REF!,"","*")</f>
        <v>#REF!</v>
      </c>
      <c r="N178" s="49" t="e">
        <f>IF(N102=#REF!,"","*")</f>
        <v>#REF!</v>
      </c>
      <c r="O178" s="49" t="e">
        <f>IF(O102=#REF!,"","*")</f>
        <v>#REF!</v>
      </c>
      <c r="P178" s="49" t="e">
        <f>IF(P102=#REF!,"","*")</f>
        <v>#REF!</v>
      </c>
      <c r="Q178" s="49" t="e">
        <f>IF(Q102=#REF!,"","*")</f>
        <v>#REF!</v>
      </c>
      <c r="R178" s="49" t="e">
        <f>IF(R102=#REF!,"","*")</f>
        <v>#REF!</v>
      </c>
      <c r="S178" s="49" t="e">
        <f>IF(S102=#REF!,"","*")</f>
        <v>#REF!</v>
      </c>
      <c r="T178" s="49" t="e">
        <f>IF(T102=#REF!,"","*")</f>
        <v>#REF!</v>
      </c>
      <c r="U178" s="49" t="e">
        <f>IF(U102=#REF!,"","*")</f>
        <v>#REF!</v>
      </c>
      <c r="V178" s="49" t="e">
        <f>IF(V102=#REF!,"","*")</f>
        <v>#REF!</v>
      </c>
      <c r="W178" s="49" t="e">
        <f>IF(W102=#REF!,"","*")</f>
        <v>#REF!</v>
      </c>
      <c r="X178" s="49" t="e">
        <f>IF(X102=#REF!,"","*")</f>
        <v>#REF!</v>
      </c>
      <c r="Y178" s="49" t="e">
        <f>IF(Y102=#REF!,"","*")</f>
        <v>#REF!</v>
      </c>
      <c r="Z178" s="49" t="e">
        <f>IF(Z102=#REF!,"","*")</f>
        <v>#REF!</v>
      </c>
      <c r="AA178" s="49" t="e">
        <f>IF(AA102=#REF!,"","*")</f>
        <v>#REF!</v>
      </c>
      <c r="AB178" s="49" t="e">
        <f>IF(AB102=#REF!,"","*")</f>
        <v>#REF!</v>
      </c>
      <c r="AC178" s="49" t="e">
        <f>IF(AC102=#REF!,"","*")</f>
        <v>#REF!</v>
      </c>
    </row>
    <row r="179" spans="1:29" ht="15" hidden="1" customHeight="1">
      <c r="A179" s="124"/>
      <c r="B179" s="127"/>
      <c r="C179" s="39" t="s">
        <v>103</v>
      </c>
      <c r="D179" s="49" t="e">
        <f>IF(D103=#REF!,"","*")</f>
        <v>#REF!</v>
      </c>
      <c r="E179" s="49" t="e">
        <f>IF(E103=#REF!,"","*")</f>
        <v>#REF!</v>
      </c>
      <c r="F179" s="49" t="e">
        <f>IF(F103=#REF!,"","*")</f>
        <v>#REF!</v>
      </c>
      <c r="G179" s="49" t="e">
        <f>IF(G103=#REF!,"","*")</f>
        <v>#REF!</v>
      </c>
      <c r="H179" s="49" t="e">
        <f>IF(H103=#REF!,"","*")</f>
        <v>#REF!</v>
      </c>
      <c r="I179" s="49" t="e">
        <f>IF(I103=#REF!,"","*")</f>
        <v>#REF!</v>
      </c>
      <c r="J179" s="49" t="e">
        <f>IF(J103=#REF!,"","*")</f>
        <v>#REF!</v>
      </c>
      <c r="K179" s="49" t="e">
        <f>IF(K103=#REF!,"","*")</f>
        <v>#REF!</v>
      </c>
      <c r="L179" s="49" t="e">
        <f>IF(L103=#REF!,"","*")</f>
        <v>#REF!</v>
      </c>
      <c r="M179" s="49" t="e">
        <f>IF(M103=#REF!,"","*")</f>
        <v>#REF!</v>
      </c>
      <c r="N179" s="49" t="e">
        <f>IF(N103=#REF!,"","*")</f>
        <v>#REF!</v>
      </c>
      <c r="O179" s="49" t="e">
        <f>IF(O103=#REF!,"","*")</f>
        <v>#REF!</v>
      </c>
      <c r="P179" s="49" t="e">
        <f>IF(P103=#REF!,"","*")</f>
        <v>#REF!</v>
      </c>
      <c r="Q179" s="49" t="e">
        <f>IF(Q103=#REF!,"","*")</f>
        <v>#REF!</v>
      </c>
      <c r="R179" s="49" t="e">
        <f>IF(R103=#REF!,"","*")</f>
        <v>#REF!</v>
      </c>
      <c r="S179" s="49" t="e">
        <f>IF(S103=#REF!,"","*")</f>
        <v>#REF!</v>
      </c>
      <c r="T179" s="49" t="e">
        <f>IF(T103=#REF!,"","*")</f>
        <v>#REF!</v>
      </c>
      <c r="U179" s="49" t="e">
        <f>IF(U103=#REF!,"","*")</f>
        <v>#REF!</v>
      </c>
      <c r="V179" s="49" t="e">
        <f>IF(V103=#REF!,"","*")</f>
        <v>#REF!</v>
      </c>
      <c r="W179" s="49" t="e">
        <f>IF(W103=#REF!,"","*")</f>
        <v>#REF!</v>
      </c>
      <c r="X179" s="49" t="e">
        <f>IF(X103=#REF!,"","*")</f>
        <v>#REF!</v>
      </c>
      <c r="Y179" s="49" t="e">
        <f>IF(Y103=#REF!,"","*")</f>
        <v>#REF!</v>
      </c>
      <c r="Z179" s="49" t="e">
        <f>IF(Z103=#REF!,"","*")</f>
        <v>#REF!</v>
      </c>
      <c r="AA179" s="49" t="e">
        <f>IF(AA103=#REF!,"","*")</f>
        <v>#REF!</v>
      </c>
      <c r="AB179" s="49" t="e">
        <f>IF(AB103=#REF!,"","*")</f>
        <v>#REF!</v>
      </c>
      <c r="AC179" s="49" t="e">
        <f>IF(AC103=#REF!,"","*")</f>
        <v>#REF!</v>
      </c>
    </row>
    <row r="180" spans="1:29" ht="15" hidden="1" customHeight="1">
      <c r="A180" s="125"/>
      <c r="B180" s="128"/>
      <c r="C180" s="43" t="s">
        <v>104</v>
      </c>
      <c r="D180" s="49" t="e">
        <f>IF(D104=#REF!,"","*")</f>
        <v>#REF!</v>
      </c>
      <c r="E180" s="49" t="e">
        <f>IF(E104=#REF!,"","*")</f>
        <v>#REF!</v>
      </c>
      <c r="F180" s="49" t="e">
        <f>IF(F104=#REF!,"","*")</f>
        <v>#REF!</v>
      </c>
      <c r="G180" s="49" t="e">
        <f>IF(G104=#REF!,"","*")</f>
        <v>#REF!</v>
      </c>
      <c r="H180" s="49" t="e">
        <f>IF(H104=#REF!,"","*")</f>
        <v>#REF!</v>
      </c>
      <c r="I180" s="49" t="e">
        <f>IF(I104=#REF!,"","*")</f>
        <v>#REF!</v>
      </c>
      <c r="J180" s="49" t="e">
        <f>IF(J104=#REF!,"","*")</f>
        <v>#REF!</v>
      </c>
      <c r="K180" s="49" t="e">
        <f>IF(K104=#REF!,"","*")</f>
        <v>#REF!</v>
      </c>
      <c r="L180" s="49" t="e">
        <f>IF(L104=#REF!,"","*")</f>
        <v>#REF!</v>
      </c>
      <c r="M180" s="49" t="e">
        <f>IF(M104=#REF!,"","*")</f>
        <v>#REF!</v>
      </c>
      <c r="N180" s="49" t="e">
        <f>IF(N104=#REF!,"","*")</f>
        <v>#REF!</v>
      </c>
      <c r="O180" s="49" t="e">
        <f>IF(O104=#REF!,"","*")</f>
        <v>#REF!</v>
      </c>
      <c r="P180" s="49" t="e">
        <f>IF(P104=#REF!,"","*")</f>
        <v>#REF!</v>
      </c>
      <c r="Q180" s="49" t="e">
        <f>IF(Q104=#REF!,"","*")</f>
        <v>#REF!</v>
      </c>
      <c r="R180" s="49" t="e">
        <f>IF(R104=#REF!,"","*")</f>
        <v>#REF!</v>
      </c>
      <c r="S180" s="49" t="e">
        <f>IF(S104=#REF!,"","*")</f>
        <v>#REF!</v>
      </c>
      <c r="T180" s="49" t="e">
        <f>IF(T104=#REF!,"","*")</f>
        <v>#REF!</v>
      </c>
      <c r="U180" s="49" t="e">
        <f>IF(U104=#REF!,"","*")</f>
        <v>#REF!</v>
      </c>
      <c r="V180" s="49" t="e">
        <f>IF(V104=#REF!,"","*")</f>
        <v>#REF!</v>
      </c>
      <c r="W180" s="49" t="e">
        <f>IF(W104=#REF!,"","*")</f>
        <v>#REF!</v>
      </c>
      <c r="X180" s="49" t="e">
        <f>IF(X104=#REF!,"","*")</f>
        <v>#REF!</v>
      </c>
      <c r="Y180" s="49" t="e">
        <f>IF(Y104=#REF!,"","*")</f>
        <v>#REF!</v>
      </c>
      <c r="Z180" s="49" t="e">
        <f>IF(Z104=#REF!,"","*")</f>
        <v>#REF!</v>
      </c>
      <c r="AA180" s="49" t="e">
        <f>IF(AA104=#REF!,"","*")</f>
        <v>#REF!</v>
      </c>
      <c r="AB180" s="49" t="e">
        <f>IF(AB104=#REF!,"","*")</f>
        <v>#REF!</v>
      </c>
      <c r="AC180" s="49" t="e">
        <f>IF(AC104=#REF!,"","*")</f>
        <v>#REF!</v>
      </c>
    </row>
    <row r="181" spans="1:29" ht="15" hidden="1" customHeight="1">
      <c r="A181" s="129" t="s">
        <v>112</v>
      </c>
      <c r="B181" s="126" t="s">
        <v>39</v>
      </c>
      <c r="C181" s="37" t="s">
        <v>102</v>
      </c>
      <c r="D181" s="49" t="str">
        <f t="shared" ref="D181:AC181" si="22">IF(D105=D29,"","*")</f>
        <v>*</v>
      </c>
      <c r="E181" s="49" t="str">
        <f t="shared" si="22"/>
        <v/>
      </c>
      <c r="F181" s="49" t="str">
        <f t="shared" si="22"/>
        <v>*</v>
      </c>
      <c r="G181" s="49" t="str">
        <f t="shared" si="22"/>
        <v>*</v>
      </c>
      <c r="H181" s="49" t="str">
        <f t="shared" si="22"/>
        <v>*</v>
      </c>
      <c r="I181" s="49" t="str">
        <f t="shared" si="22"/>
        <v>*</v>
      </c>
      <c r="J181" s="49" t="str">
        <f t="shared" si="22"/>
        <v>*</v>
      </c>
      <c r="K181" s="49" t="str">
        <f t="shared" si="22"/>
        <v>*</v>
      </c>
      <c r="L181" s="49" t="str">
        <f t="shared" si="22"/>
        <v/>
      </c>
      <c r="M181" s="49" t="str">
        <f t="shared" si="22"/>
        <v>*</v>
      </c>
      <c r="N181" s="49" t="str">
        <f t="shared" si="22"/>
        <v>*</v>
      </c>
      <c r="O181" s="49" t="str">
        <f t="shared" si="22"/>
        <v>*</v>
      </c>
      <c r="P181" s="49" t="str">
        <f t="shared" si="22"/>
        <v>*</v>
      </c>
      <c r="Q181" s="49" t="str">
        <f t="shared" si="22"/>
        <v>*</v>
      </c>
      <c r="R181" s="49" t="str">
        <f t="shared" si="22"/>
        <v>*</v>
      </c>
      <c r="S181" s="49" t="str">
        <f t="shared" si="22"/>
        <v>*</v>
      </c>
      <c r="T181" s="49" t="str">
        <f t="shared" si="22"/>
        <v>*</v>
      </c>
      <c r="U181" s="49" t="str">
        <f t="shared" si="22"/>
        <v>*</v>
      </c>
      <c r="V181" s="49" t="str">
        <f t="shared" si="22"/>
        <v>*</v>
      </c>
      <c r="W181" s="49" t="str">
        <f t="shared" si="22"/>
        <v>*</v>
      </c>
      <c r="X181" s="49" t="str">
        <f t="shared" si="22"/>
        <v>*</v>
      </c>
      <c r="Y181" s="49" t="str">
        <f t="shared" si="22"/>
        <v>*</v>
      </c>
      <c r="Z181" s="49" t="str">
        <f t="shared" si="22"/>
        <v>*</v>
      </c>
      <c r="AA181" s="49" t="str">
        <f t="shared" si="22"/>
        <v>*</v>
      </c>
      <c r="AB181" s="49" t="str">
        <f t="shared" si="22"/>
        <v>*</v>
      </c>
      <c r="AC181" s="49" t="str">
        <f t="shared" si="22"/>
        <v>*</v>
      </c>
    </row>
    <row r="182" spans="1:29" ht="15" hidden="1" customHeight="1">
      <c r="A182" s="124"/>
      <c r="B182" s="127"/>
      <c r="C182" s="39" t="s">
        <v>103</v>
      </c>
      <c r="D182" s="49" t="str">
        <f t="shared" ref="D182:AC182" si="23">IF(D106=D30,"","*")</f>
        <v>*</v>
      </c>
      <c r="E182" s="49" t="str">
        <f t="shared" si="23"/>
        <v/>
      </c>
      <c r="F182" s="49" t="str">
        <f t="shared" si="23"/>
        <v>*</v>
      </c>
      <c r="G182" s="49" t="str">
        <f t="shared" si="23"/>
        <v>*</v>
      </c>
      <c r="H182" s="49" t="str">
        <f t="shared" si="23"/>
        <v>*</v>
      </c>
      <c r="I182" s="49" t="str">
        <f t="shared" si="23"/>
        <v>*</v>
      </c>
      <c r="J182" s="49" t="str">
        <f t="shared" si="23"/>
        <v/>
      </c>
      <c r="K182" s="49" t="str">
        <f t="shared" si="23"/>
        <v/>
      </c>
      <c r="L182" s="49" t="str">
        <f t="shared" si="23"/>
        <v/>
      </c>
      <c r="M182" s="49" t="str">
        <f t="shared" si="23"/>
        <v>*</v>
      </c>
      <c r="N182" s="49" t="str">
        <f t="shared" si="23"/>
        <v>*</v>
      </c>
      <c r="O182" s="49" t="str">
        <f t="shared" si="23"/>
        <v>*</v>
      </c>
      <c r="P182" s="49" t="str">
        <f t="shared" si="23"/>
        <v>*</v>
      </c>
      <c r="Q182" s="49" t="str">
        <f t="shared" si="23"/>
        <v>*</v>
      </c>
      <c r="R182" s="49" t="str">
        <f t="shared" si="23"/>
        <v>*</v>
      </c>
      <c r="S182" s="49" t="str">
        <f t="shared" si="23"/>
        <v>*</v>
      </c>
      <c r="T182" s="49" t="str">
        <f t="shared" si="23"/>
        <v>*</v>
      </c>
      <c r="U182" s="49" t="str">
        <f t="shared" si="23"/>
        <v>*</v>
      </c>
      <c r="V182" s="49" t="str">
        <f t="shared" si="23"/>
        <v>*</v>
      </c>
      <c r="W182" s="49" t="str">
        <f t="shared" si="23"/>
        <v>*</v>
      </c>
      <c r="X182" s="49" t="str">
        <f t="shared" si="23"/>
        <v>*</v>
      </c>
      <c r="Y182" s="49" t="str">
        <f t="shared" si="23"/>
        <v>*</v>
      </c>
      <c r="Z182" s="49" t="str">
        <f t="shared" si="23"/>
        <v>*</v>
      </c>
      <c r="AA182" s="49" t="str">
        <f t="shared" si="23"/>
        <v>*</v>
      </c>
      <c r="AB182" s="49" t="str">
        <f t="shared" si="23"/>
        <v/>
      </c>
      <c r="AC182" s="49" t="str">
        <f t="shared" si="23"/>
        <v>*</v>
      </c>
    </row>
    <row r="183" spans="1:29" ht="15" hidden="1" customHeight="1">
      <c r="A183" s="125"/>
      <c r="B183" s="128"/>
      <c r="C183" s="43" t="s">
        <v>104</v>
      </c>
      <c r="D183" s="49" t="str">
        <f t="shared" ref="D183:AC183" si="24">IF(D107=D31,"","*")</f>
        <v>*</v>
      </c>
      <c r="E183" s="49" t="str">
        <f t="shared" si="24"/>
        <v/>
      </c>
      <c r="F183" s="49" t="str">
        <f t="shared" si="24"/>
        <v>*</v>
      </c>
      <c r="G183" s="49" t="str">
        <f t="shared" si="24"/>
        <v>*</v>
      </c>
      <c r="H183" s="49" t="str">
        <f t="shared" si="24"/>
        <v>*</v>
      </c>
      <c r="I183" s="49" t="str">
        <f t="shared" si="24"/>
        <v/>
      </c>
      <c r="J183" s="49" t="str">
        <f t="shared" si="24"/>
        <v>*</v>
      </c>
      <c r="K183" s="49" t="str">
        <f t="shared" si="24"/>
        <v>*</v>
      </c>
      <c r="L183" s="49" t="str">
        <f t="shared" si="24"/>
        <v/>
      </c>
      <c r="M183" s="49" t="str">
        <f t="shared" si="24"/>
        <v>*</v>
      </c>
      <c r="N183" s="49" t="str">
        <f t="shared" si="24"/>
        <v>*</v>
      </c>
      <c r="O183" s="49" t="str">
        <f t="shared" si="24"/>
        <v>*</v>
      </c>
      <c r="P183" s="49" t="str">
        <f t="shared" si="24"/>
        <v>*</v>
      </c>
      <c r="Q183" s="49" t="str">
        <f t="shared" si="24"/>
        <v>*</v>
      </c>
      <c r="R183" s="49" t="str">
        <f t="shared" si="24"/>
        <v>*</v>
      </c>
      <c r="S183" s="49" t="str">
        <f t="shared" si="24"/>
        <v>*</v>
      </c>
      <c r="T183" s="49" t="str">
        <f t="shared" si="24"/>
        <v>*</v>
      </c>
      <c r="U183" s="49" t="str">
        <f t="shared" si="24"/>
        <v>*</v>
      </c>
      <c r="V183" s="49" t="str">
        <f t="shared" si="24"/>
        <v>*</v>
      </c>
      <c r="W183" s="49" t="str">
        <f t="shared" si="24"/>
        <v>*</v>
      </c>
      <c r="X183" s="49" t="str">
        <f t="shared" si="24"/>
        <v>*</v>
      </c>
      <c r="Y183" s="49" t="str">
        <f t="shared" si="24"/>
        <v>*</v>
      </c>
      <c r="Z183" s="49" t="str">
        <f t="shared" si="24"/>
        <v>*</v>
      </c>
      <c r="AA183" s="49" t="str">
        <f t="shared" si="24"/>
        <v>*</v>
      </c>
      <c r="AB183" s="49" t="str">
        <f t="shared" si="24"/>
        <v>*</v>
      </c>
      <c r="AC183" s="49" t="str">
        <f t="shared" si="24"/>
        <v>*</v>
      </c>
    </row>
    <row r="184" spans="1:29" ht="15" hidden="1" customHeight="1">
      <c r="A184" s="129" t="s">
        <v>113</v>
      </c>
      <c r="B184" s="126" t="s">
        <v>3</v>
      </c>
      <c r="C184" s="37" t="s">
        <v>102</v>
      </c>
      <c r="D184" s="49" t="str">
        <f t="shared" ref="D184:AC184" si="25">IF(D108=D32,"","*")</f>
        <v>*</v>
      </c>
      <c r="E184" s="49" t="str">
        <f t="shared" si="25"/>
        <v>*</v>
      </c>
      <c r="F184" s="49" t="str">
        <f t="shared" si="25"/>
        <v>*</v>
      </c>
      <c r="G184" s="49" t="str">
        <f t="shared" si="25"/>
        <v>*</v>
      </c>
      <c r="H184" s="49" t="str">
        <f t="shared" si="25"/>
        <v>*</v>
      </c>
      <c r="I184" s="49" t="str">
        <f t="shared" si="25"/>
        <v>*</v>
      </c>
      <c r="J184" s="49" t="str">
        <f t="shared" si="25"/>
        <v>*</v>
      </c>
      <c r="K184" s="49" t="str">
        <f t="shared" si="25"/>
        <v>*</v>
      </c>
      <c r="L184" s="49" t="str">
        <f t="shared" si="25"/>
        <v/>
      </c>
      <c r="M184" s="49" t="str">
        <f t="shared" si="25"/>
        <v>*</v>
      </c>
      <c r="N184" s="49" t="str">
        <f t="shared" si="25"/>
        <v>*</v>
      </c>
      <c r="O184" s="49" t="str">
        <f t="shared" si="25"/>
        <v>*</v>
      </c>
      <c r="P184" s="49" t="str">
        <f t="shared" si="25"/>
        <v>*</v>
      </c>
      <c r="Q184" s="49" t="str">
        <f t="shared" si="25"/>
        <v>*</v>
      </c>
      <c r="R184" s="49" t="str">
        <f t="shared" si="25"/>
        <v>*</v>
      </c>
      <c r="S184" s="49" t="str">
        <f t="shared" si="25"/>
        <v>*</v>
      </c>
      <c r="T184" s="49" t="str">
        <f t="shared" si="25"/>
        <v>*</v>
      </c>
      <c r="U184" s="49" t="str">
        <f t="shared" si="25"/>
        <v>*</v>
      </c>
      <c r="V184" s="49" t="str">
        <f t="shared" si="25"/>
        <v>*</v>
      </c>
      <c r="W184" s="49" t="str">
        <f t="shared" si="25"/>
        <v>*</v>
      </c>
      <c r="X184" s="49" t="str">
        <f t="shared" si="25"/>
        <v>*</v>
      </c>
      <c r="Y184" s="49" t="str">
        <f t="shared" si="25"/>
        <v>*</v>
      </c>
      <c r="Z184" s="49" t="str">
        <f t="shared" si="25"/>
        <v>*</v>
      </c>
      <c r="AA184" s="49" t="str">
        <f t="shared" si="25"/>
        <v>*</v>
      </c>
      <c r="AB184" s="49" t="str">
        <f t="shared" si="25"/>
        <v>*</v>
      </c>
      <c r="AC184" s="49" t="str">
        <f t="shared" si="25"/>
        <v>*</v>
      </c>
    </row>
    <row r="185" spans="1:29" ht="15" hidden="1" customHeight="1">
      <c r="A185" s="124"/>
      <c r="B185" s="127"/>
      <c r="C185" s="39" t="s">
        <v>103</v>
      </c>
      <c r="D185" s="49" t="str">
        <f t="shared" ref="D185:AC185" si="26">IF(D109=D33,"","*")</f>
        <v>*</v>
      </c>
      <c r="E185" s="49" t="str">
        <f t="shared" si="26"/>
        <v/>
      </c>
      <c r="F185" s="49" t="str">
        <f t="shared" si="26"/>
        <v>*</v>
      </c>
      <c r="G185" s="49" t="str">
        <f t="shared" si="26"/>
        <v>*</v>
      </c>
      <c r="H185" s="49" t="str">
        <f t="shared" si="26"/>
        <v>*</v>
      </c>
      <c r="I185" s="49" t="str">
        <f t="shared" si="26"/>
        <v>*</v>
      </c>
      <c r="J185" s="49" t="str">
        <f t="shared" si="26"/>
        <v>*</v>
      </c>
      <c r="K185" s="49" t="str">
        <f t="shared" si="26"/>
        <v>*</v>
      </c>
      <c r="L185" s="49" t="str">
        <f t="shared" si="26"/>
        <v/>
      </c>
      <c r="M185" s="49" t="str">
        <f t="shared" si="26"/>
        <v/>
      </c>
      <c r="N185" s="49" t="str">
        <f t="shared" si="26"/>
        <v>*</v>
      </c>
      <c r="O185" s="49" t="str">
        <f t="shared" si="26"/>
        <v>*</v>
      </c>
      <c r="P185" s="49" t="str">
        <f t="shared" si="26"/>
        <v>*</v>
      </c>
      <c r="Q185" s="49" t="str">
        <f t="shared" si="26"/>
        <v>*</v>
      </c>
      <c r="R185" s="49" t="str">
        <f t="shared" si="26"/>
        <v>*</v>
      </c>
      <c r="S185" s="49" t="str">
        <f t="shared" si="26"/>
        <v>*</v>
      </c>
      <c r="T185" s="49" t="str">
        <f t="shared" si="26"/>
        <v>*</v>
      </c>
      <c r="U185" s="49" t="str">
        <f t="shared" si="26"/>
        <v>*</v>
      </c>
      <c r="V185" s="49" t="str">
        <f t="shared" si="26"/>
        <v>*</v>
      </c>
      <c r="W185" s="49" t="str">
        <f t="shared" si="26"/>
        <v/>
      </c>
      <c r="X185" s="49" t="str">
        <f t="shared" si="26"/>
        <v>*</v>
      </c>
      <c r="Y185" s="49" t="str">
        <f t="shared" si="26"/>
        <v>*</v>
      </c>
      <c r="Z185" s="49" t="str">
        <f t="shared" si="26"/>
        <v>*</v>
      </c>
      <c r="AA185" s="49" t="str">
        <f t="shared" si="26"/>
        <v>*</v>
      </c>
      <c r="AB185" s="49" t="str">
        <f t="shared" si="26"/>
        <v>*</v>
      </c>
      <c r="AC185" s="49" t="str">
        <f t="shared" si="26"/>
        <v>*</v>
      </c>
    </row>
    <row r="186" spans="1:29" ht="15" hidden="1" customHeight="1">
      <c r="A186" s="125"/>
      <c r="B186" s="128"/>
      <c r="C186" s="43" t="s">
        <v>104</v>
      </c>
      <c r="D186" s="49" t="str">
        <f t="shared" ref="D186:AC186" si="27">IF(D110=D34,"","*")</f>
        <v>*</v>
      </c>
      <c r="E186" s="49" t="str">
        <f t="shared" si="27"/>
        <v>*</v>
      </c>
      <c r="F186" s="49" t="str">
        <f t="shared" si="27"/>
        <v>*</v>
      </c>
      <c r="G186" s="49" t="str">
        <f t="shared" si="27"/>
        <v>*</v>
      </c>
      <c r="H186" s="49" t="str">
        <f t="shared" si="27"/>
        <v>*</v>
      </c>
      <c r="I186" s="49" t="str">
        <f t="shared" si="27"/>
        <v>*</v>
      </c>
      <c r="J186" s="49" t="str">
        <f t="shared" si="27"/>
        <v/>
      </c>
      <c r="K186" s="49" t="str">
        <f t="shared" si="27"/>
        <v>*</v>
      </c>
      <c r="L186" s="49" t="str">
        <f t="shared" si="27"/>
        <v/>
      </c>
      <c r="M186" s="49" t="str">
        <f t="shared" si="27"/>
        <v>*</v>
      </c>
      <c r="N186" s="49" t="str">
        <f t="shared" si="27"/>
        <v>*</v>
      </c>
      <c r="O186" s="49" t="str">
        <f t="shared" si="27"/>
        <v>*</v>
      </c>
      <c r="P186" s="49" t="str">
        <f t="shared" si="27"/>
        <v>*</v>
      </c>
      <c r="Q186" s="49" t="str">
        <f t="shared" si="27"/>
        <v>*</v>
      </c>
      <c r="R186" s="49" t="str">
        <f t="shared" si="27"/>
        <v>*</v>
      </c>
      <c r="S186" s="49" t="str">
        <f t="shared" si="27"/>
        <v>*</v>
      </c>
      <c r="T186" s="49" t="str">
        <f t="shared" si="27"/>
        <v>*</v>
      </c>
      <c r="U186" s="49" t="str">
        <f t="shared" si="27"/>
        <v>*</v>
      </c>
      <c r="V186" s="49" t="str">
        <f t="shared" si="27"/>
        <v>*</v>
      </c>
      <c r="W186" s="49" t="str">
        <f t="shared" si="27"/>
        <v>*</v>
      </c>
      <c r="X186" s="49" t="str">
        <f t="shared" si="27"/>
        <v>*</v>
      </c>
      <c r="Y186" s="49" t="str">
        <f t="shared" si="27"/>
        <v>*</v>
      </c>
      <c r="Z186" s="49" t="str">
        <f t="shared" si="27"/>
        <v>*</v>
      </c>
      <c r="AA186" s="49" t="str">
        <f t="shared" si="27"/>
        <v>*</v>
      </c>
      <c r="AB186" s="49" t="str">
        <f t="shared" si="27"/>
        <v>*</v>
      </c>
      <c r="AC186" s="49" t="str">
        <f t="shared" si="27"/>
        <v>*</v>
      </c>
    </row>
    <row r="187" spans="1:29" ht="15" hidden="1" customHeight="1">
      <c r="A187" s="129" t="s">
        <v>114</v>
      </c>
      <c r="B187" s="126" t="s">
        <v>4</v>
      </c>
      <c r="C187" s="37" t="s">
        <v>102</v>
      </c>
      <c r="D187" s="49" t="str">
        <f t="shared" ref="D187:AC187" si="28">IF(D111=D35,"","*")</f>
        <v>*</v>
      </c>
      <c r="E187" s="49" t="str">
        <f t="shared" si="28"/>
        <v>*</v>
      </c>
      <c r="F187" s="49" t="str">
        <f t="shared" si="28"/>
        <v>*</v>
      </c>
      <c r="G187" s="49" t="str">
        <f t="shared" si="28"/>
        <v>*</v>
      </c>
      <c r="H187" s="49" t="str">
        <f t="shared" si="28"/>
        <v>*</v>
      </c>
      <c r="I187" s="49" t="str">
        <f t="shared" si="28"/>
        <v>*</v>
      </c>
      <c r="J187" s="49" t="str">
        <f t="shared" si="28"/>
        <v>*</v>
      </c>
      <c r="K187" s="49" t="str">
        <f t="shared" si="28"/>
        <v>*</v>
      </c>
      <c r="L187" s="49" t="str">
        <f t="shared" si="28"/>
        <v/>
      </c>
      <c r="M187" s="49" t="str">
        <f t="shared" si="28"/>
        <v>*</v>
      </c>
      <c r="N187" s="49" t="str">
        <f t="shared" si="28"/>
        <v>*</v>
      </c>
      <c r="O187" s="49" t="str">
        <f t="shared" si="28"/>
        <v>*</v>
      </c>
      <c r="P187" s="49" t="str">
        <f t="shared" si="28"/>
        <v>*</v>
      </c>
      <c r="Q187" s="49" t="str">
        <f t="shared" si="28"/>
        <v>*</v>
      </c>
      <c r="R187" s="49" t="str">
        <f t="shared" si="28"/>
        <v>*</v>
      </c>
      <c r="S187" s="49" t="str">
        <f t="shared" si="28"/>
        <v>*</v>
      </c>
      <c r="T187" s="49" t="str">
        <f t="shared" si="28"/>
        <v>*</v>
      </c>
      <c r="U187" s="49" t="str">
        <f t="shared" si="28"/>
        <v>*</v>
      </c>
      <c r="V187" s="49" t="str">
        <f t="shared" si="28"/>
        <v>*</v>
      </c>
      <c r="W187" s="49" t="str">
        <f t="shared" si="28"/>
        <v>*</v>
      </c>
      <c r="X187" s="49" t="str">
        <f t="shared" si="28"/>
        <v>*</v>
      </c>
      <c r="Y187" s="49" t="str">
        <f t="shared" si="28"/>
        <v>*</v>
      </c>
      <c r="Z187" s="49" t="str">
        <f t="shared" si="28"/>
        <v>*</v>
      </c>
      <c r="AA187" s="49" t="str">
        <f t="shared" si="28"/>
        <v>*</v>
      </c>
      <c r="AB187" s="49" t="str">
        <f t="shared" si="28"/>
        <v>*</v>
      </c>
      <c r="AC187" s="49" t="str">
        <f t="shared" si="28"/>
        <v>*</v>
      </c>
    </row>
    <row r="188" spans="1:29" ht="15" hidden="1" customHeight="1">
      <c r="A188" s="124"/>
      <c r="B188" s="127"/>
      <c r="C188" s="39" t="s">
        <v>103</v>
      </c>
      <c r="D188" s="49" t="str">
        <f t="shared" ref="D188:AC188" si="29">IF(D112=D36,"","*")</f>
        <v>*</v>
      </c>
      <c r="E188" s="49" t="str">
        <f t="shared" si="29"/>
        <v>*</v>
      </c>
      <c r="F188" s="49" t="str">
        <f t="shared" si="29"/>
        <v>*</v>
      </c>
      <c r="G188" s="49" t="str">
        <f t="shared" si="29"/>
        <v>*</v>
      </c>
      <c r="H188" s="49" t="str">
        <f t="shared" si="29"/>
        <v>*</v>
      </c>
      <c r="I188" s="49" t="str">
        <f t="shared" si="29"/>
        <v>*</v>
      </c>
      <c r="J188" s="49" t="str">
        <f t="shared" si="29"/>
        <v>*</v>
      </c>
      <c r="K188" s="49" t="str">
        <f t="shared" si="29"/>
        <v>*</v>
      </c>
      <c r="L188" s="49" t="str">
        <f t="shared" si="29"/>
        <v/>
      </c>
      <c r="M188" s="49" t="str">
        <f t="shared" si="29"/>
        <v>*</v>
      </c>
      <c r="N188" s="49" t="str">
        <f t="shared" si="29"/>
        <v>*</v>
      </c>
      <c r="O188" s="49" t="str">
        <f t="shared" si="29"/>
        <v>*</v>
      </c>
      <c r="P188" s="49" t="str">
        <f t="shared" si="29"/>
        <v>*</v>
      </c>
      <c r="Q188" s="49" t="str">
        <f t="shared" si="29"/>
        <v>*</v>
      </c>
      <c r="R188" s="49" t="str">
        <f t="shared" si="29"/>
        <v>*</v>
      </c>
      <c r="S188" s="49" t="str">
        <f t="shared" si="29"/>
        <v>*</v>
      </c>
      <c r="T188" s="49" t="str">
        <f t="shared" si="29"/>
        <v>*</v>
      </c>
      <c r="U188" s="49" t="str">
        <f t="shared" si="29"/>
        <v>*</v>
      </c>
      <c r="V188" s="49" t="str">
        <f t="shared" si="29"/>
        <v>*</v>
      </c>
      <c r="W188" s="49" t="str">
        <f t="shared" si="29"/>
        <v>*</v>
      </c>
      <c r="X188" s="49" t="str">
        <f t="shared" si="29"/>
        <v>*</v>
      </c>
      <c r="Y188" s="49" t="str">
        <f t="shared" si="29"/>
        <v>*</v>
      </c>
      <c r="Z188" s="49" t="str">
        <f t="shared" si="29"/>
        <v>*</v>
      </c>
      <c r="AA188" s="49" t="str">
        <f t="shared" si="29"/>
        <v>*</v>
      </c>
      <c r="AB188" s="49" t="str">
        <f t="shared" si="29"/>
        <v>*</v>
      </c>
      <c r="AC188" s="49" t="str">
        <f t="shared" si="29"/>
        <v>*</v>
      </c>
    </row>
    <row r="189" spans="1:29" ht="15" hidden="1" customHeight="1">
      <c r="A189" s="125"/>
      <c r="B189" s="128"/>
      <c r="C189" s="43" t="s">
        <v>104</v>
      </c>
      <c r="D189" s="49" t="str">
        <f t="shared" ref="D189:AC189" si="30">IF(D113=D37,"","*")</f>
        <v>*</v>
      </c>
      <c r="E189" s="49" t="str">
        <f t="shared" si="30"/>
        <v>*</v>
      </c>
      <c r="F189" s="49" t="str">
        <f t="shared" si="30"/>
        <v>*</v>
      </c>
      <c r="G189" s="49" t="str">
        <f t="shared" si="30"/>
        <v>*</v>
      </c>
      <c r="H189" s="49" t="str">
        <f t="shared" si="30"/>
        <v>*</v>
      </c>
      <c r="I189" s="49" t="str">
        <f t="shared" si="30"/>
        <v>*</v>
      </c>
      <c r="J189" s="49" t="str">
        <f t="shared" si="30"/>
        <v>*</v>
      </c>
      <c r="K189" s="49" t="str">
        <f t="shared" si="30"/>
        <v>*</v>
      </c>
      <c r="L189" s="49" t="str">
        <f t="shared" si="30"/>
        <v/>
      </c>
      <c r="M189" s="49" t="str">
        <f t="shared" si="30"/>
        <v>*</v>
      </c>
      <c r="N189" s="49" t="str">
        <f t="shared" si="30"/>
        <v>*</v>
      </c>
      <c r="O189" s="49" t="str">
        <f t="shared" si="30"/>
        <v>*</v>
      </c>
      <c r="P189" s="49" t="str">
        <f t="shared" si="30"/>
        <v>*</v>
      </c>
      <c r="Q189" s="49" t="str">
        <f t="shared" si="30"/>
        <v>*</v>
      </c>
      <c r="R189" s="49" t="str">
        <f t="shared" si="30"/>
        <v>*</v>
      </c>
      <c r="S189" s="49" t="str">
        <f t="shared" si="30"/>
        <v>*</v>
      </c>
      <c r="T189" s="49" t="str">
        <f t="shared" si="30"/>
        <v>*</v>
      </c>
      <c r="U189" s="49" t="str">
        <f t="shared" si="30"/>
        <v>*</v>
      </c>
      <c r="V189" s="49" t="str">
        <f t="shared" si="30"/>
        <v>*</v>
      </c>
      <c r="W189" s="49" t="str">
        <f t="shared" si="30"/>
        <v>*</v>
      </c>
      <c r="X189" s="49" t="str">
        <f t="shared" si="30"/>
        <v>*</v>
      </c>
      <c r="Y189" s="49" t="str">
        <f t="shared" si="30"/>
        <v>*</v>
      </c>
      <c r="Z189" s="49" t="str">
        <f t="shared" si="30"/>
        <v>*</v>
      </c>
      <c r="AA189" s="49" t="str">
        <f t="shared" si="30"/>
        <v>*</v>
      </c>
      <c r="AB189" s="49" t="str">
        <f t="shared" si="30"/>
        <v>*</v>
      </c>
      <c r="AC189" s="49" t="str">
        <f t="shared" si="30"/>
        <v>*</v>
      </c>
    </row>
    <row r="190" spans="1:29" ht="15" hidden="1" customHeight="1">
      <c r="A190" s="129" t="s">
        <v>115</v>
      </c>
      <c r="B190" s="126" t="s">
        <v>6</v>
      </c>
      <c r="C190" s="37" t="s">
        <v>102</v>
      </c>
      <c r="D190" s="49" t="str">
        <f t="shared" ref="D190:AC190" si="31">IF(D114=D38,"","*")</f>
        <v>*</v>
      </c>
      <c r="E190" s="49" t="str">
        <f t="shared" si="31"/>
        <v>*</v>
      </c>
      <c r="F190" s="49" t="str">
        <f t="shared" si="31"/>
        <v>*</v>
      </c>
      <c r="G190" s="49" t="str">
        <f t="shared" si="31"/>
        <v>*</v>
      </c>
      <c r="H190" s="49" t="str">
        <f t="shared" si="31"/>
        <v>*</v>
      </c>
      <c r="I190" s="49" t="str">
        <f t="shared" si="31"/>
        <v>*</v>
      </c>
      <c r="J190" s="49" t="str">
        <f t="shared" si="31"/>
        <v>*</v>
      </c>
      <c r="K190" s="49" t="str">
        <f t="shared" si="31"/>
        <v/>
      </c>
      <c r="L190" s="49" t="str">
        <f t="shared" si="31"/>
        <v/>
      </c>
      <c r="M190" s="49" t="str">
        <f t="shared" si="31"/>
        <v>*</v>
      </c>
      <c r="N190" s="49" t="str">
        <f t="shared" si="31"/>
        <v>*</v>
      </c>
      <c r="O190" s="49" t="str">
        <f t="shared" si="31"/>
        <v>*</v>
      </c>
      <c r="P190" s="49" t="str">
        <f t="shared" si="31"/>
        <v>*</v>
      </c>
      <c r="Q190" s="49" t="str">
        <f t="shared" si="31"/>
        <v>*</v>
      </c>
      <c r="R190" s="49" t="str">
        <f t="shared" si="31"/>
        <v>*</v>
      </c>
      <c r="S190" s="49" t="str">
        <f t="shared" si="31"/>
        <v>*</v>
      </c>
      <c r="T190" s="49" t="str">
        <f t="shared" si="31"/>
        <v>*</v>
      </c>
      <c r="U190" s="49" t="str">
        <f t="shared" si="31"/>
        <v>*</v>
      </c>
      <c r="V190" s="49" t="str">
        <f t="shared" si="31"/>
        <v>*</v>
      </c>
      <c r="W190" s="49" t="str">
        <f t="shared" si="31"/>
        <v>*</v>
      </c>
      <c r="X190" s="49" t="str">
        <f t="shared" si="31"/>
        <v>*</v>
      </c>
      <c r="Y190" s="49" t="str">
        <f t="shared" si="31"/>
        <v>*</v>
      </c>
      <c r="Z190" s="49" t="str">
        <f t="shared" si="31"/>
        <v>*</v>
      </c>
      <c r="AA190" s="49" t="str">
        <f t="shared" si="31"/>
        <v>*</v>
      </c>
      <c r="AB190" s="49" t="str">
        <f t="shared" si="31"/>
        <v>*</v>
      </c>
      <c r="AC190" s="49" t="str">
        <f t="shared" si="31"/>
        <v>*</v>
      </c>
    </row>
    <row r="191" spans="1:29" ht="15" hidden="1" customHeight="1">
      <c r="A191" s="124"/>
      <c r="B191" s="127"/>
      <c r="C191" s="39" t="s">
        <v>103</v>
      </c>
      <c r="D191" s="49" t="str">
        <f t="shared" ref="D191:AC191" si="32">IF(D115=D39,"","*")</f>
        <v>*</v>
      </c>
      <c r="E191" s="49" t="str">
        <f t="shared" si="32"/>
        <v>*</v>
      </c>
      <c r="F191" s="49" t="str">
        <f t="shared" si="32"/>
        <v>*</v>
      </c>
      <c r="G191" s="49" t="str">
        <f t="shared" si="32"/>
        <v>*</v>
      </c>
      <c r="H191" s="49" t="str">
        <f t="shared" si="32"/>
        <v>*</v>
      </c>
      <c r="I191" s="49" t="str">
        <f t="shared" si="32"/>
        <v>*</v>
      </c>
      <c r="J191" s="49" t="str">
        <f t="shared" si="32"/>
        <v>*</v>
      </c>
      <c r="K191" s="49" t="str">
        <f t="shared" si="32"/>
        <v/>
      </c>
      <c r="L191" s="49" t="str">
        <f t="shared" si="32"/>
        <v/>
      </c>
      <c r="M191" s="49" t="str">
        <f t="shared" si="32"/>
        <v>*</v>
      </c>
      <c r="N191" s="49" t="str">
        <f t="shared" si="32"/>
        <v>*</v>
      </c>
      <c r="O191" s="49" t="str">
        <f t="shared" si="32"/>
        <v>*</v>
      </c>
      <c r="P191" s="49" t="str">
        <f t="shared" si="32"/>
        <v>*</v>
      </c>
      <c r="Q191" s="49" t="str">
        <f t="shared" si="32"/>
        <v>*</v>
      </c>
      <c r="R191" s="49" t="str">
        <f t="shared" si="32"/>
        <v>*</v>
      </c>
      <c r="S191" s="49" t="str">
        <f t="shared" si="32"/>
        <v>*</v>
      </c>
      <c r="T191" s="49" t="str">
        <f t="shared" si="32"/>
        <v>*</v>
      </c>
      <c r="U191" s="49" t="str">
        <f t="shared" si="32"/>
        <v>*</v>
      </c>
      <c r="V191" s="49" t="str">
        <f t="shared" si="32"/>
        <v>*</v>
      </c>
      <c r="W191" s="49" t="str">
        <f t="shared" si="32"/>
        <v/>
      </c>
      <c r="X191" s="49" t="str">
        <f t="shared" si="32"/>
        <v>*</v>
      </c>
      <c r="Y191" s="49" t="str">
        <f t="shared" si="32"/>
        <v>*</v>
      </c>
      <c r="Z191" s="49" t="str">
        <f t="shared" si="32"/>
        <v>*</v>
      </c>
      <c r="AA191" s="49" t="str">
        <f t="shared" si="32"/>
        <v>*</v>
      </c>
      <c r="AB191" s="49" t="str">
        <f t="shared" si="32"/>
        <v>*</v>
      </c>
      <c r="AC191" s="49" t="str">
        <f t="shared" si="32"/>
        <v>*</v>
      </c>
    </row>
    <row r="192" spans="1:29" ht="15" hidden="1" customHeight="1">
      <c r="A192" s="125"/>
      <c r="B192" s="128"/>
      <c r="C192" s="43" t="s">
        <v>104</v>
      </c>
      <c r="D192" s="49" t="str">
        <f t="shared" ref="D192:AC192" si="33">IF(D116=D40,"","*")</f>
        <v>*</v>
      </c>
      <c r="E192" s="49" t="str">
        <f t="shared" si="33"/>
        <v>*</v>
      </c>
      <c r="F192" s="49" t="str">
        <f t="shared" si="33"/>
        <v>*</v>
      </c>
      <c r="G192" s="49" t="str">
        <f t="shared" si="33"/>
        <v>*</v>
      </c>
      <c r="H192" s="49" t="str">
        <f t="shared" si="33"/>
        <v>*</v>
      </c>
      <c r="I192" s="49" t="str">
        <f t="shared" si="33"/>
        <v>*</v>
      </c>
      <c r="J192" s="49" t="str">
        <f t="shared" si="33"/>
        <v>*</v>
      </c>
      <c r="K192" s="49" t="str">
        <f t="shared" si="33"/>
        <v/>
      </c>
      <c r="L192" s="49" t="str">
        <f t="shared" si="33"/>
        <v/>
      </c>
      <c r="M192" s="49" t="str">
        <f t="shared" si="33"/>
        <v>*</v>
      </c>
      <c r="N192" s="49" t="str">
        <f t="shared" si="33"/>
        <v>*</v>
      </c>
      <c r="O192" s="49" t="str">
        <f t="shared" si="33"/>
        <v>*</v>
      </c>
      <c r="P192" s="49" t="str">
        <f t="shared" si="33"/>
        <v>*</v>
      </c>
      <c r="Q192" s="49" t="str">
        <f t="shared" si="33"/>
        <v>*</v>
      </c>
      <c r="R192" s="49" t="str">
        <f t="shared" si="33"/>
        <v>*</v>
      </c>
      <c r="S192" s="49" t="str">
        <f t="shared" si="33"/>
        <v>*</v>
      </c>
      <c r="T192" s="49" t="str">
        <f t="shared" si="33"/>
        <v>*</v>
      </c>
      <c r="U192" s="49" t="str">
        <f t="shared" si="33"/>
        <v>*</v>
      </c>
      <c r="V192" s="49" t="str">
        <f t="shared" si="33"/>
        <v>*</v>
      </c>
      <c r="W192" s="49" t="str">
        <f t="shared" si="33"/>
        <v>*</v>
      </c>
      <c r="X192" s="49" t="str">
        <f t="shared" si="33"/>
        <v>*</v>
      </c>
      <c r="Y192" s="49" t="str">
        <f t="shared" si="33"/>
        <v>*</v>
      </c>
      <c r="Z192" s="49" t="str">
        <f t="shared" si="33"/>
        <v>*</v>
      </c>
      <c r="AA192" s="49" t="str">
        <f t="shared" si="33"/>
        <v>*</v>
      </c>
      <c r="AB192" s="49" t="str">
        <f t="shared" si="33"/>
        <v>*</v>
      </c>
      <c r="AC192" s="49" t="str">
        <f t="shared" si="33"/>
        <v>*</v>
      </c>
    </row>
    <row r="193" spans="1:29" ht="15" hidden="1" customHeight="1">
      <c r="A193" s="129" t="s">
        <v>116</v>
      </c>
      <c r="B193" s="126" t="s">
        <v>7</v>
      </c>
      <c r="C193" s="37" t="s">
        <v>102</v>
      </c>
      <c r="D193" s="49" t="str">
        <f t="shared" ref="D193:AC193" si="34">IF(D117=D41,"","*")</f>
        <v>*</v>
      </c>
      <c r="E193" s="49" t="str">
        <f t="shared" si="34"/>
        <v>*</v>
      </c>
      <c r="F193" s="49" t="str">
        <f t="shared" si="34"/>
        <v>*</v>
      </c>
      <c r="G193" s="49" t="str">
        <f t="shared" si="34"/>
        <v>*</v>
      </c>
      <c r="H193" s="49" t="str">
        <f t="shared" si="34"/>
        <v>*</v>
      </c>
      <c r="I193" s="49" t="str">
        <f t="shared" si="34"/>
        <v>*</v>
      </c>
      <c r="J193" s="49" t="str">
        <f t="shared" si="34"/>
        <v>*</v>
      </c>
      <c r="K193" s="49" t="str">
        <f t="shared" si="34"/>
        <v>*</v>
      </c>
      <c r="L193" s="49" t="str">
        <f t="shared" si="34"/>
        <v/>
      </c>
      <c r="M193" s="49" t="str">
        <f t="shared" si="34"/>
        <v>*</v>
      </c>
      <c r="N193" s="49" t="str">
        <f t="shared" si="34"/>
        <v>*</v>
      </c>
      <c r="O193" s="49" t="str">
        <f t="shared" si="34"/>
        <v>*</v>
      </c>
      <c r="P193" s="49" t="str">
        <f t="shared" si="34"/>
        <v>*</v>
      </c>
      <c r="Q193" s="49" t="str">
        <f t="shared" si="34"/>
        <v>*</v>
      </c>
      <c r="R193" s="49" t="str">
        <f t="shared" si="34"/>
        <v>*</v>
      </c>
      <c r="S193" s="49" t="str">
        <f t="shared" si="34"/>
        <v/>
      </c>
      <c r="T193" s="49" t="str">
        <f t="shared" si="34"/>
        <v>*</v>
      </c>
      <c r="U193" s="49" t="str">
        <f t="shared" si="34"/>
        <v>*</v>
      </c>
      <c r="V193" s="49" t="str">
        <f t="shared" si="34"/>
        <v>*</v>
      </c>
      <c r="W193" s="49" t="str">
        <f t="shared" si="34"/>
        <v>*</v>
      </c>
      <c r="X193" s="49" t="str">
        <f t="shared" si="34"/>
        <v>*</v>
      </c>
      <c r="Y193" s="49" t="str">
        <f t="shared" si="34"/>
        <v>*</v>
      </c>
      <c r="Z193" s="49" t="str">
        <f t="shared" si="34"/>
        <v>*</v>
      </c>
      <c r="AA193" s="49" t="str">
        <f t="shared" si="34"/>
        <v>*</v>
      </c>
      <c r="AB193" s="49" t="str">
        <f t="shared" si="34"/>
        <v>*</v>
      </c>
      <c r="AC193" s="49" t="str">
        <f t="shared" si="34"/>
        <v>*</v>
      </c>
    </row>
    <row r="194" spans="1:29" ht="15" hidden="1" customHeight="1">
      <c r="A194" s="124"/>
      <c r="B194" s="127"/>
      <c r="C194" s="39" t="s">
        <v>103</v>
      </c>
      <c r="D194" s="49" t="str">
        <f t="shared" ref="D194:AC194" si="35">IF(D118=D42,"","*")</f>
        <v>*</v>
      </c>
      <c r="E194" s="49" t="str">
        <f t="shared" si="35"/>
        <v>*</v>
      </c>
      <c r="F194" s="49" t="str">
        <f t="shared" si="35"/>
        <v>*</v>
      </c>
      <c r="G194" s="49" t="str">
        <f t="shared" si="35"/>
        <v>*</v>
      </c>
      <c r="H194" s="49" t="str">
        <f t="shared" si="35"/>
        <v>*</v>
      </c>
      <c r="I194" s="49" t="str">
        <f t="shared" si="35"/>
        <v>*</v>
      </c>
      <c r="J194" s="49" t="str">
        <f t="shared" si="35"/>
        <v>*</v>
      </c>
      <c r="K194" s="49" t="str">
        <f t="shared" si="35"/>
        <v>*</v>
      </c>
      <c r="L194" s="49" t="str">
        <f t="shared" si="35"/>
        <v/>
      </c>
      <c r="M194" s="49" t="str">
        <f t="shared" si="35"/>
        <v>*</v>
      </c>
      <c r="N194" s="49" t="str">
        <f t="shared" si="35"/>
        <v>*</v>
      </c>
      <c r="O194" s="49" t="str">
        <f t="shared" si="35"/>
        <v>*</v>
      </c>
      <c r="P194" s="49" t="str">
        <f t="shared" si="35"/>
        <v>*</v>
      </c>
      <c r="Q194" s="49" t="str">
        <f t="shared" si="35"/>
        <v>*</v>
      </c>
      <c r="R194" s="49" t="str">
        <f t="shared" si="35"/>
        <v>*</v>
      </c>
      <c r="S194" s="49" t="str">
        <f t="shared" si="35"/>
        <v/>
      </c>
      <c r="T194" s="49" t="str">
        <f t="shared" si="35"/>
        <v>*</v>
      </c>
      <c r="U194" s="49" t="str">
        <f t="shared" si="35"/>
        <v>*</v>
      </c>
      <c r="V194" s="49" t="str">
        <f t="shared" si="35"/>
        <v>*</v>
      </c>
      <c r="W194" s="49" t="str">
        <f t="shared" si="35"/>
        <v>*</v>
      </c>
      <c r="X194" s="49" t="str">
        <f t="shared" si="35"/>
        <v>*</v>
      </c>
      <c r="Y194" s="49" t="str">
        <f t="shared" si="35"/>
        <v>*</v>
      </c>
      <c r="Z194" s="49" t="str">
        <f t="shared" si="35"/>
        <v>*</v>
      </c>
      <c r="AA194" s="49" t="str">
        <f t="shared" si="35"/>
        <v>*</v>
      </c>
      <c r="AB194" s="49" t="str">
        <f t="shared" si="35"/>
        <v>*</v>
      </c>
      <c r="AC194" s="49" t="str">
        <f t="shared" si="35"/>
        <v>*</v>
      </c>
    </row>
    <row r="195" spans="1:29" ht="15" hidden="1" customHeight="1">
      <c r="A195" s="125"/>
      <c r="B195" s="128"/>
      <c r="C195" s="43" t="s">
        <v>104</v>
      </c>
      <c r="D195" s="49" t="str">
        <f t="shared" ref="D195:AC195" si="36">IF(D119=D43,"","*")</f>
        <v>*</v>
      </c>
      <c r="E195" s="49" t="str">
        <f t="shared" si="36"/>
        <v>*</v>
      </c>
      <c r="F195" s="49" t="str">
        <f t="shared" si="36"/>
        <v>*</v>
      </c>
      <c r="G195" s="49" t="str">
        <f t="shared" si="36"/>
        <v>*</v>
      </c>
      <c r="H195" s="49" t="str">
        <f t="shared" si="36"/>
        <v>*</v>
      </c>
      <c r="I195" s="49" t="str">
        <f t="shared" si="36"/>
        <v>*</v>
      </c>
      <c r="J195" s="49" t="str">
        <f t="shared" si="36"/>
        <v>*</v>
      </c>
      <c r="K195" s="49" t="str">
        <f t="shared" si="36"/>
        <v>*</v>
      </c>
      <c r="L195" s="49" t="str">
        <f t="shared" si="36"/>
        <v/>
      </c>
      <c r="M195" s="49" t="str">
        <f t="shared" si="36"/>
        <v>*</v>
      </c>
      <c r="N195" s="49" t="str">
        <f t="shared" si="36"/>
        <v>*</v>
      </c>
      <c r="O195" s="49" t="str">
        <f t="shared" si="36"/>
        <v>*</v>
      </c>
      <c r="P195" s="49" t="str">
        <f t="shared" si="36"/>
        <v>*</v>
      </c>
      <c r="Q195" s="49" t="str">
        <f t="shared" si="36"/>
        <v>*</v>
      </c>
      <c r="R195" s="49" t="str">
        <f t="shared" si="36"/>
        <v>*</v>
      </c>
      <c r="S195" s="49" t="str">
        <f t="shared" si="36"/>
        <v/>
      </c>
      <c r="T195" s="49" t="str">
        <f t="shared" si="36"/>
        <v>*</v>
      </c>
      <c r="U195" s="49" t="str">
        <f t="shared" si="36"/>
        <v>*</v>
      </c>
      <c r="V195" s="49" t="str">
        <f t="shared" si="36"/>
        <v>*</v>
      </c>
      <c r="W195" s="49" t="str">
        <f t="shared" si="36"/>
        <v>*</v>
      </c>
      <c r="X195" s="49" t="str">
        <f t="shared" si="36"/>
        <v>*</v>
      </c>
      <c r="Y195" s="49" t="str">
        <f t="shared" si="36"/>
        <v>*</v>
      </c>
      <c r="Z195" s="49" t="str">
        <f t="shared" si="36"/>
        <v>*</v>
      </c>
      <c r="AA195" s="49" t="str">
        <f t="shared" si="36"/>
        <v>*</v>
      </c>
      <c r="AB195" s="49" t="str">
        <f t="shared" si="36"/>
        <v>*</v>
      </c>
      <c r="AC195" s="49" t="str">
        <f t="shared" si="36"/>
        <v>*</v>
      </c>
    </row>
    <row r="196" spans="1:29" ht="15" hidden="1" customHeight="1">
      <c r="A196" s="129" t="s">
        <v>117</v>
      </c>
      <c r="B196" s="126" t="s">
        <v>8</v>
      </c>
      <c r="C196" s="37" t="s">
        <v>102</v>
      </c>
      <c r="D196" s="49" t="str">
        <f t="shared" ref="D196:AC196" si="37">IF(D120=D44,"","*")</f>
        <v>*</v>
      </c>
      <c r="E196" s="49" t="str">
        <f t="shared" si="37"/>
        <v>*</v>
      </c>
      <c r="F196" s="49" t="str">
        <f t="shared" si="37"/>
        <v>*</v>
      </c>
      <c r="G196" s="49" t="str">
        <f t="shared" si="37"/>
        <v>*</v>
      </c>
      <c r="H196" s="49" t="str">
        <f t="shared" si="37"/>
        <v>*</v>
      </c>
      <c r="I196" s="49" t="str">
        <f t="shared" si="37"/>
        <v>*</v>
      </c>
      <c r="J196" s="49" t="str">
        <f t="shared" si="37"/>
        <v>*</v>
      </c>
      <c r="K196" s="49" t="str">
        <f t="shared" si="37"/>
        <v>*</v>
      </c>
      <c r="L196" s="49" t="str">
        <f t="shared" si="37"/>
        <v/>
      </c>
      <c r="M196" s="49" t="str">
        <f t="shared" si="37"/>
        <v>*</v>
      </c>
      <c r="N196" s="49" t="str">
        <f t="shared" si="37"/>
        <v>*</v>
      </c>
      <c r="O196" s="49" t="str">
        <f t="shared" si="37"/>
        <v>*</v>
      </c>
      <c r="P196" s="49" t="str">
        <f t="shared" si="37"/>
        <v>*</v>
      </c>
      <c r="Q196" s="49" t="str">
        <f t="shared" si="37"/>
        <v>*</v>
      </c>
      <c r="R196" s="49" t="str">
        <f t="shared" si="37"/>
        <v>*</v>
      </c>
      <c r="S196" s="49" t="str">
        <f t="shared" si="37"/>
        <v>*</v>
      </c>
      <c r="T196" s="49" t="str">
        <f t="shared" si="37"/>
        <v>*</v>
      </c>
      <c r="U196" s="49" t="str">
        <f t="shared" si="37"/>
        <v>*</v>
      </c>
      <c r="V196" s="49" t="str">
        <f t="shared" si="37"/>
        <v>*</v>
      </c>
      <c r="W196" s="49" t="str">
        <f t="shared" si="37"/>
        <v>*</v>
      </c>
      <c r="X196" s="49" t="str">
        <f t="shared" si="37"/>
        <v>*</v>
      </c>
      <c r="Y196" s="49" t="str">
        <f t="shared" si="37"/>
        <v>*</v>
      </c>
      <c r="Z196" s="49" t="str">
        <f t="shared" si="37"/>
        <v>*</v>
      </c>
      <c r="AA196" s="49" t="str">
        <f t="shared" si="37"/>
        <v>*</v>
      </c>
      <c r="AB196" s="49" t="str">
        <f t="shared" si="37"/>
        <v>*</v>
      </c>
      <c r="AC196" s="49" t="str">
        <f t="shared" si="37"/>
        <v>*</v>
      </c>
    </row>
    <row r="197" spans="1:29" ht="15" hidden="1" customHeight="1">
      <c r="A197" s="124"/>
      <c r="B197" s="127"/>
      <c r="C197" s="39" t="s">
        <v>103</v>
      </c>
      <c r="D197" s="49" t="str">
        <f t="shared" ref="D197:AC197" si="38">IF(D121=D45,"","*")</f>
        <v>*</v>
      </c>
      <c r="E197" s="49" t="str">
        <f t="shared" si="38"/>
        <v/>
      </c>
      <c r="F197" s="49" t="str">
        <f t="shared" si="38"/>
        <v>*</v>
      </c>
      <c r="G197" s="49" t="str">
        <f t="shared" si="38"/>
        <v>*</v>
      </c>
      <c r="H197" s="49" t="str">
        <f t="shared" si="38"/>
        <v>*</v>
      </c>
      <c r="I197" s="49" t="str">
        <f t="shared" si="38"/>
        <v>*</v>
      </c>
      <c r="J197" s="49" t="str">
        <f t="shared" si="38"/>
        <v>*</v>
      </c>
      <c r="K197" s="49" t="str">
        <f t="shared" si="38"/>
        <v>*</v>
      </c>
      <c r="L197" s="49" t="str">
        <f t="shared" si="38"/>
        <v/>
      </c>
      <c r="M197" s="49" t="str">
        <f t="shared" si="38"/>
        <v>*</v>
      </c>
      <c r="N197" s="49" t="str">
        <f t="shared" si="38"/>
        <v>*</v>
      </c>
      <c r="O197" s="49" t="str">
        <f t="shared" si="38"/>
        <v>*</v>
      </c>
      <c r="P197" s="49" t="str">
        <f t="shared" si="38"/>
        <v/>
      </c>
      <c r="Q197" s="49" t="str">
        <f t="shared" si="38"/>
        <v>*</v>
      </c>
      <c r="R197" s="49" t="str">
        <f t="shared" si="38"/>
        <v>*</v>
      </c>
      <c r="S197" s="49" t="str">
        <f t="shared" si="38"/>
        <v>*</v>
      </c>
      <c r="T197" s="49" t="str">
        <f t="shared" si="38"/>
        <v>*</v>
      </c>
      <c r="U197" s="49" t="str">
        <f t="shared" si="38"/>
        <v>*</v>
      </c>
      <c r="V197" s="49" t="str">
        <f t="shared" si="38"/>
        <v>*</v>
      </c>
      <c r="W197" s="49" t="str">
        <f t="shared" si="38"/>
        <v/>
      </c>
      <c r="X197" s="49" t="str">
        <f t="shared" si="38"/>
        <v>*</v>
      </c>
      <c r="Y197" s="49" t="str">
        <f t="shared" si="38"/>
        <v>*</v>
      </c>
      <c r="Z197" s="49" t="str">
        <f t="shared" si="38"/>
        <v>*</v>
      </c>
      <c r="AA197" s="49" t="str">
        <f t="shared" si="38"/>
        <v>*</v>
      </c>
      <c r="AB197" s="49" t="str">
        <f t="shared" si="38"/>
        <v>*</v>
      </c>
      <c r="AC197" s="49" t="str">
        <f t="shared" si="38"/>
        <v>*</v>
      </c>
    </row>
    <row r="198" spans="1:29" ht="15" hidden="1" customHeight="1">
      <c r="A198" s="125"/>
      <c r="B198" s="128"/>
      <c r="C198" s="43" t="s">
        <v>104</v>
      </c>
      <c r="D198" s="49" t="str">
        <f t="shared" ref="D198:AC198" si="39">IF(D122=D46,"","*")</f>
        <v>*</v>
      </c>
      <c r="E198" s="49" t="str">
        <f t="shared" si="39"/>
        <v>*</v>
      </c>
      <c r="F198" s="49" t="str">
        <f t="shared" si="39"/>
        <v>*</v>
      </c>
      <c r="G198" s="49" t="str">
        <f t="shared" si="39"/>
        <v>*</v>
      </c>
      <c r="H198" s="49" t="str">
        <f t="shared" si="39"/>
        <v>*</v>
      </c>
      <c r="I198" s="49" t="str">
        <f t="shared" si="39"/>
        <v>*</v>
      </c>
      <c r="J198" s="49" t="str">
        <f t="shared" si="39"/>
        <v>*</v>
      </c>
      <c r="K198" s="49" t="str">
        <f t="shared" si="39"/>
        <v/>
      </c>
      <c r="L198" s="49" t="str">
        <f t="shared" si="39"/>
        <v/>
      </c>
      <c r="M198" s="49" t="str">
        <f t="shared" si="39"/>
        <v>*</v>
      </c>
      <c r="N198" s="49" t="str">
        <f t="shared" si="39"/>
        <v>*</v>
      </c>
      <c r="O198" s="49" t="str">
        <f t="shared" si="39"/>
        <v>*</v>
      </c>
      <c r="P198" s="49" t="str">
        <f t="shared" si="39"/>
        <v>*</v>
      </c>
      <c r="Q198" s="49" t="str">
        <f t="shared" si="39"/>
        <v>*</v>
      </c>
      <c r="R198" s="49" t="str">
        <f t="shared" si="39"/>
        <v>*</v>
      </c>
      <c r="S198" s="49" t="str">
        <f t="shared" si="39"/>
        <v>*</v>
      </c>
      <c r="T198" s="49" t="str">
        <f t="shared" si="39"/>
        <v>*</v>
      </c>
      <c r="U198" s="49" t="str">
        <f t="shared" si="39"/>
        <v>*</v>
      </c>
      <c r="V198" s="49" t="str">
        <f t="shared" si="39"/>
        <v>*</v>
      </c>
      <c r="W198" s="49" t="str">
        <f t="shared" si="39"/>
        <v>*</v>
      </c>
      <c r="X198" s="49" t="str">
        <f t="shared" si="39"/>
        <v>*</v>
      </c>
      <c r="Y198" s="49" t="str">
        <f t="shared" si="39"/>
        <v>*</v>
      </c>
      <c r="Z198" s="49" t="str">
        <f t="shared" si="39"/>
        <v>*</v>
      </c>
      <c r="AA198" s="49" t="str">
        <f t="shared" si="39"/>
        <v>*</v>
      </c>
      <c r="AB198" s="49" t="str">
        <f t="shared" si="39"/>
        <v>*</v>
      </c>
      <c r="AC198" s="49" t="str">
        <f t="shared" si="39"/>
        <v>*</v>
      </c>
    </row>
    <row r="199" spans="1:29" ht="15" hidden="1" customHeight="1">
      <c r="A199" s="129" t="s">
        <v>118</v>
      </c>
      <c r="B199" s="126" t="s">
        <v>9</v>
      </c>
      <c r="C199" s="37" t="s">
        <v>102</v>
      </c>
      <c r="D199" s="49" t="str">
        <f t="shared" ref="D199:AC199" si="40">IF(D123=D47,"","*")</f>
        <v>*</v>
      </c>
      <c r="E199" s="49" t="str">
        <f t="shared" si="40"/>
        <v>*</v>
      </c>
      <c r="F199" s="49" t="str">
        <f t="shared" si="40"/>
        <v>*</v>
      </c>
      <c r="G199" s="49" t="str">
        <f t="shared" si="40"/>
        <v>*</v>
      </c>
      <c r="H199" s="49" t="str">
        <f t="shared" si="40"/>
        <v>*</v>
      </c>
      <c r="I199" s="49" t="str">
        <f t="shared" si="40"/>
        <v>*</v>
      </c>
      <c r="J199" s="49" t="str">
        <f t="shared" si="40"/>
        <v>*</v>
      </c>
      <c r="K199" s="49" t="str">
        <f t="shared" si="40"/>
        <v>*</v>
      </c>
      <c r="L199" s="49" t="str">
        <f t="shared" si="40"/>
        <v/>
      </c>
      <c r="M199" s="49" t="str">
        <f t="shared" si="40"/>
        <v>*</v>
      </c>
      <c r="N199" s="49" t="str">
        <f t="shared" si="40"/>
        <v>*</v>
      </c>
      <c r="O199" s="49" t="str">
        <f t="shared" si="40"/>
        <v>*</v>
      </c>
      <c r="P199" s="49" t="str">
        <f t="shared" si="40"/>
        <v>*</v>
      </c>
      <c r="Q199" s="49" t="str">
        <f t="shared" si="40"/>
        <v>*</v>
      </c>
      <c r="R199" s="49" t="str">
        <f t="shared" si="40"/>
        <v>*</v>
      </c>
      <c r="S199" s="49" t="str">
        <f t="shared" si="40"/>
        <v>*</v>
      </c>
      <c r="T199" s="49" t="str">
        <f t="shared" si="40"/>
        <v>*</v>
      </c>
      <c r="U199" s="49" t="str">
        <f t="shared" si="40"/>
        <v>*</v>
      </c>
      <c r="V199" s="49" t="str">
        <f t="shared" si="40"/>
        <v>*</v>
      </c>
      <c r="W199" s="49" t="str">
        <f t="shared" si="40"/>
        <v>*</v>
      </c>
      <c r="X199" s="49" t="str">
        <f t="shared" si="40"/>
        <v>*</v>
      </c>
      <c r="Y199" s="49" t="str">
        <f t="shared" si="40"/>
        <v>*</v>
      </c>
      <c r="Z199" s="49" t="str">
        <f t="shared" si="40"/>
        <v>*</v>
      </c>
      <c r="AA199" s="49" t="str">
        <f t="shared" si="40"/>
        <v>*</v>
      </c>
      <c r="AB199" s="49" t="str">
        <f t="shared" si="40"/>
        <v>*</v>
      </c>
      <c r="AC199" s="49" t="str">
        <f t="shared" si="40"/>
        <v>*</v>
      </c>
    </row>
    <row r="200" spans="1:29" ht="15" hidden="1" customHeight="1">
      <c r="A200" s="124"/>
      <c r="B200" s="127"/>
      <c r="C200" s="39" t="s">
        <v>103</v>
      </c>
      <c r="D200" s="49" t="str">
        <f t="shared" ref="D200:AC200" si="41">IF(D124=D48,"","*")</f>
        <v>*</v>
      </c>
      <c r="E200" s="49" t="str">
        <f t="shared" si="41"/>
        <v/>
      </c>
      <c r="F200" s="49" t="str">
        <f t="shared" si="41"/>
        <v>*</v>
      </c>
      <c r="G200" s="49" t="str">
        <f t="shared" si="41"/>
        <v>*</v>
      </c>
      <c r="H200" s="49" t="str">
        <f t="shared" si="41"/>
        <v>*</v>
      </c>
      <c r="I200" s="49" t="str">
        <f t="shared" si="41"/>
        <v>*</v>
      </c>
      <c r="J200" s="49" t="str">
        <f t="shared" si="41"/>
        <v>*</v>
      </c>
      <c r="K200" s="49" t="str">
        <f t="shared" si="41"/>
        <v/>
      </c>
      <c r="L200" s="49" t="str">
        <f t="shared" si="41"/>
        <v/>
      </c>
      <c r="M200" s="49" t="str">
        <f t="shared" si="41"/>
        <v/>
      </c>
      <c r="N200" s="49" t="str">
        <f t="shared" si="41"/>
        <v>*</v>
      </c>
      <c r="O200" s="49" t="str">
        <f t="shared" si="41"/>
        <v/>
      </c>
      <c r="P200" s="49" t="str">
        <f t="shared" si="41"/>
        <v>*</v>
      </c>
      <c r="Q200" s="49" t="str">
        <f t="shared" si="41"/>
        <v>*</v>
      </c>
      <c r="R200" s="49" t="str">
        <f t="shared" si="41"/>
        <v/>
      </c>
      <c r="S200" s="49" t="str">
        <f t="shared" si="41"/>
        <v/>
      </c>
      <c r="T200" s="49" t="str">
        <f t="shared" si="41"/>
        <v/>
      </c>
      <c r="U200" s="49" t="str">
        <f t="shared" si="41"/>
        <v>*</v>
      </c>
      <c r="V200" s="49" t="str">
        <f t="shared" si="41"/>
        <v>*</v>
      </c>
      <c r="W200" s="49" t="str">
        <f t="shared" si="41"/>
        <v>*</v>
      </c>
      <c r="X200" s="49" t="str">
        <f t="shared" si="41"/>
        <v>*</v>
      </c>
      <c r="Y200" s="49" t="str">
        <f t="shared" si="41"/>
        <v>*</v>
      </c>
      <c r="Z200" s="49" t="str">
        <f t="shared" si="41"/>
        <v>*</v>
      </c>
      <c r="AA200" s="49" t="str">
        <f t="shared" si="41"/>
        <v>*</v>
      </c>
      <c r="AB200" s="49" t="str">
        <f t="shared" si="41"/>
        <v/>
      </c>
      <c r="AC200" s="49" t="str">
        <f t="shared" si="41"/>
        <v>*</v>
      </c>
    </row>
    <row r="201" spans="1:29" ht="15" hidden="1" customHeight="1">
      <c r="A201" s="125"/>
      <c r="B201" s="128"/>
      <c r="C201" s="43" t="s">
        <v>104</v>
      </c>
      <c r="D201" s="49" t="str">
        <f t="shared" ref="D201:AC201" si="42">IF(D125=D49,"","*")</f>
        <v>*</v>
      </c>
      <c r="E201" s="49" t="str">
        <f t="shared" si="42"/>
        <v>*</v>
      </c>
      <c r="F201" s="49" t="str">
        <f t="shared" si="42"/>
        <v>*</v>
      </c>
      <c r="G201" s="49" t="str">
        <f t="shared" si="42"/>
        <v>*</v>
      </c>
      <c r="H201" s="49" t="str">
        <f t="shared" si="42"/>
        <v>*</v>
      </c>
      <c r="I201" s="49" t="str">
        <f t="shared" si="42"/>
        <v>*</v>
      </c>
      <c r="J201" s="49" t="str">
        <f t="shared" si="42"/>
        <v>*</v>
      </c>
      <c r="K201" s="49" t="str">
        <f t="shared" si="42"/>
        <v>*</v>
      </c>
      <c r="L201" s="49" t="str">
        <f t="shared" si="42"/>
        <v/>
      </c>
      <c r="M201" s="49" t="str">
        <f t="shared" si="42"/>
        <v>*</v>
      </c>
      <c r="N201" s="49" t="str">
        <f t="shared" si="42"/>
        <v>*</v>
      </c>
      <c r="O201" s="49" t="str">
        <f t="shared" si="42"/>
        <v>*</v>
      </c>
      <c r="P201" s="49" t="str">
        <f t="shared" si="42"/>
        <v>*</v>
      </c>
      <c r="Q201" s="49" t="str">
        <f t="shared" si="42"/>
        <v>*</v>
      </c>
      <c r="R201" s="49" t="str">
        <f t="shared" si="42"/>
        <v>*</v>
      </c>
      <c r="S201" s="49" t="str">
        <f t="shared" si="42"/>
        <v>*</v>
      </c>
      <c r="T201" s="49" t="str">
        <f t="shared" si="42"/>
        <v>*</v>
      </c>
      <c r="U201" s="49" t="str">
        <f t="shared" si="42"/>
        <v>*</v>
      </c>
      <c r="V201" s="49" t="str">
        <f t="shared" si="42"/>
        <v>*</v>
      </c>
      <c r="W201" s="49" t="str">
        <f t="shared" si="42"/>
        <v>*</v>
      </c>
      <c r="X201" s="49" t="str">
        <f t="shared" si="42"/>
        <v>*</v>
      </c>
      <c r="Y201" s="49" t="str">
        <f t="shared" si="42"/>
        <v>*</v>
      </c>
      <c r="Z201" s="49" t="str">
        <f t="shared" si="42"/>
        <v>*</v>
      </c>
      <c r="AA201" s="49" t="str">
        <f t="shared" si="42"/>
        <v>*</v>
      </c>
      <c r="AB201" s="49" t="str">
        <f t="shared" si="42"/>
        <v>*</v>
      </c>
      <c r="AC201" s="49" t="str">
        <f t="shared" si="42"/>
        <v>*</v>
      </c>
    </row>
    <row r="202" spans="1:29" ht="15" hidden="1" customHeight="1">
      <c r="A202" s="129" t="s">
        <v>119</v>
      </c>
      <c r="B202" s="126" t="s">
        <v>12</v>
      </c>
      <c r="C202" s="37" t="s">
        <v>102</v>
      </c>
      <c r="D202" s="49" t="str">
        <f t="shared" ref="D202:AC202" si="43">IF(D126=D50,"","*")</f>
        <v/>
      </c>
      <c r="E202" s="49" t="str">
        <f t="shared" si="43"/>
        <v>*</v>
      </c>
      <c r="F202" s="49" t="str">
        <f t="shared" si="43"/>
        <v>*</v>
      </c>
      <c r="G202" s="49" t="str">
        <f t="shared" si="43"/>
        <v>*</v>
      </c>
      <c r="H202" s="49" t="str">
        <f t="shared" si="43"/>
        <v>*</v>
      </c>
      <c r="I202" s="49" t="str">
        <f t="shared" si="43"/>
        <v>*</v>
      </c>
      <c r="J202" s="49" t="str">
        <f t="shared" si="43"/>
        <v>*</v>
      </c>
      <c r="K202" s="49" t="str">
        <f t="shared" si="43"/>
        <v>*</v>
      </c>
      <c r="L202" s="49" t="str">
        <f t="shared" si="43"/>
        <v/>
      </c>
      <c r="M202" s="49" t="str">
        <f t="shared" si="43"/>
        <v>*</v>
      </c>
      <c r="N202" s="49" t="str">
        <f t="shared" si="43"/>
        <v>*</v>
      </c>
      <c r="O202" s="49" t="str">
        <f t="shared" si="43"/>
        <v>*</v>
      </c>
      <c r="P202" s="49" t="str">
        <f t="shared" si="43"/>
        <v>*</v>
      </c>
      <c r="Q202" s="49" t="str">
        <f t="shared" si="43"/>
        <v>*</v>
      </c>
      <c r="R202" s="49" t="str">
        <f t="shared" si="43"/>
        <v>*</v>
      </c>
      <c r="S202" s="49" t="str">
        <f t="shared" si="43"/>
        <v>*</v>
      </c>
      <c r="T202" s="49" t="str">
        <f t="shared" si="43"/>
        <v>*</v>
      </c>
      <c r="U202" s="49" t="str">
        <f t="shared" si="43"/>
        <v>*</v>
      </c>
      <c r="V202" s="49" t="str">
        <f t="shared" si="43"/>
        <v>*</v>
      </c>
      <c r="W202" s="49" t="str">
        <f t="shared" si="43"/>
        <v>*</v>
      </c>
      <c r="X202" s="49" t="str">
        <f t="shared" si="43"/>
        <v>*</v>
      </c>
      <c r="Y202" s="49" t="str">
        <f t="shared" si="43"/>
        <v>*</v>
      </c>
      <c r="Z202" s="49" t="str">
        <f t="shared" si="43"/>
        <v>*</v>
      </c>
      <c r="AA202" s="49" t="str">
        <f t="shared" si="43"/>
        <v>*</v>
      </c>
      <c r="AB202" s="49" t="str">
        <f t="shared" si="43"/>
        <v>*</v>
      </c>
      <c r="AC202" s="49" t="str">
        <f t="shared" si="43"/>
        <v>*</v>
      </c>
    </row>
    <row r="203" spans="1:29" ht="15" hidden="1" customHeight="1">
      <c r="A203" s="124"/>
      <c r="B203" s="127"/>
      <c r="C203" s="39" t="s">
        <v>103</v>
      </c>
      <c r="D203" s="49" t="str">
        <f t="shared" ref="D203:AC203" si="44">IF(D127=D51,"","*")</f>
        <v>*</v>
      </c>
      <c r="E203" s="49" t="str">
        <f t="shared" si="44"/>
        <v/>
      </c>
      <c r="F203" s="49" t="str">
        <f t="shared" si="44"/>
        <v>*</v>
      </c>
      <c r="G203" s="49" t="str">
        <f t="shared" si="44"/>
        <v>*</v>
      </c>
      <c r="H203" s="49" t="str">
        <f t="shared" si="44"/>
        <v>*</v>
      </c>
      <c r="I203" s="49" t="str">
        <f t="shared" si="44"/>
        <v>*</v>
      </c>
      <c r="J203" s="49" t="str">
        <f t="shared" si="44"/>
        <v>*</v>
      </c>
      <c r="K203" s="49" t="str">
        <f t="shared" si="44"/>
        <v>*</v>
      </c>
      <c r="L203" s="49" t="str">
        <f t="shared" si="44"/>
        <v/>
      </c>
      <c r="M203" s="49" t="str">
        <f t="shared" si="44"/>
        <v>*</v>
      </c>
      <c r="N203" s="49" t="str">
        <f t="shared" si="44"/>
        <v>*</v>
      </c>
      <c r="O203" s="49" t="str">
        <f t="shared" si="44"/>
        <v/>
      </c>
      <c r="P203" s="49" t="str">
        <f t="shared" si="44"/>
        <v>*</v>
      </c>
      <c r="Q203" s="49" t="str">
        <f t="shared" si="44"/>
        <v>*</v>
      </c>
      <c r="R203" s="49" t="str">
        <f t="shared" si="44"/>
        <v>*</v>
      </c>
      <c r="S203" s="49" t="str">
        <f t="shared" si="44"/>
        <v/>
      </c>
      <c r="T203" s="49" t="str">
        <f t="shared" si="44"/>
        <v>*</v>
      </c>
      <c r="U203" s="49" t="str">
        <f t="shared" si="44"/>
        <v>*</v>
      </c>
      <c r="V203" s="49" t="str">
        <f t="shared" si="44"/>
        <v>*</v>
      </c>
      <c r="W203" s="49" t="str">
        <f t="shared" si="44"/>
        <v>*</v>
      </c>
      <c r="X203" s="49" t="str">
        <f t="shared" si="44"/>
        <v>*</v>
      </c>
      <c r="Y203" s="49" t="str">
        <f t="shared" si="44"/>
        <v>*</v>
      </c>
      <c r="Z203" s="49" t="str">
        <f t="shared" si="44"/>
        <v>*</v>
      </c>
      <c r="AA203" s="49" t="str">
        <f t="shared" si="44"/>
        <v>*</v>
      </c>
      <c r="AB203" s="49" t="str">
        <f t="shared" si="44"/>
        <v/>
      </c>
      <c r="AC203" s="49" t="str">
        <f t="shared" si="44"/>
        <v>*</v>
      </c>
    </row>
    <row r="204" spans="1:29" ht="15" hidden="1" customHeight="1">
      <c r="A204" s="125"/>
      <c r="B204" s="128"/>
      <c r="C204" s="43" t="s">
        <v>104</v>
      </c>
      <c r="D204" s="49" t="str">
        <f t="shared" ref="D204:AC204" si="45">IF(D128=D52,"","*")</f>
        <v>*</v>
      </c>
      <c r="E204" s="49" t="str">
        <f t="shared" si="45"/>
        <v>*</v>
      </c>
      <c r="F204" s="49" t="str">
        <f t="shared" si="45"/>
        <v>*</v>
      </c>
      <c r="G204" s="49" t="str">
        <f t="shared" si="45"/>
        <v>*</v>
      </c>
      <c r="H204" s="49" t="str">
        <f t="shared" si="45"/>
        <v>*</v>
      </c>
      <c r="I204" s="49" t="str">
        <f t="shared" si="45"/>
        <v>*</v>
      </c>
      <c r="J204" s="49" t="str">
        <f t="shared" si="45"/>
        <v/>
      </c>
      <c r="K204" s="49" t="str">
        <f t="shared" si="45"/>
        <v/>
      </c>
      <c r="L204" s="49" t="str">
        <f t="shared" si="45"/>
        <v/>
      </c>
      <c r="M204" s="49" t="str">
        <f t="shared" si="45"/>
        <v>*</v>
      </c>
      <c r="N204" s="49" t="str">
        <f t="shared" si="45"/>
        <v>*</v>
      </c>
      <c r="O204" s="49" t="str">
        <f t="shared" si="45"/>
        <v>*</v>
      </c>
      <c r="P204" s="49" t="str">
        <f t="shared" si="45"/>
        <v>*</v>
      </c>
      <c r="Q204" s="49" t="str">
        <f t="shared" si="45"/>
        <v>*</v>
      </c>
      <c r="R204" s="49" t="str">
        <f t="shared" si="45"/>
        <v>*</v>
      </c>
      <c r="S204" s="49" t="str">
        <f t="shared" si="45"/>
        <v>*</v>
      </c>
      <c r="T204" s="49" t="str">
        <f t="shared" si="45"/>
        <v>*</v>
      </c>
      <c r="U204" s="49" t="str">
        <f t="shared" si="45"/>
        <v>*</v>
      </c>
      <c r="V204" s="49" t="str">
        <f t="shared" si="45"/>
        <v>*</v>
      </c>
      <c r="W204" s="49" t="str">
        <f t="shared" si="45"/>
        <v>*</v>
      </c>
      <c r="X204" s="49" t="str">
        <f t="shared" si="45"/>
        <v>*</v>
      </c>
      <c r="Y204" s="49" t="str">
        <f t="shared" si="45"/>
        <v>*</v>
      </c>
      <c r="Z204" s="49" t="str">
        <f t="shared" si="45"/>
        <v>*</v>
      </c>
      <c r="AA204" s="49" t="str">
        <f t="shared" si="45"/>
        <v>*</v>
      </c>
      <c r="AB204" s="49" t="str">
        <f t="shared" si="45"/>
        <v>*</v>
      </c>
      <c r="AC204" s="49" t="str">
        <f t="shared" si="45"/>
        <v>*</v>
      </c>
    </row>
    <row r="205" spans="1:29" ht="15" hidden="1" customHeight="1">
      <c r="A205" s="129" t="s">
        <v>120</v>
      </c>
      <c r="B205" s="126" t="s">
        <v>13</v>
      </c>
      <c r="C205" s="37" t="s">
        <v>102</v>
      </c>
      <c r="D205" s="49" t="str">
        <f t="shared" ref="D205:AC205" si="46">IF(D129=D53,"","*")</f>
        <v>*</v>
      </c>
      <c r="E205" s="49" t="str">
        <f t="shared" si="46"/>
        <v>*</v>
      </c>
      <c r="F205" s="49" t="str">
        <f t="shared" si="46"/>
        <v>*</v>
      </c>
      <c r="G205" s="49" t="str">
        <f t="shared" si="46"/>
        <v>*</v>
      </c>
      <c r="H205" s="49" t="str">
        <f t="shared" si="46"/>
        <v>*</v>
      </c>
      <c r="I205" s="49" t="str">
        <f t="shared" si="46"/>
        <v>*</v>
      </c>
      <c r="J205" s="49" t="str">
        <f t="shared" si="46"/>
        <v>*</v>
      </c>
      <c r="K205" s="49" t="str">
        <f t="shared" si="46"/>
        <v>*</v>
      </c>
      <c r="L205" s="49" t="str">
        <f t="shared" si="46"/>
        <v/>
      </c>
      <c r="M205" s="49" t="str">
        <f t="shared" si="46"/>
        <v>*</v>
      </c>
      <c r="N205" s="49" t="str">
        <f t="shared" si="46"/>
        <v>*</v>
      </c>
      <c r="O205" s="49" t="str">
        <f t="shared" si="46"/>
        <v>*</v>
      </c>
      <c r="P205" s="49" t="str">
        <f t="shared" si="46"/>
        <v>*</v>
      </c>
      <c r="Q205" s="49" t="str">
        <f t="shared" si="46"/>
        <v>*</v>
      </c>
      <c r="R205" s="49" t="str">
        <f t="shared" si="46"/>
        <v>*</v>
      </c>
      <c r="S205" s="49" t="str">
        <f t="shared" si="46"/>
        <v/>
      </c>
      <c r="T205" s="49" t="str">
        <f t="shared" si="46"/>
        <v/>
      </c>
      <c r="U205" s="49" t="str">
        <f t="shared" si="46"/>
        <v>*</v>
      </c>
      <c r="V205" s="49" t="str">
        <f t="shared" si="46"/>
        <v>*</v>
      </c>
      <c r="W205" s="49" t="str">
        <f t="shared" si="46"/>
        <v/>
      </c>
      <c r="X205" s="49" t="str">
        <f t="shared" si="46"/>
        <v>*</v>
      </c>
      <c r="Y205" s="49" t="str">
        <f t="shared" si="46"/>
        <v>*</v>
      </c>
      <c r="Z205" s="49" t="str">
        <f t="shared" si="46"/>
        <v>*</v>
      </c>
      <c r="AA205" s="49" t="str">
        <f t="shared" si="46"/>
        <v>*</v>
      </c>
      <c r="AB205" s="49" t="str">
        <f t="shared" si="46"/>
        <v/>
      </c>
      <c r="AC205" s="49" t="str">
        <f t="shared" si="46"/>
        <v>*</v>
      </c>
    </row>
    <row r="206" spans="1:29" ht="15" hidden="1" customHeight="1">
      <c r="A206" s="124"/>
      <c r="B206" s="127"/>
      <c r="C206" s="39" t="s">
        <v>103</v>
      </c>
      <c r="D206" s="49" t="str">
        <f t="shared" ref="D206:AC206" si="47">IF(D130=D54,"","*")</f>
        <v>*</v>
      </c>
      <c r="E206" s="49" t="str">
        <f t="shared" si="47"/>
        <v/>
      </c>
      <c r="F206" s="49" t="str">
        <f t="shared" si="47"/>
        <v>*</v>
      </c>
      <c r="G206" s="49" t="str">
        <f t="shared" si="47"/>
        <v>*</v>
      </c>
      <c r="H206" s="49" t="str">
        <f t="shared" si="47"/>
        <v/>
      </c>
      <c r="I206" s="49" t="str">
        <f t="shared" si="47"/>
        <v>*</v>
      </c>
      <c r="J206" s="49" t="str">
        <f t="shared" si="47"/>
        <v/>
      </c>
      <c r="K206" s="49" t="str">
        <f t="shared" si="47"/>
        <v/>
      </c>
      <c r="L206" s="49" t="str">
        <f t="shared" si="47"/>
        <v/>
      </c>
      <c r="M206" s="49" t="str">
        <f t="shared" si="47"/>
        <v/>
      </c>
      <c r="N206" s="49" t="str">
        <f t="shared" si="47"/>
        <v/>
      </c>
      <c r="O206" s="49" t="str">
        <f t="shared" si="47"/>
        <v>*</v>
      </c>
      <c r="P206" s="49" t="str">
        <f t="shared" si="47"/>
        <v>*</v>
      </c>
      <c r="Q206" s="49" t="str">
        <f t="shared" si="47"/>
        <v>*</v>
      </c>
      <c r="R206" s="49" t="str">
        <f t="shared" si="47"/>
        <v>*</v>
      </c>
      <c r="S206" s="49" t="str">
        <f t="shared" si="47"/>
        <v/>
      </c>
      <c r="T206" s="49" t="str">
        <f t="shared" si="47"/>
        <v/>
      </c>
      <c r="U206" s="49" t="str">
        <f t="shared" si="47"/>
        <v>*</v>
      </c>
      <c r="V206" s="49" t="str">
        <f t="shared" si="47"/>
        <v/>
      </c>
      <c r="W206" s="49" t="str">
        <f t="shared" si="47"/>
        <v/>
      </c>
      <c r="X206" s="49" t="str">
        <f t="shared" si="47"/>
        <v>*</v>
      </c>
      <c r="Y206" s="49" t="str">
        <f t="shared" si="47"/>
        <v>*</v>
      </c>
      <c r="Z206" s="49" t="str">
        <f t="shared" si="47"/>
        <v>*</v>
      </c>
      <c r="AA206" s="49" t="str">
        <f t="shared" si="47"/>
        <v/>
      </c>
      <c r="AB206" s="49" t="str">
        <f t="shared" si="47"/>
        <v/>
      </c>
      <c r="AC206" s="49" t="str">
        <f t="shared" si="47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ref="D207:AC207" si="48">IF(D131=D55,"","*")</f>
        <v>*</v>
      </c>
      <c r="E207" s="49" t="str">
        <f t="shared" si="48"/>
        <v>*</v>
      </c>
      <c r="F207" s="49" t="str">
        <f t="shared" si="48"/>
        <v>*</v>
      </c>
      <c r="G207" s="49" t="str">
        <f t="shared" si="48"/>
        <v>*</v>
      </c>
      <c r="H207" s="49" t="str">
        <f t="shared" si="48"/>
        <v>*</v>
      </c>
      <c r="I207" s="49" t="str">
        <f t="shared" si="48"/>
        <v>*</v>
      </c>
      <c r="J207" s="49" t="str">
        <f t="shared" si="48"/>
        <v>*</v>
      </c>
      <c r="K207" s="49" t="str">
        <f t="shared" si="48"/>
        <v>*</v>
      </c>
      <c r="L207" s="49" t="str">
        <f t="shared" si="48"/>
        <v/>
      </c>
      <c r="M207" s="49" t="str">
        <f t="shared" si="48"/>
        <v>*</v>
      </c>
      <c r="N207" s="49" t="str">
        <f t="shared" si="48"/>
        <v>*</v>
      </c>
      <c r="O207" s="49" t="str">
        <f t="shared" si="48"/>
        <v>*</v>
      </c>
      <c r="P207" s="49" t="str">
        <f t="shared" si="48"/>
        <v>*</v>
      </c>
      <c r="Q207" s="49" t="str">
        <f t="shared" si="48"/>
        <v>*</v>
      </c>
      <c r="R207" s="49" t="str">
        <f t="shared" si="48"/>
        <v>*</v>
      </c>
      <c r="S207" s="49" t="str">
        <f t="shared" si="48"/>
        <v/>
      </c>
      <c r="T207" s="49" t="str">
        <f t="shared" si="48"/>
        <v/>
      </c>
      <c r="U207" s="49" t="str">
        <f t="shared" si="48"/>
        <v>*</v>
      </c>
      <c r="V207" s="49" t="str">
        <f t="shared" si="48"/>
        <v>*</v>
      </c>
      <c r="W207" s="49" t="str">
        <f t="shared" si="48"/>
        <v/>
      </c>
      <c r="X207" s="49" t="str">
        <f t="shared" si="48"/>
        <v>*</v>
      </c>
      <c r="Y207" s="49" t="str">
        <f t="shared" si="48"/>
        <v>*</v>
      </c>
      <c r="Z207" s="49" t="str">
        <f t="shared" si="48"/>
        <v>*</v>
      </c>
      <c r="AA207" s="49" t="str">
        <f t="shared" si="48"/>
        <v>*</v>
      </c>
      <c r="AB207" s="49" t="str">
        <f t="shared" si="48"/>
        <v/>
      </c>
      <c r="AC207" s="49" t="str">
        <f t="shared" si="48"/>
        <v>*</v>
      </c>
    </row>
    <row r="208" spans="1:29" ht="15" hidden="1" customHeight="1">
      <c r="A208" s="129" t="s">
        <v>121</v>
      </c>
      <c r="B208" s="126" t="s">
        <v>14</v>
      </c>
      <c r="C208" s="37" t="s">
        <v>102</v>
      </c>
      <c r="D208" s="49" t="str">
        <f t="shared" ref="D208:AC208" si="49">IF(D132=D56,"","*")</f>
        <v>*</v>
      </c>
      <c r="E208" s="49" t="str">
        <f t="shared" si="49"/>
        <v>*</v>
      </c>
      <c r="F208" s="49" t="str">
        <f t="shared" si="49"/>
        <v>*</v>
      </c>
      <c r="G208" s="49" t="str">
        <f t="shared" si="49"/>
        <v>*</v>
      </c>
      <c r="H208" s="49" t="str">
        <f t="shared" si="49"/>
        <v>*</v>
      </c>
      <c r="I208" s="49" t="str">
        <f t="shared" si="49"/>
        <v>*</v>
      </c>
      <c r="J208" s="49" t="str">
        <f t="shared" si="49"/>
        <v>*</v>
      </c>
      <c r="K208" s="49" t="str">
        <f t="shared" si="49"/>
        <v>*</v>
      </c>
      <c r="L208" s="49" t="str">
        <f t="shared" si="49"/>
        <v/>
      </c>
      <c r="M208" s="49" t="str">
        <f t="shared" si="49"/>
        <v>*</v>
      </c>
      <c r="N208" s="49" t="str">
        <f t="shared" si="49"/>
        <v>*</v>
      </c>
      <c r="O208" s="49" t="str">
        <f t="shared" si="49"/>
        <v>*</v>
      </c>
      <c r="P208" s="49" t="str">
        <f t="shared" si="49"/>
        <v>*</v>
      </c>
      <c r="Q208" s="49" t="str">
        <f t="shared" si="49"/>
        <v>*</v>
      </c>
      <c r="R208" s="49" t="str">
        <f t="shared" si="49"/>
        <v>*</v>
      </c>
      <c r="S208" s="49" t="str">
        <f t="shared" si="49"/>
        <v/>
      </c>
      <c r="T208" s="49" t="str">
        <f t="shared" si="49"/>
        <v>*</v>
      </c>
      <c r="U208" s="49" t="str">
        <f t="shared" si="49"/>
        <v>*</v>
      </c>
      <c r="V208" s="49" t="str">
        <f t="shared" si="49"/>
        <v>*</v>
      </c>
      <c r="W208" s="49" t="str">
        <f t="shared" si="49"/>
        <v>*</v>
      </c>
      <c r="X208" s="49" t="str">
        <f t="shared" si="49"/>
        <v>*</v>
      </c>
      <c r="Y208" s="49" t="str">
        <f t="shared" si="49"/>
        <v>*</v>
      </c>
      <c r="Z208" s="49" t="str">
        <f t="shared" si="49"/>
        <v>*</v>
      </c>
      <c r="AA208" s="49" t="str">
        <f t="shared" si="49"/>
        <v>*</v>
      </c>
      <c r="AB208" s="49" t="str">
        <f t="shared" si="49"/>
        <v>*</v>
      </c>
      <c r="AC208" s="49" t="str">
        <f t="shared" si="49"/>
        <v>*</v>
      </c>
    </row>
    <row r="209" spans="1:29" ht="15" hidden="1" customHeight="1">
      <c r="A209" s="124"/>
      <c r="B209" s="127"/>
      <c r="C209" s="39" t="s">
        <v>103</v>
      </c>
      <c r="D209" s="49" t="str">
        <f t="shared" ref="D209:AC209" si="50">IF(D133=D57,"","*")</f>
        <v>*</v>
      </c>
      <c r="E209" s="49" t="str">
        <f t="shared" si="50"/>
        <v>*</v>
      </c>
      <c r="F209" s="49" t="str">
        <f t="shared" si="50"/>
        <v>*</v>
      </c>
      <c r="G209" s="49" t="str">
        <f t="shared" si="50"/>
        <v>*</v>
      </c>
      <c r="H209" s="49" t="str">
        <f t="shared" si="50"/>
        <v>*</v>
      </c>
      <c r="I209" s="49" t="str">
        <f t="shared" si="50"/>
        <v>*</v>
      </c>
      <c r="J209" s="49" t="str">
        <f t="shared" si="50"/>
        <v>*</v>
      </c>
      <c r="K209" s="49" t="str">
        <f t="shared" si="50"/>
        <v/>
      </c>
      <c r="L209" s="49" t="str">
        <f t="shared" si="50"/>
        <v/>
      </c>
      <c r="M209" s="49" t="str">
        <f t="shared" si="50"/>
        <v>*</v>
      </c>
      <c r="N209" s="49" t="str">
        <f t="shared" si="50"/>
        <v>*</v>
      </c>
      <c r="O209" s="49" t="str">
        <f t="shared" si="50"/>
        <v>*</v>
      </c>
      <c r="P209" s="49" t="str">
        <f t="shared" si="50"/>
        <v>*</v>
      </c>
      <c r="Q209" s="49" t="str">
        <f t="shared" si="50"/>
        <v>*</v>
      </c>
      <c r="R209" s="49" t="str">
        <f t="shared" si="50"/>
        <v>*</v>
      </c>
      <c r="S209" s="49" t="str">
        <f t="shared" si="50"/>
        <v/>
      </c>
      <c r="T209" s="49" t="str">
        <f t="shared" si="50"/>
        <v/>
      </c>
      <c r="U209" s="49" t="str">
        <f t="shared" si="50"/>
        <v>*</v>
      </c>
      <c r="V209" s="49" t="str">
        <f t="shared" si="50"/>
        <v>*</v>
      </c>
      <c r="W209" s="49" t="str">
        <f t="shared" si="50"/>
        <v>*</v>
      </c>
      <c r="X209" s="49" t="str">
        <f t="shared" si="50"/>
        <v>*</v>
      </c>
      <c r="Y209" s="49" t="str">
        <f t="shared" si="50"/>
        <v>*</v>
      </c>
      <c r="Z209" s="49" t="str">
        <f t="shared" si="50"/>
        <v>*</v>
      </c>
      <c r="AA209" s="49" t="str">
        <f t="shared" si="50"/>
        <v>*</v>
      </c>
      <c r="AB209" s="49" t="str">
        <f t="shared" si="50"/>
        <v>*</v>
      </c>
      <c r="AC209" s="49" t="str">
        <f t="shared" si="50"/>
        <v/>
      </c>
    </row>
    <row r="210" spans="1:29" ht="15" hidden="1" customHeight="1">
      <c r="A210" s="125"/>
      <c r="B210" s="128"/>
      <c r="C210" s="43" t="s">
        <v>104</v>
      </c>
      <c r="D210" s="49" t="str">
        <f t="shared" ref="D210:AC210" si="51">IF(D134=D58,"","*")</f>
        <v>*</v>
      </c>
      <c r="E210" s="49" t="str">
        <f t="shared" si="51"/>
        <v>*</v>
      </c>
      <c r="F210" s="49" t="str">
        <f t="shared" si="51"/>
        <v>*</v>
      </c>
      <c r="G210" s="49" t="str">
        <f t="shared" si="51"/>
        <v>*</v>
      </c>
      <c r="H210" s="49" t="str">
        <f t="shared" si="51"/>
        <v>*</v>
      </c>
      <c r="I210" s="49" t="str">
        <f t="shared" si="51"/>
        <v>*</v>
      </c>
      <c r="J210" s="49" t="str">
        <f t="shared" si="51"/>
        <v>*</v>
      </c>
      <c r="K210" s="49" t="str">
        <f t="shared" si="51"/>
        <v>*</v>
      </c>
      <c r="L210" s="49" t="str">
        <f t="shared" si="51"/>
        <v/>
      </c>
      <c r="M210" s="49" t="str">
        <f t="shared" si="51"/>
        <v>*</v>
      </c>
      <c r="N210" s="49" t="str">
        <f t="shared" si="51"/>
        <v>*</v>
      </c>
      <c r="O210" s="49" t="str">
        <f t="shared" si="51"/>
        <v>*</v>
      </c>
      <c r="P210" s="49" t="str">
        <f t="shared" si="51"/>
        <v>*</v>
      </c>
      <c r="Q210" s="49" t="str">
        <f t="shared" si="51"/>
        <v>*</v>
      </c>
      <c r="R210" s="49" t="str">
        <f t="shared" si="51"/>
        <v>*</v>
      </c>
      <c r="S210" s="49" t="str">
        <f t="shared" si="51"/>
        <v/>
      </c>
      <c r="T210" s="49" t="str">
        <f t="shared" si="51"/>
        <v>*</v>
      </c>
      <c r="U210" s="49" t="str">
        <f t="shared" si="51"/>
        <v>*</v>
      </c>
      <c r="V210" s="49" t="str">
        <f t="shared" si="51"/>
        <v>*</v>
      </c>
      <c r="W210" s="49" t="str">
        <f t="shared" si="51"/>
        <v>*</v>
      </c>
      <c r="X210" s="49" t="str">
        <f t="shared" si="51"/>
        <v>*</v>
      </c>
      <c r="Y210" s="49" t="str">
        <f t="shared" si="51"/>
        <v>*</v>
      </c>
      <c r="Z210" s="49" t="str">
        <f t="shared" si="51"/>
        <v>*</v>
      </c>
      <c r="AA210" s="49" t="str">
        <f t="shared" si="51"/>
        <v/>
      </c>
      <c r="AB210" s="49" t="str">
        <f t="shared" si="51"/>
        <v>*</v>
      </c>
      <c r="AC210" s="49" t="str">
        <f t="shared" si="51"/>
        <v>*</v>
      </c>
    </row>
    <row r="211" spans="1:29" ht="15" hidden="1" customHeight="1">
      <c r="A211" s="129" t="s">
        <v>122</v>
      </c>
      <c r="B211" s="126" t="s">
        <v>15</v>
      </c>
      <c r="C211" s="37" t="s">
        <v>102</v>
      </c>
      <c r="D211" s="49" t="str">
        <f t="shared" ref="D211:AC211" si="52">IF(D135=D59,"","*")</f>
        <v>*</v>
      </c>
      <c r="E211" s="49" t="str">
        <f t="shared" si="52"/>
        <v/>
      </c>
      <c r="F211" s="49" t="str">
        <f t="shared" si="52"/>
        <v>*</v>
      </c>
      <c r="G211" s="49" t="str">
        <f t="shared" si="52"/>
        <v>*</v>
      </c>
      <c r="H211" s="49" t="str">
        <f t="shared" si="52"/>
        <v>*</v>
      </c>
      <c r="I211" s="49" t="str">
        <f t="shared" si="52"/>
        <v>*</v>
      </c>
      <c r="J211" s="49" t="str">
        <f t="shared" si="52"/>
        <v/>
      </c>
      <c r="K211" s="49" t="str">
        <f t="shared" si="52"/>
        <v>*</v>
      </c>
      <c r="L211" s="49" t="str">
        <f t="shared" si="52"/>
        <v/>
      </c>
      <c r="M211" s="49" t="str">
        <f t="shared" si="52"/>
        <v>*</v>
      </c>
      <c r="N211" s="49" t="str">
        <f t="shared" si="52"/>
        <v>*</v>
      </c>
      <c r="O211" s="49" t="str">
        <f t="shared" si="52"/>
        <v>*</v>
      </c>
      <c r="P211" s="49" t="str">
        <f t="shared" si="52"/>
        <v>*</v>
      </c>
      <c r="Q211" s="49" t="str">
        <f t="shared" si="52"/>
        <v>*</v>
      </c>
      <c r="R211" s="49" t="str">
        <f t="shared" si="52"/>
        <v>*</v>
      </c>
      <c r="S211" s="49" t="str">
        <f t="shared" si="52"/>
        <v>*</v>
      </c>
      <c r="T211" s="49" t="str">
        <f t="shared" si="52"/>
        <v>*</v>
      </c>
      <c r="U211" s="49" t="str">
        <f t="shared" si="52"/>
        <v>*</v>
      </c>
      <c r="V211" s="49" t="str">
        <f t="shared" si="52"/>
        <v>*</v>
      </c>
      <c r="W211" s="49" t="str">
        <f t="shared" si="52"/>
        <v>*</v>
      </c>
      <c r="X211" s="49" t="str">
        <f t="shared" si="52"/>
        <v>*</v>
      </c>
      <c r="Y211" s="49" t="str">
        <f t="shared" si="52"/>
        <v>*</v>
      </c>
      <c r="Z211" s="49" t="str">
        <f t="shared" si="52"/>
        <v>*</v>
      </c>
      <c r="AA211" s="49" t="str">
        <f t="shared" si="52"/>
        <v>*</v>
      </c>
      <c r="AB211" s="49" t="str">
        <f t="shared" si="52"/>
        <v/>
      </c>
      <c r="AC211" s="49" t="str">
        <f t="shared" si="52"/>
        <v>*</v>
      </c>
    </row>
    <row r="212" spans="1:29" ht="15" hidden="1" customHeight="1">
      <c r="A212" s="124"/>
      <c r="B212" s="127"/>
      <c r="C212" s="39" t="s">
        <v>103</v>
      </c>
      <c r="D212" s="49" t="str">
        <f t="shared" ref="D212:AC212" si="53">IF(D136=D60,"","*")</f>
        <v>*</v>
      </c>
      <c r="E212" s="49" t="str">
        <f t="shared" si="53"/>
        <v/>
      </c>
      <c r="F212" s="49" t="str">
        <f t="shared" si="53"/>
        <v>*</v>
      </c>
      <c r="G212" s="49" t="str">
        <f t="shared" si="53"/>
        <v>*</v>
      </c>
      <c r="H212" s="49" t="str">
        <f t="shared" si="53"/>
        <v>*</v>
      </c>
      <c r="I212" s="49" t="str">
        <f t="shared" si="53"/>
        <v>*</v>
      </c>
      <c r="J212" s="49" t="str">
        <f t="shared" si="53"/>
        <v/>
      </c>
      <c r="K212" s="49" t="str">
        <f t="shared" si="53"/>
        <v>*</v>
      </c>
      <c r="L212" s="49" t="str">
        <f t="shared" si="53"/>
        <v/>
      </c>
      <c r="M212" s="49" t="str">
        <f t="shared" si="53"/>
        <v>*</v>
      </c>
      <c r="N212" s="49" t="str">
        <f t="shared" si="53"/>
        <v>*</v>
      </c>
      <c r="O212" s="49" t="str">
        <f t="shared" si="53"/>
        <v>*</v>
      </c>
      <c r="P212" s="49" t="str">
        <f t="shared" si="53"/>
        <v>*</v>
      </c>
      <c r="Q212" s="49" t="str">
        <f t="shared" si="53"/>
        <v>*</v>
      </c>
      <c r="R212" s="49" t="str">
        <f t="shared" si="53"/>
        <v/>
      </c>
      <c r="S212" s="49" t="str">
        <f t="shared" si="53"/>
        <v/>
      </c>
      <c r="T212" s="49" t="str">
        <f t="shared" si="53"/>
        <v/>
      </c>
      <c r="U212" s="49" t="str">
        <f t="shared" si="53"/>
        <v>*</v>
      </c>
      <c r="V212" s="49" t="str">
        <f t="shared" si="53"/>
        <v>*</v>
      </c>
      <c r="W212" s="49" t="str">
        <f t="shared" si="53"/>
        <v>*</v>
      </c>
      <c r="X212" s="49" t="str">
        <f t="shared" si="53"/>
        <v>*</v>
      </c>
      <c r="Y212" s="49" t="str">
        <f t="shared" si="53"/>
        <v>*</v>
      </c>
      <c r="Z212" s="49" t="str">
        <f t="shared" si="53"/>
        <v>*</v>
      </c>
      <c r="AA212" s="49" t="str">
        <f t="shared" si="53"/>
        <v>*</v>
      </c>
      <c r="AB212" s="49" t="str">
        <f t="shared" si="53"/>
        <v>*</v>
      </c>
      <c r="AC212" s="49" t="str">
        <f t="shared" si="53"/>
        <v/>
      </c>
    </row>
    <row r="213" spans="1:29" ht="15" hidden="1" customHeight="1">
      <c r="A213" s="125"/>
      <c r="B213" s="128"/>
      <c r="C213" s="43" t="s">
        <v>104</v>
      </c>
      <c r="D213" s="49" t="str">
        <f t="shared" ref="D213:AC213" si="54">IF(D137=D61,"","*")</f>
        <v>*</v>
      </c>
      <c r="E213" s="49" t="str">
        <f t="shared" si="54"/>
        <v/>
      </c>
      <c r="F213" s="49" t="str">
        <f t="shared" si="54"/>
        <v>*</v>
      </c>
      <c r="G213" s="49" t="str">
        <f t="shared" si="54"/>
        <v>*</v>
      </c>
      <c r="H213" s="49" t="str">
        <f t="shared" si="54"/>
        <v>*</v>
      </c>
      <c r="I213" s="49" t="str">
        <f t="shared" si="54"/>
        <v/>
      </c>
      <c r="J213" s="49" t="str">
        <f t="shared" si="54"/>
        <v/>
      </c>
      <c r="K213" s="49" t="str">
        <f t="shared" si="54"/>
        <v/>
      </c>
      <c r="L213" s="49" t="str">
        <f t="shared" si="54"/>
        <v/>
      </c>
      <c r="M213" s="49" t="str">
        <f t="shared" si="54"/>
        <v>*</v>
      </c>
      <c r="N213" s="49" t="str">
        <f t="shared" si="54"/>
        <v>*</v>
      </c>
      <c r="O213" s="49" t="str">
        <f t="shared" si="54"/>
        <v>*</v>
      </c>
      <c r="P213" s="49" t="str">
        <f t="shared" si="54"/>
        <v>*</v>
      </c>
      <c r="Q213" s="49" t="str">
        <f t="shared" si="54"/>
        <v>*</v>
      </c>
      <c r="R213" s="49" t="str">
        <f t="shared" si="54"/>
        <v>*</v>
      </c>
      <c r="S213" s="49" t="str">
        <f t="shared" si="54"/>
        <v>*</v>
      </c>
      <c r="T213" s="49" t="str">
        <f t="shared" si="54"/>
        <v>*</v>
      </c>
      <c r="U213" s="49" t="str">
        <f t="shared" si="54"/>
        <v>*</v>
      </c>
      <c r="V213" s="49" t="str">
        <f t="shared" si="54"/>
        <v>*</v>
      </c>
      <c r="W213" s="49" t="str">
        <f t="shared" si="54"/>
        <v>*</v>
      </c>
      <c r="X213" s="49" t="str">
        <f t="shared" si="54"/>
        <v>*</v>
      </c>
      <c r="Y213" s="49" t="str">
        <f t="shared" si="54"/>
        <v>*</v>
      </c>
      <c r="Z213" s="49" t="str">
        <f t="shared" si="54"/>
        <v>*</v>
      </c>
      <c r="AA213" s="49" t="str">
        <f t="shared" si="54"/>
        <v/>
      </c>
      <c r="AB213" s="49" t="str">
        <f t="shared" si="54"/>
        <v>*</v>
      </c>
      <c r="AC213" s="49" t="str">
        <f t="shared" si="54"/>
        <v>*</v>
      </c>
    </row>
    <row r="214" spans="1:29" ht="15" hidden="1" customHeight="1">
      <c r="A214" s="129" t="s">
        <v>123</v>
      </c>
      <c r="B214" s="126" t="s">
        <v>16</v>
      </c>
      <c r="C214" s="37" t="s">
        <v>102</v>
      </c>
      <c r="D214" s="49" t="str">
        <f t="shared" ref="D214:AC214" si="55">IF(D138=D62,"","*")</f>
        <v>*</v>
      </c>
      <c r="E214" s="49" t="str">
        <f t="shared" si="55"/>
        <v>*</v>
      </c>
      <c r="F214" s="49" t="str">
        <f t="shared" si="55"/>
        <v>*</v>
      </c>
      <c r="G214" s="49" t="str">
        <f t="shared" si="55"/>
        <v>*</v>
      </c>
      <c r="H214" s="49" t="str">
        <f t="shared" si="55"/>
        <v>*</v>
      </c>
      <c r="I214" s="49" t="str">
        <f t="shared" si="55"/>
        <v>*</v>
      </c>
      <c r="J214" s="49" t="str">
        <f t="shared" si="55"/>
        <v>*</v>
      </c>
      <c r="K214" s="49" t="str">
        <f t="shared" si="55"/>
        <v/>
      </c>
      <c r="L214" s="49" t="str">
        <f t="shared" si="55"/>
        <v/>
      </c>
      <c r="M214" s="49" t="str">
        <f t="shared" si="55"/>
        <v/>
      </c>
      <c r="N214" s="49" t="str">
        <f t="shared" si="55"/>
        <v>*</v>
      </c>
      <c r="O214" s="49" t="str">
        <f t="shared" si="55"/>
        <v>*</v>
      </c>
      <c r="P214" s="49" t="str">
        <f t="shared" si="55"/>
        <v>*</v>
      </c>
      <c r="Q214" s="49" t="str">
        <f t="shared" si="55"/>
        <v>*</v>
      </c>
      <c r="R214" s="49" t="str">
        <f t="shared" si="55"/>
        <v>*</v>
      </c>
      <c r="S214" s="49" t="str">
        <f t="shared" si="55"/>
        <v/>
      </c>
      <c r="T214" s="49" t="str">
        <f t="shared" si="55"/>
        <v/>
      </c>
      <c r="U214" s="49" t="str">
        <f t="shared" si="55"/>
        <v>*</v>
      </c>
      <c r="V214" s="49" t="str">
        <f t="shared" si="55"/>
        <v>*</v>
      </c>
      <c r="W214" s="49" t="str">
        <f t="shared" si="55"/>
        <v>*</v>
      </c>
      <c r="X214" s="49" t="str">
        <f t="shared" si="55"/>
        <v>*</v>
      </c>
      <c r="Y214" s="49" t="str">
        <f t="shared" si="55"/>
        <v>*</v>
      </c>
      <c r="Z214" s="49" t="str">
        <f t="shared" si="55"/>
        <v>*</v>
      </c>
      <c r="AA214" s="49" t="str">
        <f t="shared" si="55"/>
        <v>*</v>
      </c>
      <c r="AB214" s="49" t="str">
        <f t="shared" si="55"/>
        <v/>
      </c>
      <c r="AC214" s="49" t="str">
        <f t="shared" si="55"/>
        <v>*</v>
      </c>
    </row>
    <row r="215" spans="1:29" ht="15" hidden="1" customHeight="1">
      <c r="A215" s="124"/>
      <c r="B215" s="127"/>
      <c r="C215" s="39" t="s">
        <v>103</v>
      </c>
      <c r="D215" s="49" t="str">
        <f t="shared" ref="D215:AC215" si="56">IF(D139=D63,"","*")</f>
        <v>*</v>
      </c>
      <c r="E215" s="49" t="str">
        <f t="shared" si="56"/>
        <v/>
      </c>
      <c r="F215" s="49" t="str">
        <f t="shared" si="56"/>
        <v>*</v>
      </c>
      <c r="G215" s="49" t="str">
        <f t="shared" si="56"/>
        <v>*</v>
      </c>
      <c r="H215" s="49" t="str">
        <f t="shared" si="56"/>
        <v>*</v>
      </c>
      <c r="I215" s="49" t="str">
        <f t="shared" si="56"/>
        <v>*</v>
      </c>
      <c r="J215" s="49" t="str">
        <f t="shared" si="56"/>
        <v>*</v>
      </c>
      <c r="K215" s="49" t="str">
        <f t="shared" si="56"/>
        <v/>
      </c>
      <c r="L215" s="49" t="str">
        <f t="shared" si="56"/>
        <v/>
      </c>
      <c r="M215" s="49" t="str">
        <f t="shared" si="56"/>
        <v/>
      </c>
      <c r="N215" s="49" t="str">
        <f t="shared" si="56"/>
        <v>*</v>
      </c>
      <c r="O215" s="49" t="str">
        <f t="shared" si="56"/>
        <v>*</v>
      </c>
      <c r="P215" s="49" t="str">
        <f t="shared" si="56"/>
        <v>*</v>
      </c>
      <c r="Q215" s="49" t="str">
        <f t="shared" si="56"/>
        <v>*</v>
      </c>
      <c r="R215" s="49" t="str">
        <f t="shared" si="56"/>
        <v>*</v>
      </c>
      <c r="S215" s="49" t="str">
        <f t="shared" si="56"/>
        <v/>
      </c>
      <c r="T215" s="49" t="str">
        <f t="shared" si="56"/>
        <v/>
      </c>
      <c r="U215" s="49" t="str">
        <f t="shared" si="56"/>
        <v>*</v>
      </c>
      <c r="V215" s="49" t="str">
        <f t="shared" si="56"/>
        <v>*</v>
      </c>
      <c r="W215" s="49" t="str">
        <f t="shared" si="56"/>
        <v/>
      </c>
      <c r="X215" s="49" t="str">
        <f t="shared" si="56"/>
        <v>*</v>
      </c>
      <c r="Y215" s="49" t="str">
        <f t="shared" si="56"/>
        <v>*</v>
      </c>
      <c r="Z215" s="49" t="str">
        <f t="shared" si="56"/>
        <v>*</v>
      </c>
      <c r="AA215" s="49" t="str">
        <f t="shared" si="56"/>
        <v/>
      </c>
      <c r="AB215" s="49" t="str">
        <f t="shared" si="56"/>
        <v/>
      </c>
      <c r="AC215" s="49" t="str">
        <f t="shared" si="56"/>
        <v/>
      </c>
    </row>
    <row r="216" spans="1:29" ht="15" hidden="1" customHeight="1">
      <c r="A216" s="125"/>
      <c r="B216" s="128"/>
      <c r="C216" s="43" t="s">
        <v>104</v>
      </c>
      <c r="D216" s="49" t="str">
        <f t="shared" ref="D216:AC216" si="57">IF(D140=D64,"","*")</f>
        <v>*</v>
      </c>
      <c r="E216" s="49" t="str">
        <f t="shared" si="57"/>
        <v>*</v>
      </c>
      <c r="F216" s="49" t="str">
        <f t="shared" si="57"/>
        <v>*</v>
      </c>
      <c r="G216" s="49" t="str">
        <f t="shared" si="57"/>
        <v>*</v>
      </c>
      <c r="H216" s="49" t="str">
        <f t="shared" si="57"/>
        <v>*</v>
      </c>
      <c r="I216" s="49" t="str">
        <f t="shared" si="57"/>
        <v>*</v>
      </c>
      <c r="J216" s="49" t="str">
        <f t="shared" si="57"/>
        <v>*</v>
      </c>
      <c r="K216" s="49" t="str">
        <f t="shared" si="57"/>
        <v/>
      </c>
      <c r="L216" s="49" t="str">
        <f t="shared" si="57"/>
        <v/>
      </c>
      <c r="M216" s="49" t="str">
        <f t="shared" si="57"/>
        <v/>
      </c>
      <c r="N216" s="49" t="str">
        <f t="shared" si="57"/>
        <v>*</v>
      </c>
      <c r="O216" s="49" t="str">
        <f t="shared" si="57"/>
        <v>*</v>
      </c>
      <c r="P216" s="49" t="str">
        <f t="shared" si="57"/>
        <v>*</v>
      </c>
      <c r="Q216" s="49" t="str">
        <f t="shared" si="57"/>
        <v>*</v>
      </c>
      <c r="R216" s="49" t="str">
        <f t="shared" si="57"/>
        <v>*</v>
      </c>
      <c r="S216" s="49" t="str">
        <f t="shared" si="57"/>
        <v/>
      </c>
      <c r="T216" s="49" t="str">
        <f t="shared" si="57"/>
        <v/>
      </c>
      <c r="U216" s="49" t="str">
        <f t="shared" si="57"/>
        <v>*</v>
      </c>
      <c r="V216" s="49" t="str">
        <f t="shared" si="57"/>
        <v>*</v>
      </c>
      <c r="W216" s="49" t="str">
        <f t="shared" si="57"/>
        <v>*</v>
      </c>
      <c r="X216" s="49" t="str">
        <f t="shared" si="57"/>
        <v>*</v>
      </c>
      <c r="Y216" s="49" t="str">
        <f t="shared" si="57"/>
        <v>*</v>
      </c>
      <c r="Z216" s="49" t="str">
        <f t="shared" si="57"/>
        <v>*</v>
      </c>
      <c r="AA216" s="49" t="str">
        <f t="shared" si="57"/>
        <v>*</v>
      </c>
      <c r="AB216" s="49" t="str">
        <f t="shared" si="57"/>
        <v/>
      </c>
      <c r="AC216" s="49" t="str">
        <f t="shared" si="57"/>
        <v>*</v>
      </c>
    </row>
    <row r="217" spans="1:29" ht="15" hidden="1" customHeight="1">
      <c r="A217" s="129" t="s">
        <v>124</v>
      </c>
      <c r="B217" s="126" t="s">
        <v>17</v>
      </c>
      <c r="C217" s="37" t="s">
        <v>102</v>
      </c>
      <c r="D217" s="49" t="str">
        <f t="shared" ref="D217:AC217" si="58">IF(D141=D65,"","*")</f>
        <v>*</v>
      </c>
      <c r="E217" s="49" t="str">
        <f t="shared" si="58"/>
        <v>*</v>
      </c>
      <c r="F217" s="49" t="str">
        <f t="shared" si="58"/>
        <v>*</v>
      </c>
      <c r="G217" s="49" t="str">
        <f t="shared" si="58"/>
        <v>*</v>
      </c>
      <c r="H217" s="49" t="str">
        <f t="shared" si="58"/>
        <v>*</v>
      </c>
      <c r="I217" s="49" t="str">
        <f t="shared" si="58"/>
        <v>*</v>
      </c>
      <c r="J217" s="49" t="str">
        <f t="shared" si="58"/>
        <v>*</v>
      </c>
      <c r="K217" s="49" t="str">
        <f t="shared" si="58"/>
        <v/>
      </c>
      <c r="L217" s="49" t="str">
        <f t="shared" si="58"/>
        <v/>
      </c>
      <c r="M217" s="49" t="str">
        <f t="shared" si="58"/>
        <v>*</v>
      </c>
      <c r="N217" s="49" t="str">
        <f t="shared" si="58"/>
        <v>*</v>
      </c>
      <c r="O217" s="49" t="str">
        <f t="shared" si="58"/>
        <v>*</v>
      </c>
      <c r="P217" s="49" t="str">
        <f t="shared" si="58"/>
        <v>*</v>
      </c>
      <c r="Q217" s="49" t="str">
        <f t="shared" si="58"/>
        <v>*</v>
      </c>
      <c r="R217" s="49" t="str">
        <f t="shared" si="58"/>
        <v/>
      </c>
      <c r="S217" s="49" t="str">
        <f t="shared" si="58"/>
        <v/>
      </c>
      <c r="T217" s="49" t="str">
        <f t="shared" si="58"/>
        <v/>
      </c>
      <c r="U217" s="49" t="str">
        <f t="shared" si="58"/>
        <v>*</v>
      </c>
      <c r="V217" s="49" t="str">
        <f t="shared" si="58"/>
        <v>*</v>
      </c>
      <c r="W217" s="49" t="str">
        <f t="shared" si="58"/>
        <v>*</v>
      </c>
      <c r="X217" s="49" t="str">
        <f t="shared" si="58"/>
        <v>*</v>
      </c>
      <c r="Y217" s="49" t="str">
        <f t="shared" si="58"/>
        <v>*</v>
      </c>
      <c r="Z217" s="49" t="str">
        <f t="shared" si="58"/>
        <v>*</v>
      </c>
      <c r="AA217" s="49" t="str">
        <f t="shared" si="58"/>
        <v>*</v>
      </c>
      <c r="AB217" s="49" t="str">
        <f t="shared" si="58"/>
        <v>*</v>
      </c>
      <c r="AC217" s="49" t="str">
        <f t="shared" si="58"/>
        <v>*</v>
      </c>
    </row>
    <row r="218" spans="1:29" ht="15" hidden="1" customHeight="1">
      <c r="A218" s="124"/>
      <c r="B218" s="127"/>
      <c r="C218" s="39" t="s">
        <v>103</v>
      </c>
      <c r="D218" s="49" t="str">
        <f t="shared" ref="D218:AC218" si="59">IF(D142=D66,"","*")</f>
        <v>*</v>
      </c>
      <c r="E218" s="49" t="str">
        <f t="shared" si="59"/>
        <v/>
      </c>
      <c r="F218" s="49" t="str">
        <f t="shared" si="59"/>
        <v>*</v>
      </c>
      <c r="G218" s="49" t="str">
        <f t="shared" si="59"/>
        <v>*</v>
      </c>
      <c r="H218" s="49" t="str">
        <f t="shared" si="59"/>
        <v>*</v>
      </c>
      <c r="I218" s="49" t="str">
        <f t="shared" si="59"/>
        <v>*</v>
      </c>
      <c r="J218" s="49" t="str">
        <f t="shared" si="59"/>
        <v/>
      </c>
      <c r="K218" s="49" t="str">
        <f t="shared" si="59"/>
        <v/>
      </c>
      <c r="L218" s="49" t="str">
        <f t="shared" si="59"/>
        <v/>
      </c>
      <c r="M218" s="49" t="str">
        <f t="shared" si="59"/>
        <v>*</v>
      </c>
      <c r="N218" s="49" t="str">
        <f t="shared" si="59"/>
        <v>*</v>
      </c>
      <c r="O218" s="49" t="str">
        <f t="shared" si="59"/>
        <v>*</v>
      </c>
      <c r="P218" s="49" t="str">
        <f t="shared" si="59"/>
        <v>*</v>
      </c>
      <c r="Q218" s="49" t="str">
        <f t="shared" si="59"/>
        <v>*</v>
      </c>
      <c r="R218" s="49" t="str">
        <f t="shared" si="59"/>
        <v/>
      </c>
      <c r="S218" s="49" t="str">
        <f t="shared" si="59"/>
        <v/>
      </c>
      <c r="T218" s="49" t="str">
        <f t="shared" si="59"/>
        <v/>
      </c>
      <c r="U218" s="49" t="str">
        <f t="shared" si="59"/>
        <v>*</v>
      </c>
      <c r="V218" s="49" t="str">
        <f t="shared" si="59"/>
        <v/>
      </c>
      <c r="W218" s="49" t="str">
        <f t="shared" si="59"/>
        <v/>
      </c>
      <c r="X218" s="49" t="str">
        <f t="shared" si="59"/>
        <v>*</v>
      </c>
      <c r="Y218" s="49" t="str">
        <f t="shared" si="59"/>
        <v>*</v>
      </c>
      <c r="Z218" s="49" t="str">
        <f t="shared" si="59"/>
        <v>*</v>
      </c>
      <c r="AA218" s="49" t="str">
        <f t="shared" si="59"/>
        <v/>
      </c>
      <c r="AB218" s="49" t="str">
        <f t="shared" si="59"/>
        <v/>
      </c>
      <c r="AC218" s="49" t="str">
        <f t="shared" si="59"/>
        <v/>
      </c>
    </row>
    <row r="219" spans="1:29" ht="15" hidden="1" customHeight="1">
      <c r="A219" s="125"/>
      <c r="B219" s="128"/>
      <c r="C219" s="43" t="s">
        <v>104</v>
      </c>
      <c r="D219" s="49" t="str">
        <f t="shared" ref="D219:AC219" si="60">IF(D143=D67,"","*")</f>
        <v>*</v>
      </c>
      <c r="E219" s="49" t="str">
        <f t="shared" si="60"/>
        <v>*</v>
      </c>
      <c r="F219" s="49" t="str">
        <f t="shared" si="60"/>
        <v>*</v>
      </c>
      <c r="G219" s="49" t="str">
        <f t="shared" si="60"/>
        <v>*</v>
      </c>
      <c r="H219" s="49" t="str">
        <f t="shared" si="60"/>
        <v>*</v>
      </c>
      <c r="I219" s="49" t="str">
        <f t="shared" si="60"/>
        <v/>
      </c>
      <c r="J219" s="49" t="str">
        <f t="shared" si="60"/>
        <v>*</v>
      </c>
      <c r="K219" s="49" t="str">
        <f t="shared" si="60"/>
        <v/>
      </c>
      <c r="L219" s="49" t="str">
        <f t="shared" si="60"/>
        <v/>
      </c>
      <c r="M219" s="49" t="str">
        <f t="shared" si="60"/>
        <v>*</v>
      </c>
      <c r="N219" s="49" t="str">
        <f t="shared" si="60"/>
        <v>*</v>
      </c>
      <c r="O219" s="49" t="str">
        <f t="shared" si="60"/>
        <v>*</v>
      </c>
      <c r="P219" s="49" t="str">
        <f t="shared" si="60"/>
        <v>*</v>
      </c>
      <c r="Q219" s="49" t="str">
        <f t="shared" si="60"/>
        <v>*</v>
      </c>
      <c r="R219" s="49" t="str">
        <f t="shared" si="60"/>
        <v/>
      </c>
      <c r="S219" s="49" t="str">
        <f t="shared" si="60"/>
        <v/>
      </c>
      <c r="T219" s="49" t="str">
        <f t="shared" si="60"/>
        <v/>
      </c>
      <c r="U219" s="49" t="str">
        <f t="shared" si="60"/>
        <v>*</v>
      </c>
      <c r="V219" s="49" t="str">
        <f t="shared" si="60"/>
        <v>*</v>
      </c>
      <c r="W219" s="49" t="str">
        <f t="shared" si="60"/>
        <v>*</v>
      </c>
      <c r="X219" s="49" t="str">
        <f t="shared" si="60"/>
        <v>*</v>
      </c>
      <c r="Y219" s="49" t="str">
        <f t="shared" si="60"/>
        <v>*</v>
      </c>
      <c r="Z219" s="49" t="str">
        <f t="shared" si="60"/>
        <v>*</v>
      </c>
      <c r="AA219" s="49" t="str">
        <f t="shared" si="60"/>
        <v>*</v>
      </c>
      <c r="AB219" s="49" t="str">
        <f t="shared" si="60"/>
        <v>*</v>
      </c>
      <c r="AC219" s="49" t="str">
        <f t="shared" si="60"/>
        <v>*</v>
      </c>
    </row>
    <row r="220" spans="1:29" ht="15" hidden="1" customHeight="1">
      <c r="A220" s="129" t="s">
        <v>125</v>
      </c>
      <c r="B220" s="126" t="s">
        <v>19</v>
      </c>
      <c r="C220" s="37" t="s">
        <v>102</v>
      </c>
      <c r="D220" s="49" t="str">
        <f t="shared" ref="D220:AC220" si="61">IF(D144=D68,"","*")</f>
        <v>*</v>
      </c>
      <c r="E220" s="49" t="str">
        <f t="shared" si="61"/>
        <v/>
      </c>
      <c r="F220" s="49" t="str">
        <f t="shared" si="61"/>
        <v>*</v>
      </c>
      <c r="G220" s="49" t="str">
        <f t="shared" si="61"/>
        <v>*</v>
      </c>
      <c r="H220" s="49" t="str">
        <f t="shared" si="61"/>
        <v>*</v>
      </c>
      <c r="I220" s="49" t="str">
        <f t="shared" si="61"/>
        <v>*</v>
      </c>
      <c r="J220" s="49" t="str">
        <f t="shared" si="61"/>
        <v>*</v>
      </c>
      <c r="K220" s="49" t="str">
        <f t="shared" si="61"/>
        <v/>
      </c>
      <c r="L220" s="49" t="str">
        <f t="shared" si="61"/>
        <v/>
      </c>
      <c r="M220" s="49" t="str">
        <f t="shared" si="61"/>
        <v>*</v>
      </c>
      <c r="N220" s="49" t="str">
        <f t="shared" si="61"/>
        <v>*</v>
      </c>
      <c r="O220" s="49" t="str">
        <f t="shared" si="61"/>
        <v>*</v>
      </c>
      <c r="P220" s="49" t="str">
        <f t="shared" si="61"/>
        <v>*</v>
      </c>
      <c r="Q220" s="49" t="str">
        <f t="shared" si="61"/>
        <v>*</v>
      </c>
      <c r="R220" s="49" t="str">
        <f t="shared" si="61"/>
        <v>*</v>
      </c>
      <c r="S220" s="49" t="str">
        <f t="shared" si="61"/>
        <v>*</v>
      </c>
      <c r="T220" s="49" t="str">
        <f t="shared" si="61"/>
        <v>*</v>
      </c>
      <c r="U220" s="49" t="str">
        <f t="shared" si="61"/>
        <v>*</v>
      </c>
      <c r="V220" s="49" t="str">
        <f t="shared" si="61"/>
        <v>*</v>
      </c>
      <c r="W220" s="49" t="str">
        <f t="shared" si="61"/>
        <v>*</v>
      </c>
      <c r="X220" s="49" t="str">
        <f t="shared" si="61"/>
        <v>*</v>
      </c>
      <c r="Y220" s="49" t="str">
        <f t="shared" si="61"/>
        <v>*</v>
      </c>
      <c r="Z220" s="49" t="str">
        <f t="shared" si="61"/>
        <v>*</v>
      </c>
      <c r="AA220" s="49" t="str">
        <f t="shared" si="61"/>
        <v>*</v>
      </c>
      <c r="AB220" s="49" t="str">
        <f t="shared" si="61"/>
        <v>*</v>
      </c>
      <c r="AC220" s="49" t="str">
        <f t="shared" si="61"/>
        <v>*</v>
      </c>
    </row>
    <row r="221" spans="1:29" ht="15" hidden="1" customHeight="1">
      <c r="A221" s="124"/>
      <c r="B221" s="127"/>
      <c r="C221" s="39" t="s">
        <v>103</v>
      </c>
      <c r="D221" s="49" t="str">
        <f t="shared" ref="D221:AC221" si="62">IF(D145=D69,"","*")</f>
        <v>*</v>
      </c>
      <c r="E221" s="49" t="str">
        <f t="shared" si="62"/>
        <v/>
      </c>
      <c r="F221" s="49" t="str">
        <f t="shared" si="62"/>
        <v/>
      </c>
      <c r="G221" s="49" t="str">
        <f t="shared" si="62"/>
        <v>*</v>
      </c>
      <c r="H221" s="49" t="str">
        <f t="shared" si="62"/>
        <v>*</v>
      </c>
      <c r="I221" s="49" t="str">
        <f t="shared" si="62"/>
        <v>*</v>
      </c>
      <c r="J221" s="49" t="str">
        <f t="shared" si="62"/>
        <v>*</v>
      </c>
      <c r="K221" s="49" t="str">
        <f t="shared" si="62"/>
        <v/>
      </c>
      <c r="L221" s="49" t="str">
        <f t="shared" si="62"/>
        <v/>
      </c>
      <c r="M221" s="49" t="str">
        <f t="shared" si="62"/>
        <v>*</v>
      </c>
      <c r="N221" s="49" t="str">
        <f t="shared" si="62"/>
        <v>*</v>
      </c>
      <c r="O221" s="49" t="str">
        <f t="shared" si="62"/>
        <v>*</v>
      </c>
      <c r="P221" s="49" t="str">
        <f t="shared" si="62"/>
        <v>*</v>
      </c>
      <c r="Q221" s="49" t="str">
        <f t="shared" si="62"/>
        <v>*</v>
      </c>
      <c r="R221" s="49" t="str">
        <f t="shared" si="62"/>
        <v/>
      </c>
      <c r="S221" s="49" t="str">
        <f t="shared" si="62"/>
        <v/>
      </c>
      <c r="T221" s="49" t="str">
        <f t="shared" si="62"/>
        <v/>
      </c>
      <c r="U221" s="49" t="str">
        <f t="shared" si="62"/>
        <v>*</v>
      </c>
      <c r="V221" s="49" t="str">
        <f t="shared" si="62"/>
        <v>*</v>
      </c>
      <c r="W221" s="49" t="str">
        <f t="shared" si="62"/>
        <v>*</v>
      </c>
      <c r="X221" s="49" t="str">
        <f t="shared" si="62"/>
        <v>*</v>
      </c>
      <c r="Y221" s="49" t="str">
        <f t="shared" si="62"/>
        <v>*</v>
      </c>
      <c r="Z221" s="49" t="str">
        <f t="shared" si="62"/>
        <v>*</v>
      </c>
      <c r="AA221" s="49" t="str">
        <f t="shared" si="62"/>
        <v/>
      </c>
      <c r="AB221" s="49" t="str">
        <f t="shared" si="62"/>
        <v/>
      </c>
      <c r="AC221" s="49" t="str">
        <f t="shared" si="62"/>
        <v/>
      </c>
    </row>
    <row r="222" spans="1:29" ht="15" hidden="1" customHeight="1">
      <c r="A222" s="125"/>
      <c r="B222" s="128"/>
      <c r="C222" s="43" t="s">
        <v>104</v>
      </c>
      <c r="D222" s="49" t="str">
        <f t="shared" ref="D222:AC222" si="63">IF(D146=D70,"","*")</f>
        <v>*</v>
      </c>
      <c r="E222" s="49" t="str">
        <f t="shared" si="63"/>
        <v/>
      </c>
      <c r="F222" s="49" t="str">
        <f t="shared" si="63"/>
        <v>*</v>
      </c>
      <c r="G222" s="49" t="str">
        <f t="shared" si="63"/>
        <v>*</v>
      </c>
      <c r="H222" s="49" t="str">
        <f t="shared" si="63"/>
        <v>*</v>
      </c>
      <c r="I222" s="49" t="str">
        <f t="shared" si="63"/>
        <v>*</v>
      </c>
      <c r="J222" s="49" t="str">
        <f t="shared" si="63"/>
        <v/>
      </c>
      <c r="K222" s="49" t="str">
        <f t="shared" si="63"/>
        <v/>
      </c>
      <c r="L222" s="49" t="str">
        <f t="shared" si="63"/>
        <v/>
      </c>
      <c r="M222" s="49" t="str">
        <f t="shared" si="63"/>
        <v>*</v>
      </c>
      <c r="N222" s="49" t="str">
        <f t="shared" si="63"/>
        <v>*</v>
      </c>
      <c r="O222" s="49" t="str">
        <f t="shared" si="63"/>
        <v>*</v>
      </c>
      <c r="P222" s="49" t="str">
        <f t="shared" si="63"/>
        <v>*</v>
      </c>
      <c r="Q222" s="49" t="str">
        <f t="shared" si="63"/>
        <v>*</v>
      </c>
      <c r="R222" s="49" t="str">
        <f t="shared" si="63"/>
        <v>*</v>
      </c>
      <c r="S222" s="49" t="str">
        <f t="shared" si="63"/>
        <v>*</v>
      </c>
      <c r="T222" s="49" t="str">
        <f t="shared" si="63"/>
        <v>*</v>
      </c>
      <c r="U222" s="49" t="str">
        <f t="shared" si="63"/>
        <v>*</v>
      </c>
      <c r="V222" s="49" t="str">
        <f t="shared" si="63"/>
        <v>*</v>
      </c>
      <c r="W222" s="49" t="str">
        <f t="shared" si="63"/>
        <v>*</v>
      </c>
      <c r="X222" s="49" t="str">
        <f t="shared" si="63"/>
        <v>*</v>
      </c>
      <c r="Y222" s="49" t="str">
        <f t="shared" si="63"/>
        <v>*</v>
      </c>
      <c r="Z222" s="49" t="str">
        <f t="shared" si="63"/>
        <v>*</v>
      </c>
      <c r="AA222" s="49" t="str">
        <f t="shared" si="63"/>
        <v>*</v>
      </c>
      <c r="AB222" s="49" t="str">
        <f t="shared" si="63"/>
        <v>*</v>
      </c>
      <c r="AC222" s="49" t="str">
        <f t="shared" si="63"/>
        <v>*</v>
      </c>
    </row>
    <row r="223" spans="1:29" s="44" customFormat="1" ht="15" hidden="1" customHeight="1">
      <c r="A223" s="129" t="s">
        <v>126</v>
      </c>
      <c r="B223" s="126" t="s">
        <v>23</v>
      </c>
      <c r="C223" s="37" t="s">
        <v>102</v>
      </c>
      <c r="D223" s="49" t="e">
        <f>IF(D147=#REF!,"","*")</f>
        <v>#REF!</v>
      </c>
      <c r="E223" s="49" t="e">
        <f>IF(E147=#REF!,"","*")</f>
        <v>#REF!</v>
      </c>
      <c r="F223" s="49" t="e">
        <f>IF(F147=#REF!,"","*")</f>
        <v>#REF!</v>
      </c>
      <c r="G223" s="49" t="e">
        <f>IF(G147=#REF!,"","*")</f>
        <v>#REF!</v>
      </c>
      <c r="H223" s="49" t="e">
        <f>IF(H147=#REF!,"","*")</f>
        <v>#REF!</v>
      </c>
      <c r="I223" s="49" t="e">
        <f>IF(I147=#REF!,"","*")</f>
        <v>#REF!</v>
      </c>
      <c r="J223" s="49" t="e">
        <f>IF(J147=#REF!,"","*")</f>
        <v>#REF!</v>
      </c>
      <c r="K223" s="49" t="e">
        <f>IF(K147=#REF!,"","*")</f>
        <v>#REF!</v>
      </c>
      <c r="L223" s="49" t="e">
        <f>IF(L147=#REF!,"","*")</f>
        <v>#REF!</v>
      </c>
      <c r="M223" s="49" t="e">
        <f>IF(M147=#REF!,"","*")</f>
        <v>#REF!</v>
      </c>
      <c r="N223" s="49" t="e">
        <f>IF(N147=#REF!,"","*")</f>
        <v>#REF!</v>
      </c>
      <c r="O223" s="49" t="e">
        <f>IF(O147=#REF!,"","*")</f>
        <v>#REF!</v>
      </c>
      <c r="P223" s="49" t="e">
        <f>IF(P147=#REF!,"","*")</f>
        <v>#REF!</v>
      </c>
      <c r="Q223" s="49" t="e">
        <f>IF(Q147=#REF!,"","*")</f>
        <v>#REF!</v>
      </c>
      <c r="R223" s="49" t="e">
        <f>IF(R147=#REF!,"","*")</f>
        <v>#REF!</v>
      </c>
      <c r="S223" s="49" t="e">
        <f>IF(S147=#REF!,"","*")</f>
        <v>#REF!</v>
      </c>
      <c r="T223" s="49" t="e">
        <f>IF(T147=#REF!,"","*")</f>
        <v>#REF!</v>
      </c>
      <c r="U223" s="49" t="e">
        <f>IF(U147=#REF!,"","*")</f>
        <v>#REF!</v>
      </c>
      <c r="V223" s="49" t="e">
        <f>IF(V147=#REF!,"","*")</f>
        <v>#REF!</v>
      </c>
      <c r="W223" s="49" t="e">
        <f>IF(W147=#REF!,"","*")</f>
        <v>#REF!</v>
      </c>
      <c r="X223" s="49" t="e">
        <f>IF(X147=#REF!,"","*")</f>
        <v>#REF!</v>
      </c>
      <c r="Y223" s="49" t="e">
        <f>IF(Y147=#REF!,"","*")</f>
        <v>#REF!</v>
      </c>
      <c r="Z223" s="49" t="e">
        <f>IF(Z147=#REF!,"","*")</f>
        <v>#REF!</v>
      </c>
      <c r="AA223" s="49" t="e">
        <f>IF(AA147=#REF!,"","*")</f>
        <v>#REF!</v>
      </c>
      <c r="AB223" s="49" t="e">
        <f>IF(AB147=#REF!,"","*")</f>
        <v>#REF!</v>
      </c>
      <c r="AC223" s="49" t="e">
        <f>IF(AC147=#REF!,"","*")</f>
        <v>#REF!</v>
      </c>
    </row>
    <row r="224" spans="1:29" s="44" customFormat="1" ht="15" hidden="1" customHeight="1">
      <c r="A224" s="124"/>
      <c r="B224" s="127"/>
      <c r="C224" s="39" t="s">
        <v>103</v>
      </c>
      <c r="D224" s="49" t="e">
        <f>IF(D148=#REF!,"","*")</f>
        <v>#REF!</v>
      </c>
      <c r="E224" s="49" t="e">
        <f>IF(E148=#REF!,"","*")</f>
        <v>#REF!</v>
      </c>
      <c r="F224" s="49" t="e">
        <f>IF(F148=#REF!,"","*")</f>
        <v>#REF!</v>
      </c>
      <c r="G224" s="49" t="e">
        <f>IF(G148=#REF!,"","*")</f>
        <v>#REF!</v>
      </c>
      <c r="H224" s="49" t="e">
        <f>IF(H148=#REF!,"","*")</f>
        <v>#REF!</v>
      </c>
      <c r="I224" s="49" t="e">
        <f>IF(I148=#REF!,"","*")</f>
        <v>#REF!</v>
      </c>
      <c r="J224" s="49" t="e">
        <f>IF(J148=#REF!,"","*")</f>
        <v>#REF!</v>
      </c>
      <c r="K224" s="49" t="e">
        <f>IF(K148=#REF!,"","*")</f>
        <v>#REF!</v>
      </c>
      <c r="L224" s="49" t="e">
        <f>IF(L148=#REF!,"","*")</f>
        <v>#REF!</v>
      </c>
      <c r="M224" s="49" t="e">
        <f>IF(M148=#REF!,"","*")</f>
        <v>#REF!</v>
      </c>
      <c r="N224" s="49" t="e">
        <f>IF(N148=#REF!,"","*")</f>
        <v>#REF!</v>
      </c>
      <c r="O224" s="49" t="e">
        <f>IF(O148=#REF!,"","*")</f>
        <v>#REF!</v>
      </c>
      <c r="P224" s="49" t="e">
        <f>IF(P148=#REF!,"","*")</f>
        <v>#REF!</v>
      </c>
      <c r="Q224" s="49" t="e">
        <f>IF(Q148=#REF!,"","*")</f>
        <v>#REF!</v>
      </c>
      <c r="R224" s="49" t="e">
        <f>IF(R148=#REF!,"","*")</f>
        <v>#REF!</v>
      </c>
      <c r="S224" s="49" t="e">
        <f>IF(S148=#REF!,"","*")</f>
        <v>#REF!</v>
      </c>
      <c r="T224" s="49" t="e">
        <f>IF(T148=#REF!,"","*")</f>
        <v>#REF!</v>
      </c>
      <c r="U224" s="49" t="e">
        <f>IF(U148=#REF!,"","*")</f>
        <v>#REF!</v>
      </c>
      <c r="V224" s="49" t="e">
        <f>IF(V148=#REF!,"","*")</f>
        <v>#REF!</v>
      </c>
      <c r="W224" s="49" t="e">
        <f>IF(W148=#REF!,"","*")</f>
        <v>#REF!</v>
      </c>
      <c r="X224" s="49" t="e">
        <f>IF(X148=#REF!,"","*")</f>
        <v>#REF!</v>
      </c>
      <c r="Y224" s="49" t="e">
        <f>IF(Y148=#REF!,"","*")</f>
        <v>#REF!</v>
      </c>
      <c r="Z224" s="49" t="e">
        <f>IF(Z148=#REF!,"","*")</f>
        <v>#REF!</v>
      </c>
      <c r="AA224" s="49" t="e">
        <f>IF(AA148=#REF!,"","*")</f>
        <v>#REF!</v>
      </c>
      <c r="AB224" s="49" t="e">
        <f>IF(AB148=#REF!,"","*")</f>
        <v>#REF!</v>
      </c>
      <c r="AC224" s="49" t="e">
        <f>IF(AC148=#REF!,"","*")</f>
        <v>#REF!</v>
      </c>
    </row>
    <row r="225" spans="1:29" s="44" customFormat="1" ht="15" hidden="1" customHeight="1">
      <c r="A225" s="125"/>
      <c r="B225" s="128"/>
      <c r="C225" s="43" t="s">
        <v>104</v>
      </c>
      <c r="D225" s="49" t="e">
        <f>IF(D149=#REF!,"","*")</f>
        <v>#REF!</v>
      </c>
      <c r="E225" s="49" t="e">
        <f>IF(E149=#REF!,"","*")</f>
        <v>#REF!</v>
      </c>
      <c r="F225" s="49" t="e">
        <f>IF(F149=#REF!,"","*")</f>
        <v>#REF!</v>
      </c>
      <c r="G225" s="49" t="e">
        <f>IF(G149=#REF!,"","*")</f>
        <v>#REF!</v>
      </c>
      <c r="H225" s="49" t="e">
        <f>IF(H149=#REF!,"","*")</f>
        <v>#REF!</v>
      </c>
      <c r="I225" s="49" t="e">
        <f>IF(I149=#REF!,"","*")</f>
        <v>#REF!</v>
      </c>
      <c r="J225" s="49" t="e">
        <f>IF(J149=#REF!,"","*")</f>
        <v>#REF!</v>
      </c>
      <c r="K225" s="49" t="e">
        <f>IF(K149=#REF!,"","*")</f>
        <v>#REF!</v>
      </c>
      <c r="L225" s="49" t="e">
        <f>IF(L149=#REF!,"","*")</f>
        <v>#REF!</v>
      </c>
      <c r="M225" s="49" t="e">
        <f>IF(M149=#REF!,"","*")</f>
        <v>#REF!</v>
      </c>
      <c r="N225" s="49" t="e">
        <f>IF(N149=#REF!,"","*")</f>
        <v>#REF!</v>
      </c>
      <c r="O225" s="49" t="e">
        <f>IF(O149=#REF!,"","*")</f>
        <v>#REF!</v>
      </c>
      <c r="P225" s="49" t="e">
        <f>IF(P149=#REF!,"","*")</f>
        <v>#REF!</v>
      </c>
      <c r="Q225" s="49" t="e">
        <f>IF(Q149=#REF!,"","*")</f>
        <v>#REF!</v>
      </c>
      <c r="R225" s="49" t="e">
        <f>IF(R149=#REF!,"","*")</f>
        <v>#REF!</v>
      </c>
      <c r="S225" s="49" t="e">
        <f>IF(S149=#REF!,"","*")</f>
        <v>#REF!</v>
      </c>
      <c r="T225" s="49" t="e">
        <f>IF(T149=#REF!,"","*")</f>
        <v>#REF!</v>
      </c>
      <c r="U225" s="49" t="e">
        <f>IF(U149=#REF!,"","*")</f>
        <v>#REF!</v>
      </c>
      <c r="V225" s="49" t="e">
        <f>IF(V149=#REF!,"","*")</f>
        <v>#REF!</v>
      </c>
      <c r="W225" s="49" t="e">
        <f>IF(W149=#REF!,"","*")</f>
        <v>#REF!</v>
      </c>
      <c r="X225" s="49" t="e">
        <f>IF(X149=#REF!,"","*")</f>
        <v>#REF!</v>
      </c>
      <c r="Y225" s="49" t="e">
        <f>IF(Y149=#REF!,"","*")</f>
        <v>#REF!</v>
      </c>
      <c r="Z225" s="49" t="e">
        <f>IF(Z149=#REF!,"","*")</f>
        <v>#REF!</v>
      </c>
      <c r="AA225" s="49" t="e">
        <f>IF(AA149=#REF!,"","*")</f>
        <v>#REF!</v>
      </c>
      <c r="AB225" s="49" t="e">
        <f>IF(AB149=#REF!,"","*")</f>
        <v>#REF!</v>
      </c>
      <c r="AC225" s="49" t="e">
        <f>IF(AC149=#REF!,"","*")</f>
        <v>#REF!</v>
      </c>
    </row>
    <row r="226" spans="1:29" ht="15" hidden="1" customHeight="1">
      <c r="A226" s="129" t="s">
        <v>127</v>
      </c>
      <c r="B226" s="126" t="s">
        <v>24</v>
      </c>
      <c r="C226" s="37" t="s">
        <v>102</v>
      </c>
      <c r="D226" s="49" t="str">
        <f>IF(D150=D71,"","*")</f>
        <v>*</v>
      </c>
      <c r="E226" s="49" t="str">
        <f t="shared" ref="E226:AC229" si="64">IF(E150=E71,"","*")</f>
        <v/>
      </c>
      <c r="F226" s="49" t="str">
        <f t="shared" si="64"/>
        <v>*</v>
      </c>
      <c r="G226" s="49" t="str">
        <f t="shared" si="64"/>
        <v>*</v>
      </c>
      <c r="H226" s="49" t="str">
        <f t="shared" si="64"/>
        <v>*</v>
      </c>
      <c r="I226" s="49" t="str">
        <f t="shared" si="64"/>
        <v>*</v>
      </c>
      <c r="J226" s="49" t="str">
        <f t="shared" si="64"/>
        <v/>
      </c>
      <c r="K226" s="49" t="str">
        <f t="shared" si="64"/>
        <v/>
      </c>
      <c r="L226" s="49" t="str">
        <f t="shared" si="64"/>
        <v/>
      </c>
      <c r="M226" s="49" t="str">
        <f t="shared" si="64"/>
        <v>*</v>
      </c>
      <c r="N226" s="49" t="str">
        <f t="shared" si="64"/>
        <v>*</v>
      </c>
      <c r="O226" s="49" t="str">
        <f t="shared" si="64"/>
        <v>*</v>
      </c>
      <c r="P226" s="49" t="str">
        <f t="shared" si="64"/>
        <v>*</v>
      </c>
      <c r="Q226" s="49" t="str">
        <f t="shared" si="64"/>
        <v>*</v>
      </c>
      <c r="R226" s="49" t="str">
        <f t="shared" si="64"/>
        <v/>
      </c>
      <c r="S226" s="49" t="str">
        <f t="shared" si="64"/>
        <v>*</v>
      </c>
      <c r="T226" s="49" t="str">
        <f t="shared" si="64"/>
        <v/>
      </c>
      <c r="U226" s="49" t="str">
        <f t="shared" si="64"/>
        <v>*</v>
      </c>
      <c r="V226" s="49" t="str">
        <f t="shared" si="64"/>
        <v>*</v>
      </c>
      <c r="W226" s="49" t="str">
        <f t="shared" si="64"/>
        <v>*</v>
      </c>
      <c r="X226" s="49" t="str">
        <f t="shared" si="64"/>
        <v>*</v>
      </c>
      <c r="Y226" s="49" t="str">
        <f t="shared" si="64"/>
        <v>*</v>
      </c>
      <c r="Z226" s="49" t="str">
        <f t="shared" si="64"/>
        <v>*</v>
      </c>
      <c r="AA226" s="49" t="str">
        <f t="shared" si="64"/>
        <v>*</v>
      </c>
      <c r="AB226" s="49" t="str">
        <f t="shared" si="64"/>
        <v>*</v>
      </c>
      <c r="AC226" s="49" t="str">
        <f t="shared" si="64"/>
        <v>*</v>
      </c>
    </row>
    <row r="227" spans="1:29" ht="15" hidden="1" customHeight="1">
      <c r="A227" s="124"/>
      <c r="B227" s="127"/>
      <c r="C227" s="39" t="s">
        <v>103</v>
      </c>
      <c r="D227" s="49" t="str">
        <f>IF(D151=D72,"","*")</f>
        <v>*</v>
      </c>
      <c r="E227" s="49" t="str">
        <f t="shared" si="64"/>
        <v/>
      </c>
      <c r="F227" s="49" t="str">
        <f t="shared" si="64"/>
        <v/>
      </c>
      <c r="G227" s="49" t="str">
        <f t="shared" si="64"/>
        <v>*</v>
      </c>
      <c r="H227" s="49" t="str">
        <f t="shared" si="64"/>
        <v>*</v>
      </c>
      <c r="I227" s="49" t="str">
        <f t="shared" si="64"/>
        <v>*</v>
      </c>
      <c r="J227" s="49" t="str">
        <f t="shared" si="64"/>
        <v/>
      </c>
      <c r="K227" s="49" t="str">
        <f t="shared" si="64"/>
        <v/>
      </c>
      <c r="L227" s="49" t="str">
        <f t="shared" si="64"/>
        <v/>
      </c>
      <c r="M227" s="49" t="str">
        <f t="shared" si="64"/>
        <v>*</v>
      </c>
      <c r="N227" s="49" t="str">
        <f t="shared" si="64"/>
        <v>*</v>
      </c>
      <c r="O227" s="49" t="str">
        <f t="shared" si="64"/>
        <v>*</v>
      </c>
      <c r="P227" s="49" t="str">
        <f t="shared" si="64"/>
        <v>*</v>
      </c>
      <c r="Q227" s="49" t="str">
        <f t="shared" si="64"/>
        <v>*</v>
      </c>
      <c r="R227" s="49" t="str">
        <f t="shared" si="64"/>
        <v/>
      </c>
      <c r="S227" s="49" t="str">
        <f t="shared" si="64"/>
        <v/>
      </c>
      <c r="T227" s="49" t="str">
        <f t="shared" si="64"/>
        <v/>
      </c>
      <c r="U227" s="49" t="str">
        <f t="shared" si="64"/>
        <v>*</v>
      </c>
      <c r="V227" s="49" t="str">
        <f t="shared" si="64"/>
        <v/>
      </c>
      <c r="W227" s="49" t="str">
        <f t="shared" si="64"/>
        <v>*</v>
      </c>
      <c r="X227" s="49" t="str">
        <f t="shared" si="64"/>
        <v>*</v>
      </c>
      <c r="Y227" s="49" t="str">
        <f t="shared" si="64"/>
        <v>*</v>
      </c>
      <c r="Z227" s="49" t="str">
        <f t="shared" si="64"/>
        <v>*</v>
      </c>
      <c r="AA227" s="49" t="str">
        <f t="shared" si="64"/>
        <v>*</v>
      </c>
      <c r="AB227" s="49" t="str">
        <f t="shared" si="64"/>
        <v>*</v>
      </c>
      <c r="AC227" s="49" t="str">
        <f t="shared" si="64"/>
        <v/>
      </c>
    </row>
    <row r="228" spans="1:29" ht="15" hidden="1" customHeight="1">
      <c r="A228" s="125"/>
      <c r="B228" s="128"/>
      <c r="C228" s="43" t="s">
        <v>104</v>
      </c>
      <c r="D228" s="49" t="str">
        <f>IF(D152=D73,"","*")</f>
        <v/>
      </c>
      <c r="E228" s="49" t="str">
        <f t="shared" si="64"/>
        <v/>
      </c>
      <c r="F228" s="49" t="str">
        <f t="shared" si="64"/>
        <v>*</v>
      </c>
      <c r="G228" s="49" t="str">
        <f t="shared" si="64"/>
        <v>*</v>
      </c>
      <c r="H228" s="49" t="str">
        <f t="shared" si="64"/>
        <v>*</v>
      </c>
      <c r="I228" s="49" t="str">
        <f t="shared" si="64"/>
        <v>*</v>
      </c>
      <c r="J228" s="49" t="str">
        <f t="shared" si="64"/>
        <v/>
      </c>
      <c r="K228" s="49" t="str">
        <f t="shared" si="64"/>
        <v/>
      </c>
      <c r="L228" s="49" t="str">
        <f t="shared" si="64"/>
        <v/>
      </c>
      <c r="M228" s="49" t="str">
        <f t="shared" si="64"/>
        <v>*</v>
      </c>
      <c r="N228" s="49" t="str">
        <f t="shared" si="64"/>
        <v>*</v>
      </c>
      <c r="O228" s="49" t="str">
        <f t="shared" si="64"/>
        <v>*</v>
      </c>
      <c r="P228" s="49" t="str">
        <f t="shared" si="64"/>
        <v>*</v>
      </c>
      <c r="Q228" s="49" t="str">
        <f t="shared" si="64"/>
        <v>*</v>
      </c>
      <c r="R228" s="49" t="str">
        <f t="shared" si="64"/>
        <v/>
      </c>
      <c r="S228" s="49" t="str">
        <f t="shared" si="64"/>
        <v>*</v>
      </c>
      <c r="T228" s="49" t="str">
        <f t="shared" si="64"/>
        <v/>
      </c>
      <c r="U228" s="49" t="str">
        <f t="shared" si="64"/>
        <v>*</v>
      </c>
      <c r="V228" s="49" t="str">
        <f t="shared" si="64"/>
        <v>*</v>
      </c>
      <c r="W228" s="49" t="str">
        <f t="shared" si="64"/>
        <v>*</v>
      </c>
      <c r="X228" s="49" t="str">
        <f t="shared" si="64"/>
        <v>*</v>
      </c>
      <c r="Y228" s="49" t="str">
        <f t="shared" si="64"/>
        <v>*</v>
      </c>
      <c r="Z228" s="49" t="str">
        <f t="shared" si="64"/>
        <v>*</v>
      </c>
      <c r="AA228" s="49" t="str">
        <f t="shared" si="64"/>
        <v>*</v>
      </c>
      <c r="AB228" s="49" t="str">
        <f t="shared" si="64"/>
        <v>*</v>
      </c>
      <c r="AC228" s="49" t="str">
        <f t="shared" si="64"/>
        <v>*</v>
      </c>
    </row>
    <row r="229" spans="1:29" ht="15" hidden="1" customHeight="1">
      <c r="A229" s="129" t="s">
        <v>128</v>
      </c>
      <c r="B229" s="126" t="s">
        <v>25</v>
      </c>
      <c r="C229" s="37" t="s">
        <v>102</v>
      </c>
      <c r="D229" s="49" t="str">
        <f>IF(D153=D74,"","*")</f>
        <v>*</v>
      </c>
      <c r="E229" s="49" t="str">
        <f t="shared" si="64"/>
        <v/>
      </c>
      <c r="F229" s="49" t="str">
        <f t="shared" si="64"/>
        <v>*</v>
      </c>
      <c r="G229" s="49" t="str">
        <f t="shared" si="64"/>
        <v>*</v>
      </c>
      <c r="H229" s="49" t="str">
        <f t="shared" si="64"/>
        <v>*</v>
      </c>
      <c r="I229" s="49" t="str">
        <f t="shared" si="64"/>
        <v>*</v>
      </c>
      <c r="J229" s="49" t="str">
        <f t="shared" si="64"/>
        <v/>
      </c>
      <c r="K229" s="49" t="str">
        <f t="shared" si="64"/>
        <v/>
      </c>
      <c r="L229" s="49" t="str">
        <f t="shared" si="64"/>
        <v/>
      </c>
      <c r="M229" s="49" t="str">
        <f t="shared" si="64"/>
        <v>*</v>
      </c>
      <c r="N229" s="49" t="str">
        <f t="shared" si="64"/>
        <v>*</v>
      </c>
      <c r="O229" s="49" t="str">
        <f t="shared" si="64"/>
        <v>*</v>
      </c>
      <c r="P229" s="49" t="str">
        <f t="shared" si="64"/>
        <v/>
      </c>
      <c r="Q229" s="49" t="str">
        <f t="shared" si="64"/>
        <v>*</v>
      </c>
      <c r="R229" s="49" t="str">
        <f t="shared" si="64"/>
        <v>*</v>
      </c>
      <c r="S229" s="49" t="str">
        <f t="shared" si="64"/>
        <v>*</v>
      </c>
      <c r="T229" s="49" t="str">
        <f t="shared" si="64"/>
        <v/>
      </c>
      <c r="U229" s="49" t="str">
        <f t="shared" si="64"/>
        <v>*</v>
      </c>
      <c r="V229" s="49" t="str">
        <f t="shared" ref="V229:AC230" si="65">IF(V153=V74,"","*")</f>
        <v>*</v>
      </c>
      <c r="W229" s="49" t="str">
        <f t="shared" si="65"/>
        <v/>
      </c>
      <c r="X229" s="49" t="str">
        <f t="shared" si="65"/>
        <v>*</v>
      </c>
      <c r="Y229" s="49" t="str">
        <f t="shared" si="65"/>
        <v>*</v>
      </c>
      <c r="Z229" s="49" t="str">
        <f t="shared" si="65"/>
        <v>*</v>
      </c>
      <c r="AA229" s="49" t="str">
        <f t="shared" si="65"/>
        <v/>
      </c>
      <c r="AB229" s="49" t="str">
        <f t="shared" si="65"/>
        <v/>
      </c>
      <c r="AC229" s="49" t="str">
        <f t="shared" si="65"/>
        <v/>
      </c>
    </row>
    <row r="230" spans="1:29" ht="15" hidden="1" customHeight="1">
      <c r="A230" s="124"/>
      <c r="B230" s="127"/>
      <c r="C230" s="39" t="s">
        <v>103</v>
      </c>
      <c r="D230" s="49" t="str">
        <f>IF(D154=D75,"","*")</f>
        <v/>
      </c>
      <c r="E230" s="49" t="str">
        <f t="shared" ref="E230:U230" si="66">IF(E154=E75,"","*")</f>
        <v/>
      </c>
      <c r="F230" s="49" t="str">
        <f t="shared" si="66"/>
        <v/>
      </c>
      <c r="G230" s="49" t="str">
        <f t="shared" si="66"/>
        <v>*</v>
      </c>
      <c r="H230" s="49" t="str">
        <f t="shared" si="66"/>
        <v>*</v>
      </c>
      <c r="I230" s="49" t="str">
        <f t="shared" si="66"/>
        <v/>
      </c>
      <c r="J230" s="49" t="str">
        <f t="shared" si="66"/>
        <v/>
      </c>
      <c r="K230" s="49" t="str">
        <f t="shared" si="66"/>
        <v/>
      </c>
      <c r="L230" s="49" t="str">
        <f t="shared" si="66"/>
        <v/>
      </c>
      <c r="M230" s="49" t="str">
        <f t="shared" si="66"/>
        <v/>
      </c>
      <c r="N230" s="49" t="str">
        <f t="shared" si="66"/>
        <v/>
      </c>
      <c r="O230" s="49" t="str">
        <f t="shared" si="66"/>
        <v>*</v>
      </c>
      <c r="P230" s="49" t="str">
        <f t="shared" si="66"/>
        <v>*</v>
      </c>
      <c r="Q230" s="49" t="str">
        <f t="shared" si="66"/>
        <v/>
      </c>
      <c r="R230" s="49" t="str">
        <f t="shared" si="66"/>
        <v/>
      </c>
      <c r="S230" s="49" t="str">
        <f t="shared" si="66"/>
        <v/>
      </c>
      <c r="T230" s="49" t="str">
        <f t="shared" si="66"/>
        <v/>
      </c>
      <c r="U230" s="49" t="str">
        <f t="shared" si="66"/>
        <v/>
      </c>
      <c r="V230" s="49" t="str">
        <f t="shared" si="65"/>
        <v/>
      </c>
      <c r="W230" s="49" t="str">
        <f t="shared" si="65"/>
        <v/>
      </c>
      <c r="X230" s="49" t="str">
        <f t="shared" si="65"/>
        <v>*</v>
      </c>
      <c r="Y230" s="49" t="str">
        <f t="shared" si="65"/>
        <v>*</v>
      </c>
      <c r="Z230" s="49" t="str">
        <f t="shared" si="65"/>
        <v>*</v>
      </c>
      <c r="AA230" s="49" t="str">
        <f t="shared" si="65"/>
        <v/>
      </c>
      <c r="AB230" s="49" t="str">
        <f t="shared" si="65"/>
        <v/>
      </c>
      <c r="AC230" s="49" t="str">
        <f t="shared" si="65"/>
        <v/>
      </c>
    </row>
    <row r="231" spans="1:29" ht="15" hidden="1" customHeight="1">
      <c r="A231" s="125"/>
      <c r="B231" s="128"/>
      <c r="C231" s="43" t="s">
        <v>104</v>
      </c>
      <c r="D231" s="49" t="str">
        <f t="shared" ref="D231:X231" si="67">IF(D155=D76,"","*")</f>
        <v>*</v>
      </c>
      <c r="E231" s="49" t="str">
        <f t="shared" si="67"/>
        <v/>
      </c>
      <c r="F231" s="49" t="str">
        <f t="shared" si="67"/>
        <v>*</v>
      </c>
      <c r="G231" s="49" t="str">
        <f t="shared" si="67"/>
        <v>*</v>
      </c>
      <c r="H231" s="49" t="str">
        <f t="shared" si="67"/>
        <v>*</v>
      </c>
      <c r="I231" s="49" t="str">
        <f t="shared" si="67"/>
        <v>*</v>
      </c>
      <c r="J231" s="49" t="str">
        <f t="shared" si="67"/>
        <v/>
      </c>
      <c r="K231" s="49" t="str">
        <f t="shared" si="67"/>
        <v/>
      </c>
      <c r="L231" s="49" t="str">
        <f t="shared" si="67"/>
        <v/>
      </c>
      <c r="M231" s="49" t="str">
        <f t="shared" si="67"/>
        <v>*</v>
      </c>
      <c r="N231" s="49" t="str">
        <f t="shared" si="67"/>
        <v>*</v>
      </c>
      <c r="O231" s="49" t="str">
        <f t="shared" si="67"/>
        <v>*</v>
      </c>
      <c r="P231" s="49" t="str">
        <f t="shared" si="67"/>
        <v>*</v>
      </c>
      <c r="Q231" s="49" t="str">
        <f t="shared" si="67"/>
        <v>*</v>
      </c>
      <c r="R231" s="49" t="str">
        <f t="shared" si="67"/>
        <v>*</v>
      </c>
      <c r="S231" s="49" t="str">
        <f t="shared" si="67"/>
        <v>*</v>
      </c>
      <c r="T231" s="49" t="str">
        <f t="shared" si="67"/>
        <v/>
      </c>
      <c r="U231" s="49" t="str">
        <f t="shared" si="67"/>
        <v>*</v>
      </c>
      <c r="V231" s="49" t="str">
        <f t="shared" si="67"/>
        <v>*</v>
      </c>
      <c r="W231" s="49" t="str">
        <f t="shared" si="67"/>
        <v/>
      </c>
      <c r="X231" s="49" t="str">
        <f t="shared" si="67"/>
        <v>*</v>
      </c>
      <c r="Y231" s="49" t="str">
        <f>IF(Y155=Y76,"","*")</f>
        <v>*</v>
      </c>
      <c r="Z231" s="49" t="str">
        <f>IF(Z155=Z76,"","*")</f>
        <v>*</v>
      </c>
      <c r="AA231" s="49" t="str">
        <f>IF(AA155=AA76,"","*")</f>
        <v/>
      </c>
      <c r="AB231" s="49" t="str">
        <f>IF(AB155=AB76,"","*")</f>
        <v/>
      </c>
      <c r="AC231" s="49" t="str">
        <f>IF(AC155=AC76,"","*")</f>
        <v/>
      </c>
    </row>
    <row r="232" spans="1:29" ht="20.25" hidden="1" customHeight="1"/>
  </sheetData>
  <mergeCells count="179">
    <mergeCell ref="AB6:AB7"/>
    <mergeCell ref="AC6:AC7"/>
    <mergeCell ref="A8:A10"/>
    <mergeCell ref="B8:B10"/>
    <mergeCell ref="A3:B3"/>
    <mergeCell ref="A4:B7"/>
    <mergeCell ref="C4:C7"/>
    <mergeCell ref="D4:W4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X6:X7"/>
    <mergeCell ref="Y6:Y7"/>
    <mergeCell ref="Z6:Z7"/>
    <mergeCell ref="N6:N7"/>
    <mergeCell ref="AA6:AA7"/>
    <mergeCell ref="A11:A13"/>
    <mergeCell ref="B11:B13"/>
    <mergeCell ref="U6:U7"/>
    <mergeCell ref="V6:V7"/>
    <mergeCell ref="W6:W7"/>
    <mergeCell ref="O6:O7"/>
    <mergeCell ref="P6:P7"/>
    <mergeCell ref="Q6:R6"/>
    <mergeCell ref="S6:S7"/>
    <mergeCell ref="T6:T7"/>
    <mergeCell ref="M6:M7"/>
    <mergeCell ref="A23:A25"/>
    <mergeCell ref="B23:B25"/>
    <mergeCell ref="A26:A28"/>
    <mergeCell ref="B26:B28"/>
    <mergeCell ref="A14:A16"/>
    <mergeCell ref="B14:B16"/>
    <mergeCell ref="A17:A19"/>
    <mergeCell ref="B17:B19"/>
    <mergeCell ref="A20:A22"/>
    <mergeCell ref="B20:B22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65:A67"/>
    <mergeCell ref="B65:B67"/>
    <mergeCell ref="A68:A70"/>
    <mergeCell ref="B68:B70"/>
    <mergeCell ref="A56:A58"/>
    <mergeCell ref="B56:B58"/>
    <mergeCell ref="A59:A61"/>
    <mergeCell ref="B59:B61"/>
    <mergeCell ref="A62:A64"/>
    <mergeCell ref="B62:B64"/>
    <mergeCell ref="A71:A73"/>
    <mergeCell ref="B71:B73"/>
    <mergeCell ref="A74:A76"/>
    <mergeCell ref="B74:B76"/>
    <mergeCell ref="A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7:B159"/>
    <mergeCell ref="A160:A162"/>
    <mergeCell ref="B160:B162"/>
    <mergeCell ref="A163:A165"/>
    <mergeCell ref="B163:B165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78:A180"/>
    <mergeCell ref="B178:B180"/>
    <mergeCell ref="A181:A183"/>
    <mergeCell ref="B181:B183"/>
    <mergeCell ref="A184:A186"/>
    <mergeCell ref="B184:B186"/>
    <mergeCell ref="A187:A189"/>
    <mergeCell ref="B187:B189"/>
    <mergeCell ref="A190:A192"/>
    <mergeCell ref="B190:B192"/>
    <mergeCell ref="A193:A195"/>
    <mergeCell ref="B193:B195"/>
    <mergeCell ref="A196:A198"/>
    <mergeCell ref="B196:B198"/>
    <mergeCell ref="A199:A201"/>
    <mergeCell ref="B199:B201"/>
    <mergeCell ref="A202:A204"/>
    <mergeCell ref="B202:B204"/>
    <mergeCell ref="A205:A207"/>
    <mergeCell ref="B205:B207"/>
    <mergeCell ref="A208:A210"/>
    <mergeCell ref="B208:B210"/>
    <mergeCell ref="A211:A213"/>
    <mergeCell ref="B211:B213"/>
    <mergeCell ref="A214:A216"/>
    <mergeCell ref="B214:B216"/>
    <mergeCell ref="A226:A228"/>
    <mergeCell ref="B226:B228"/>
    <mergeCell ref="A229:A231"/>
    <mergeCell ref="B229:B231"/>
    <mergeCell ref="A217:A219"/>
    <mergeCell ref="B217:B219"/>
    <mergeCell ref="A220:A222"/>
    <mergeCell ref="B220:B222"/>
    <mergeCell ref="A223:A225"/>
    <mergeCell ref="B223:B225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9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325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35"/>
      <c r="D3" s="35" t="str">
        <f>IF(SUM(D11,D14,D17,D20,D23,D26,D29,D32,D35,D38,D41,D44,D47,D50,D53,D56,D59,D62,D65,D68,D71,D74)=D8,"","*")</f>
        <v/>
      </c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9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6" t="s">
        <v>264</v>
      </c>
      <c r="C8" s="37" t="s">
        <v>102</v>
      </c>
      <c r="D8" s="68">
        <v>16004</v>
      </c>
      <c r="E8" s="68">
        <v>293</v>
      </c>
      <c r="F8" s="68">
        <v>2264</v>
      </c>
      <c r="G8" s="68">
        <v>4534</v>
      </c>
      <c r="H8" s="68">
        <v>6272</v>
      </c>
      <c r="I8" s="68">
        <v>2309</v>
      </c>
      <c r="J8" s="68">
        <v>274</v>
      </c>
      <c r="K8" s="68">
        <v>54</v>
      </c>
      <c r="L8" s="68">
        <v>4</v>
      </c>
      <c r="M8" s="68">
        <v>2121</v>
      </c>
      <c r="N8" s="68">
        <v>2055</v>
      </c>
      <c r="O8" s="68">
        <v>4833</v>
      </c>
      <c r="P8" s="68">
        <v>6995</v>
      </c>
      <c r="Q8" s="68">
        <v>14874</v>
      </c>
      <c r="R8" s="68">
        <v>777</v>
      </c>
      <c r="S8" s="68">
        <v>189</v>
      </c>
      <c r="T8" s="68">
        <v>164</v>
      </c>
      <c r="U8" s="68">
        <v>12355</v>
      </c>
      <c r="V8" s="68">
        <v>2648</v>
      </c>
      <c r="W8" s="68">
        <v>1001</v>
      </c>
      <c r="X8" s="68">
        <v>22424</v>
      </c>
      <c r="Y8" s="68">
        <v>11200</v>
      </c>
      <c r="Z8" s="68">
        <v>11224</v>
      </c>
      <c r="AA8" s="68">
        <v>228</v>
      </c>
      <c r="AB8" s="68">
        <v>119</v>
      </c>
      <c r="AC8" s="68">
        <v>109</v>
      </c>
    </row>
    <row r="9" spans="1:29" ht="15" customHeight="1">
      <c r="A9" s="118"/>
      <c r="B9" s="127"/>
      <c r="C9" s="39" t="s">
        <v>103</v>
      </c>
      <c r="D9" s="40">
        <v>1822</v>
      </c>
      <c r="E9" s="41">
        <v>29</v>
      </c>
      <c r="F9" s="41">
        <v>214</v>
      </c>
      <c r="G9" s="41">
        <v>392</v>
      </c>
      <c r="H9" s="41">
        <v>653</v>
      </c>
      <c r="I9" s="41">
        <v>410</v>
      </c>
      <c r="J9" s="41">
        <v>106</v>
      </c>
      <c r="K9" s="41">
        <v>17</v>
      </c>
      <c r="L9" s="41">
        <v>1</v>
      </c>
      <c r="M9" s="41">
        <v>128</v>
      </c>
      <c r="N9" s="41">
        <v>247</v>
      </c>
      <c r="O9" s="41">
        <v>607</v>
      </c>
      <c r="P9" s="41">
        <v>840</v>
      </c>
      <c r="Q9" s="41">
        <v>1688</v>
      </c>
      <c r="R9" s="41">
        <v>86</v>
      </c>
      <c r="S9" s="41">
        <v>21</v>
      </c>
      <c r="T9" s="41">
        <v>27</v>
      </c>
      <c r="U9" s="41">
        <v>1453</v>
      </c>
      <c r="V9" s="41">
        <v>289</v>
      </c>
      <c r="W9" s="41">
        <v>80</v>
      </c>
      <c r="X9" s="42">
        <v>2566</v>
      </c>
      <c r="Y9" s="42">
        <v>1299</v>
      </c>
      <c r="Z9" s="42">
        <v>1267</v>
      </c>
      <c r="AA9" s="42">
        <v>56</v>
      </c>
      <c r="AB9" s="42">
        <v>29</v>
      </c>
      <c r="AC9" s="42">
        <v>27</v>
      </c>
    </row>
    <row r="10" spans="1:29" ht="15" customHeight="1">
      <c r="A10" s="119"/>
      <c r="B10" s="128"/>
      <c r="C10" s="43" t="s">
        <v>104</v>
      </c>
      <c r="D10" s="40">
        <v>14182</v>
      </c>
      <c r="E10" s="41">
        <v>264</v>
      </c>
      <c r="F10" s="41">
        <v>2050</v>
      </c>
      <c r="G10" s="41">
        <v>4142</v>
      </c>
      <c r="H10" s="41">
        <v>5619</v>
      </c>
      <c r="I10" s="41">
        <v>1899</v>
      </c>
      <c r="J10" s="41">
        <v>168</v>
      </c>
      <c r="K10" s="41">
        <v>37</v>
      </c>
      <c r="L10" s="41">
        <v>3</v>
      </c>
      <c r="M10" s="41">
        <v>1993</v>
      </c>
      <c r="N10" s="41">
        <v>1808</v>
      </c>
      <c r="O10" s="41">
        <v>4226</v>
      </c>
      <c r="P10" s="41">
        <v>6155</v>
      </c>
      <c r="Q10" s="41">
        <v>13186</v>
      </c>
      <c r="R10" s="41">
        <v>691</v>
      </c>
      <c r="S10" s="41">
        <v>168</v>
      </c>
      <c r="T10" s="41">
        <v>137</v>
      </c>
      <c r="U10" s="41">
        <v>10902</v>
      </c>
      <c r="V10" s="41">
        <v>2359</v>
      </c>
      <c r="W10" s="41">
        <v>921</v>
      </c>
      <c r="X10" s="42">
        <v>19858</v>
      </c>
      <c r="Y10" s="42">
        <v>9901</v>
      </c>
      <c r="Z10" s="42">
        <v>9957</v>
      </c>
      <c r="AA10" s="42">
        <v>172</v>
      </c>
      <c r="AB10" s="42">
        <v>90</v>
      </c>
      <c r="AC10" s="42">
        <v>82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833</v>
      </c>
      <c r="E11" s="68">
        <v>20</v>
      </c>
      <c r="F11" s="68">
        <v>188</v>
      </c>
      <c r="G11" s="68">
        <v>271</v>
      </c>
      <c r="H11" s="68">
        <v>245</v>
      </c>
      <c r="I11" s="68">
        <v>94</v>
      </c>
      <c r="J11" s="68">
        <v>15</v>
      </c>
      <c r="K11" s="68">
        <v>0</v>
      </c>
      <c r="L11" s="68">
        <v>0</v>
      </c>
      <c r="M11" s="68">
        <v>212</v>
      </c>
      <c r="N11" s="68">
        <v>100</v>
      </c>
      <c r="O11" s="68">
        <v>320</v>
      </c>
      <c r="P11" s="68">
        <v>201</v>
      </c>
      <c r="Q11" s="68">
        <v>817</v>
      </c>
      <c r="R11" s="68">
        <v>7</v>
      </c>
      <c r="S11" s="68">
        <v>6</v>
      </c>
      <c r="T11" s="68">
        <v>3</v>
      </c>
      <c r="U11" s="68">
        <v>294</v>
      </c>
      <c r="V11" s="68">
        <v>181</v>
      </c>
      <c r="W11" s="68">
        <v>358</v>
      </c>
      <c r="X11" s="68">
        <v>1292</v>
      </c>
      <c r="Y11" s="68">
        <v>627</v>
      </c>
      <c r="Z11" s="68">
        <v>665</v>
      </c>
      <c r="AA11" s="68">
        <v>0</v>
      </c>
      <c r="AB11" s="68">
        <v>0</v>
      </c>
      <c r="AC11" s="68">
        <v>0</v>
      </c>
    </row>
    <row r="12" spans="1:29" s="44" customFormat="1" ht="15" customHeight="1">
      <c r="A12" s="124"/>
      <c r="B12" s="127"/>
      <c r="C12" s="39" t="s">
        <v>103</v>
      </c>
      <c r="D12" s="40">
        <v>50</v>
      </c>
      <c r="E12" s="41">
        <v>0</v>
      </c>
      <c r="F12" s="41">
        <v>11</v>
      </c>
      <c r="G12" s="41">
        <v>9</v>
      </c>
      <c r="H12" s="41">
        <v>16</v>
      </c>
      <c r="I12" s="41">
        <v>11</v>
      </c>
      <c r="J12" s="41">
        <v>3</v>
      </c>
      <c r="K12" s="41">
        <v>0</v>
      </c>
      <c r="L12" s="41">
        <v>0</v>
      </c>
      <c r="M12" s="41">
        <v>1</v>
      </c>
      <c r="N12" s="41">
        <v>3</v>
      </c>
      <c r="O12" s="41">
        <v>29</v>
      </c>
      <c r="P12" s="41">
        <v>17</v>
      </c>
      <c r="Q12" s="41">
        <v>50</v>
      </c>
      <c r="R12" s="41">
        <v>0</v>
      </c>
      <c r="S12" s="41">
        <v>0</v>
      </c>
      <c r="T12" s="41">
        <v>0</v>
      </c>
      <c r="U12" s="41">
        <v>19</v>
      </c>
      <c r="V12" s="41">
        <v>18</v>
      </c>
      <c r="W12" s="41">
        <v>13</v>
      </c>
      <c r="X12" s="42">
        <v>80</v>
      </c>
      <c r="Y12" s="42">
        <v>35</v>
      </c>
      <c r="Z12" s="42">
        <v>45</v>
      </c>
      <c r="AA12" s="42">
        <v>0</v>
      </c>
      <c r="AB12" s="42">
        <v>0</v>
      </c>
      <c r="AC12" s="42">
        <v>0</v>
      </c>
    </row>
    <row r="13" spans="1:29" s="44" customFormat="1" ht="15" customHeight="1">
      <c r="A13" s="125"/>
      <c r="B13" s="128"/>
      <c r="C13" s="43" t="s">
        <v>104</v>
      </c>
      <c r="D13" s="40">
        <v>783</v>
      </c>
      <c r="E13" s="41">
        <v>20</v>
      </c>
      <c r="F13" s="41">
        <v>177</v>
      </c>
      <c r="G13" s="41">
        <v>262</v>
      </c>
      <c r="H13" s="41">
        <v>229</v>
      </c>
      <c r="I13" s="41">
        <v>83</v>
      </c>
      <c r="J13" s="41">
        <v>12</v>
      </c>
      <c r="K13" s="41">
        <v>0</v>
      </c>
      <c r="L13" s="41">
        <v>0</v>
      </c>
      <c r="M13" s="41">
        <v>211</v>
      </c>
      <c r="N13" s="41">
        <v>97</v>
      </c>
      <c r="O13" s="41">
        <v>291</v>
      </c>
      <c r="P13" s="41">
        <v>184</v>
      </c>
      <c r="Q13" s="41">
        <v>767</v>
      </c>
      <c r="R13" s="41">
        <v>7</v>
      </c>
      <c r="S13" s="41">
        <v>6</v>
      </c>
      <c r="T13" s="41">
        <v>3</v>
      </c>
      <c r="U13" s="41">
        <v>275</v>
      </c>
      <c r="V13" s="41">
        <v>163</v>
      </c>
      <c r="W13" s="41">
        <v>345</v>
      </c>
      <c r="X13" s="42">
        <v>1212</v>
      </c>
      <c r="Y13" s="42">
        <v>592</v>
      </c>
      <c r="Z13" s="42">
        <v>620</v>
      </c>
      <c r="AA13" s="42">
        <v>0</v>
      </c>
      <c r="AB13" s="42">
        <v>0</v>
      </c>
      <c r="AC13" s="42">
        <v>0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1346</v>
      </c>
      <c r="E14" s="68">
        <v>12</v>
      </c>
      <c r="F14" s="68">
        <v>158</v>
      </c>
      <c r="G14" s="68">
        <v>392</v>
      </c>
      <c r="H14" s="68">
        <v>562</v>
      </c>
      <c r="I14" s="68">
        <v>195</v>
      </c>
      <c r="J14" s="68">
        <v>21</v>
      </c>
      <c r="K14" s="68">
        <v>5</v>
      </c>
      <c r="L14" s="68">
        <v>1</v>
      </c>
      <c r="M14" s="68">
        <v>260</v>
      </c>
      <c r="N14" s="68">
        <v>133</v>
      </c>
      <c r="O14" s="68">
        <v>658</v>
      </c>
      <c r="P14" s="68">
        <v>295</v>
      </c>
      <c r="Q14" s="68">
        <v>1276</v>
      </c>
      <c r="R14" s="68">
        <v>29</v>
      </c>
      <c r="S14" s="68">
        <v>33</v>
      </c>
      <c r="T14" s="68">
        <v>8</v>
      </c>
      <c r="U14" s="68">
        <v>548</v>
      </c>
      <c r="V14" s="68">
        <v>670</v>
      </c>
      <c r="W14" s="68">
        <v>128</v>
      </c>
      <c r="X14" s="68">
        <v>2022</v>
      </c>
      <c r="Y14" s="68">
        <v>1007</v>
      </c>
      <c r="Z14" s="68">
        <v>1015</v>
      </c>
      <c r="AA14" s="68">
        <v>24</v>
      </c>
      <c r="AB14" s="68">
        <v>16</v>
      </c>
      <c r="AC14" s="68">
        <v>8</v>
      </c>
    </row>
    <row r="15" spans="1:29" s="44" customFormat="1" ht="15" customHeight="1">
      <c r="A15" s="124"/>
      <c r="B15" s="127"/>
      <c r="C15" s="39" t="s">
        <v>103</v>
      </c>
      <c r="D15" s="40">
        <v>114</v>
      </c>
      <c r="E15" s="41">
        <v>0</v>
      </c>
      <c r="F15" s="41">
        <v>12</v>
      </c>
      <c r="G15" s="41">
        <v>23</v>
      </c>
      <c r="H15" s="41">
        <v>43</v>
      </c>
      <c r="I15" s="41">
        <v>25</v>
      </c>
      <c r="J15" s="41">
        <v>10</v>
      </c>
      <c r="K15" s="41">
        <v>1</v>
      </c>
      <c r="L15" s="41">
        <v>0</v>
      </c>
      <c r="M15" s="41">
        <v>17</v>
      </c>
      <c r="N15" s="41">
        <v>11</v>
      </c>
      <c r="O15" s="41">
        <v>51</v>
      </c>
      <c r="P15" s="41">
        <v>35</v>
      </c>
      <c r="Q15" s="41">
        <v>113</v>
      </c>
      <c r="R15" s="41">
        <v>1</v>
      </c>
      <c r="S15" s="41">
        <v>0</v>
      </c>
      <c r="T15" s="41">
        <v>0</v>
      </c>
      <c r="U15" s="41">
        <v>55</v>
      </c>
      <c r="V15" s="41">
        <v>50</v>
      </c>
      <c r="W15" s="41">
        <v>9</v>
      </c>
      <c r="X15" s="42">
        <v>148</v>
      </c>
      <c r="Y15" s="42">
        <v>82</v>
      </c>
      <c r="Z15" s="42">
        <v>66</v>
      </c>
      <c r="AA15" s="42">
        <v>3</v>
      </c>
      <c r="AB15" s="42">
        <v>2</v>
      </c>
      <c r="AC15" s="42">
        <v>1</v>
      </c>
    </row>
    <row r="16" spans="1:29" s="44" customFormat="1" ht="15" customHeight="1">
      <c r="A16" s="125"/>
      <c r="B16" s="128"/>
      <c r="C16" s="43" t="s">
        <v>104</v>
      </c>
      <c r="D16" s="40">
        <v>1232</v>
      </c>
      <c r="E16" s="41">
        <v>12</v>
      </c>
      <c r="F16" s="41">
        <v>146</v>
      </c>
      <c r="G16" s="41">
        <v>369</v>
      </c>
      <c r="H16" s="41">
        <v>519</v>
      </c>
      <c r="I16" s="41">
        <v>170</v>
      </c>
      <c r="J16" s="41">
        <v>11</v>
      </c>
      <c r="K16" s="41">
        <v>4</v>
      </c>
      <c r="L16" s="41">
        <v>1</v>
      </c>
      <c r="M16" s="41">
        <v>243</v>
      </c>
      <c r="N16" s="41">
        <v>122</v>
      </c>
      <c r="O16" s="41">
        <v>607</v>
      </c>
      <c r="P16" s="41">
        <v>260</v>
      </c>
      <c r="Q16" s="41">
        <v>1163</v>
      </c>
      <c r="R16" s="41">
        <v>28</v>
      </c>
      <c r="S16" s="41">
        <v>33</v>
      </c>
      <c r="T16" s="41">
        <v>8</v>
      </c>
      <c r="U16" s="41">
        <v>493</v>
      </c>
      <c r="V16" s="41">
        <v>620</v>
      </c>
      <c r="W16" s="41">
        <v>119</v>
      </c>
      <c r="X16" s="42">
        <v>1874</v>
      </c>
      <c r="Y16" s="42">
        <v>925</v>
      </c>
      <c r="Z16" s="42">
        <v>949</v>
      </c>
      <c r="AA16" s="42">
        <v>21</v>
      </c>
      <c r="AB16" s="42">
        <v>14</v>
      </c>
      <c r="AC16" s="42">
        <v>7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1388</v>
      </c>
      <c r="E17" s="68">
        <v>10</v>
      </c>
      <c r="F17" s="68">
        <v>142</v>
      </c>
      <c r="G17" s="68">
        <v>337</v>
      </c>
      <c r="H17" s="68">
        <v>628</v>
      </c>
      <c r="I17" s="68">
        <v>231</v>
      </c>
      <c r="J17" s="68">
        <v>32</v>
      </c>
      <c r="K17" s="68">
        <v>7</v>
      </c>
      <c r="L17" s="68">
        <v>1</v>
      </c>
      <c r="M17" s="68">
        <v>152</v>
      </c>
      <c r="N17" s="68">
        <v>120</v>
      </c>
      <c r="O17" s="68">
        <v>331</v>
      </c>
      <c r="P17" s="68">
        <v>785</v>
      </c>
      <c r="Q17" s="68">
        <v>1275</v>
      </c>
      <c r="R17" s="68">
        <v>87</v>
      </c>
      <c r="S17" s="68">
        <v>14</v>
      </c>
      <c r="T17" s="68">
        <v>12</v>
      </c>
      <c r="U17" s="68">
        <v>1004</v>
      </c>
      <c r="V17" s="68">
        <v>281</v>
      </c>
      <c r="W17" s="68">
        <v>103</v>
      </c>
      <c r="X17" s="68">
        <v>996</v>
      </c>
      <c r="Y17" s="68">
        <v>514</v>
      </c>
      <c r="Z17" s="68">
        <v>482</v>
      </c>
      <c r="AA17" s="68">
        <v>15</v>
      </c>
      <c r="AB17" s="68">
        <v>4</v>
      </c>
      <c r="AC17" s="68">
        <v>11</v>
      </c>
    </row>
    <row r="18" spans="1:29" s="44" customFormat="1" ht="15" customHeight="1">
      <c r="A18" s="124"/>
      <c r="B18" s="127"/>
      <c r="C18" s="39" t="s">
        <v>103</v>
      </c>
      <c r="D18" s="40">
        <v>136</v>
      </c>
      <c r="E18" s="41">
        <v>0</v>
      </c>
      <c r="F18" s="41">
        <v>6</v>
      </c>
      <c r="G18" s="41">
        <v>23</v>
      </c>
      <c r="H18" s="41">
        <v>48</v>
      </c>
      <c r="I18" s="41">
        <v>44</v>
      </c>
      <c r="J18" s="41">
        <v>13</v>
      </c>
      <c r="K18" s="41">
        <v>2</v>
      </c>
      <c r="L18" s="41">
        <v>0</v>
      </c>
      <c r="M18" s="41">
        <v>3</v>
      </c>
      <c r="N18" s="41">
        <v>5</v>
      </c>
      <c r="O18" s="41">
        <v>38</v>
      </c>
      <c r="P18" s="41">
        <v>90</v>
      </c>
      <c r="Q18" s="41">
        <v>128</v>
      </c>
      <c r="R18" s="41">
        <v>8</v>
      </c>
      <c r="S18" s="41">
        <v>0</v>
      </c>
      <c r="T18" s="41">
        <v>0</v>
      </c>
      <c r="U18" s="41">
        <v>103</v>
      </c>
      <c r="V18" s="41">
        <v>22</v>
      </c>
      <c r="W18" s="41">
        <v>11</v>
      </c>
      <c r="X18" s="42">
        <v>113</v>
      </c>
      <c r="Y18" s="42">
        <v>59</v>
      </c>
      <c r="Z18" s="42">
        <v>54</v>
      </c>
      <c r="AA18" s="42">
        <v>2</v>
      </c>
      <c r="AB18" s="42">
        <v>1</v>
      </c>
      <c r="AC18" s="42">
        <v>1</v>
      </c>
    </row>
    <row r="19" spans="1:29" s="44" customFormat="1" ht="15" customHeight="1">
      <c r="A19" s="125"/>
      <c r="B19" s="128"/>
      <c r="C19" s="43" t="s">
        <v>104</v>
      </c>
      <c r="D19" s="40">
        <v>1252</v>
      </c>
      <c r="E19" s="41">
        <v>10</v>
      </c>
      <c r="F19" s="41">
        <v>136</v>
      </c>
      <c r="G19" s="41">
        <v>314</v>
      </c>
      <c r="H19" s="41">
        <v>580</v>
      </c>
      <c r="I19" s="41">
        <v>187</v>
      </c>
      <c r="J19" s="41">
        <v>19</v>
      </c>
      <c r="K19" s="41">
        <v>5</v>
      </c>
      <c r="L19" s="41">
        <v>1</v>
      </c>
      <c r="M19" s="41">
        <v>149</v>
      </c>
      <c r="N19" s="41">
        <v>115</v>
      </c>
      <c r="O19" s="41">
        <v>293</v>
      </c>
      <c r="P19" s="41">
        <v>695</v>
      </c>
      <c r="Q19" s="41">
        <v>1147</v>
      </c>
      <c r="R19" s="41">
        <v>79</v>
      </c>
      <c r="S19" s="41">
        <v>14</v>
      </c>
      <c r="T19" s="41">
        <v>12</v>
      </c>
      <c r="U19" s="41">
        <v>901</v>
      </c>
      <c r="V19" s="41">
        <v>259</v>
      </c>
      <c r="W19" s="41">
        <v>92</v>
      </c>
      <c r="X19" s="42">
        <v>883</v>
      </c>
      <c r="Y19" s="42">
        <v>455</v>
      </c>
      <c r="Z19" s="42">
        <v>428</v>
      </c>
      <c r="AA19" s="42">
        <v>13</v>
      </c>
      <c r="AB19" s="42">
        <v>3</v>
      </c>
      <c r="AC19" s="42">
        <v>10</v>
      </c>
    </row>
    <row r="20" spans="1:29" s="44" customFormat="1" ht="15" customHeight="1">
      <c r="A20" s="123" t="s">
        <v>322</v>
      </c>
      <c r="B20" s="126" t="s">
        <v>29</v>
      </c>
      <c r="C20" s="37" t="s">
        <v>102</v>
      </c>
      <c r="D20" s="68">
        <v>2736</v>
      </c>
      <c r="E20" s="68">
        <v>46</v>
      </c>
      <c r="F20" s="68">
        <v>387</v>
      </c>
      <c r="G20" s="68">
        <v>764</v>
      </c>
      <c r="H20" s="68">
        <v>1037</v>
      </c>
      <c r="I20" s="68">
        <v>451</v>
      </c>
      <c r="J20" s="68">
        <v>47</v>
      </c>
      <c r="K20" s="68">
        <v>4</v>
      </c>
      <c r="L20" s="68">
        <v>0</v>
      </c>
      <c r="M20" s="68">
        <v>384</v>
      </c>
      <c r="N20" s="68">
        <v>265</v>
      </c>
      <c r="O20" s="68">
        <v>830</v>
      </c>
      <c r="P20" s="68">
        <v>1257</v>
      </c>
      <c r="Q20" s="68">
        <v>2566</v>
      </c>
      <c r="R20" s="68">
        <v>103</v>
      </c>
      <c r="S20" s="68">
        <v>28</v>
      </c>
      <c r="T20" s="68">
        <v>39</v>
      </c>
      <c r="U20" s="68">
        <v>2410</v>
      </c>
      <c r="V20" s="68">
        <v>306</v>
      </c>
      <c r="W20" s="68">
        <v>20</v>
      </c>
      <c r="X20" s="68">
        <v>3876</v>
      </c>
      <c r="Y20" s="68">
        <v>1936</v>
      </c>
      <c r="Z20" s="68">
        <v>1940</v>
      </c>
      <c r="AA20" s="68">
        <v>16</v>
      </c>
      <c r="AB20" s="68">
        <v>14</v>
      </c>
      <c r="AC20" s="68">
        <v>2</v>
      </c>
    </row>
    <row r="21" spans="1:29" s="44" customFormat="1" ht="15" customHeight="1">
      <c r="A21" s="124"/>
      <c r="B21" s="127"/>
      <c r="C21" s="39" t="s">
        <v>103</v>
      </c>
      <c r="D21" s="40">
        <v>264</v>
      </c>
      <c r="E21" s="41">
        <v>3</v>
      </c>
      <c r="F21" s="41">
        <v>25</v>
      </c>
      <c r="G21" s="41">
        <v>45</v>
      </c>
      <c r="H21" s="41">
        <v>99</v>
      </c>
      <c r="I21" s="41">
        <v>74</v>
      </c>
      <c r="J21" s="41">
        <v>16</v>
      </c>
      <c r="K21" s="41">
        <v>2</v>
      </c>
      <c r="L21" s="41">
        <v>0</v>
      </c>
      <c r="M21" s="41">
        <v>14</v>
      </c>
      <c r="N21" s="41">
        <v>27</v>
      </c>
      <c r="O21" s="41">
        <v>79</v>
      </c>
      <c r="P21" s="41">
        <v>144</v>
      </c>
      <c r="Q21" s="41">
        <v>247</v>
      </c>
      <c r="R21" s="41">
        <v>5</v>
      </c>
      <c r="S21" s="41">
        <v>5</v>
      </c>
      <c r="T21" s="41">
        <v>7</v>
      </c>
      <c r="U21" s="41">
        <v>234</v>
      </c>
      <c r="V21" s="41">
        <v>25</v>
      </c>
      <c r="W21" s="41">
        <v>5</v>
      </c>
      <c r="X21" s="42">
        <v>365</v>
      </c>
      <c r="Y21" s="42">
        <v>162</v>
      </c>
      <c r="Z21" s="42">
        <v>203</v>
      </c>
      <c r="AA21" s="42">
        <v>5</v>
      </c>
      <c r="AB21" s="42">
        <v>3</v>
      </c>
      <c r="AC21" s="42">
        <v>2</v>
      </c>
    </row>
    <row r="22" spans="1:29" s="44" customFormat="1" ht="15" customHeight="1">
      <c r="A22" s="125"/>
      <c r="B22" s="128"/>
      <c r="C22" s="43" t="s">
        <v>104</v>
      </c>
      <c r="D22" s="40">
        <v>2472</v>
      </c>
      <c r="E22" s="41">
        <v>43</v>
      </c>
      <c r="F22" s="41">
        <v>362</v>
      </c>
      <c r="G22" s="41">
        <v>719</v>
      </c>
      <c r="H22" s="41">
        <v>938</v>
      </c>
      <c r="I22" s="41">
        <v>377</v>
      </c>
      <c r="J22" s="41">
        <v>31</v>
      </c>
      <c r="K22" s="41">
        <v>2</v>
      </c>
      <c r="L22" s="41">
        <v>0</v>
      </c>
      <c r="M22" s="41">
        <v>370</v>
      </c>
      <c r="N22" s="41">
        <v>238</v>
      </c>
      <c r="O22" s="41">
        <v>751</v>
      </c>
      <c r="P22" s="41">
        <v>1113</v>
      </c>
      <c r="Q22" s="41">
        <v>2319</v>
      </c>
      <c r="R22" s="41">
        <v>98</v>
      </c>
      <c r="S22" s="41">
        <v>23</v>
      </c>
      <c r="T22" s="41">
        <v>32</v>
      </c>
      <c r="U22" s="41">
        <v>2176</v>
      </c>
      <c r="V22" s="41">
        <v>281</v>
      </c>
      <c r="W22" s="41">
        <v>15</v>
      </c>
      <c r="X22" s="42">
        <v>3511</v>
      </c>
      <c r="Y22" s="42">
        <v>1774</v>
      </c>
      <c r="Z22" s="42">
        <v>1737</v>
      </c>
      <c r="AA22" s="42">
        <v>11</v>
      </c>
      <c r="AB22" s="42">
        <v>11</v>
      </c>
      <c r="AC22" s="42">
        <v>0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1158</v>
      </c>
      <c r="E23" s="68">
        <v>8</v>
      </c>
      <c r="F23" s="68">
        <v>68</v>
      </c>
      <c r="G23" s="68">
        <v>258</v>
      </c>
      <c r="H23" s="68">
        <v>571</v>
      </c>
      <c r="I23" s="68">
        <v>228</v>
      </c>
      <c r="J23" s="68">
        <v>18</v>
      </c>
      <c r="K23" s="68">
        <v>7</v>
      </c>
      <c r="L23" s="68">
        <v>0</v>
      </c>
      <c r="M23" s="68">
        <v>27</v>
      </c>
      <c r="N23" s="68">
        <v>140</v>
      </c>
      <c r="O23" s="68">
        <v>139</v>
      </c>
      <c r="P23" s="68">
        <v>852</v>
      </c>
      <c r="Q23" s="68">
        <v>1122</v>
      </c>
      <c r="R23" s="68">
        <v>7</v>
      </c>
      <c r="S23" s="68">
        <v>13</v>
      </c>
      <c r="T23" s="68">
        <v>16</v>
      </c>
      <c r="U23" s="68">
        <v>1115</v>
      </c>
      <c r="V23" s="68">
        <v>40</v>
      </c>
      <c r="W23" s="68">
        <v>3</v>
      </c>
      <c r="X23" s="68">
        <v>1687</v>
      </c>
      <c r="Y23" s="68">
        <v>829</v>
      </c>
      <c r="Z23" s="68">
        <v>858</v>
      </c>
      <c r="AA23" s="68">
        <v>20</v>
      </c>
      <c r="AB23" s="68">
        <v>13</v>
      </c>
      <c r="AC23" s="68">
        <v>7</v>
      </c>
    </row>
    <row r="24" spans="1:29" s="44" customFormat="1" ht="15" customHeight="1">
      <c r="A24" s="124"/>
      <c r="B24" s="127"/>
      <c r="C24" s="39" t="s">
        <v>103</v>
      </c>
      <c r="D24" s="40">
        <v>136</v>
      </c>
      <c r="E24" s="41">
        <v>0</v>
      </c>
      <c r="F24" s="41">
        <v>5</v>
      </c>
      <c r="G24" s="41">
        <v>14</v>
      </c>
      <c r="H24" s="41">
        <v>71</v>
      </c>
      <c r="I24" s="41">
        <v>40</v>
      </c>
      <c r="J24" s="41">
        <v>6</v>
      </c>
      <c r="K24" s="41">
        <v>0</v>
      </c>
      <c r="L24" s="41">
        <v>0</v>
      </c>
      <c r="M24" s="41">
        <v>0</v>
      </c>
      <c r="N24" s="41">
        <v>3</v>
      </c>
      <c r="O24" s="41">
        <v>10</v>
      </c>
      <c r="P24" s="41">
        <v>123</v>
      </c>
      <c r="Q24" s="41">
        <v>128</v>
      </c>
      <c r="R24" s="41">
        <v>0</v>
      </c>
      <c r="S24" s="41">
        <v>4</v>
      </c>
      <c r="T24" s="41">
        <v>4</v>
      </c>
      <c r="U24" s="41">
        <v>133</v>
      </c>
      <c r="V24" s="41">
        <v>3</v>
      </c>
      <c r="W24" s="41">
        <v>0</v>
      </c>
      <c r="X24" s="42">
        <v>208</v>
      </c>
      <c r="Y24" s="42">
        <v>108</v>
      </c>
      <c r="Z24" s="42">
        <v>100</v>
      </c>
      <c r="AA24" s="42">
        <v>1</v>
      </c>
      <c r="AB24" s="42">
        <v>0</v>
      </c>
      <c r="AC24" s="42">
        <v>1</v>
      </c>
    </row>
    <row r="25" spans="1:29" s="44" customFormat="1" ht="15" customHeight="1">
      <c r="A25" s="125"/>
      <c r="B25" s="128"/>
      <c r="C25" s="43" t="s">
        <v>104</v>
      </c>
      <c r="D25" s="40">
        <v>1022</v>
      </c>
      <c r="E25" s="41">
        <v>8</v>
      </c>
      <c r="F25" s="41">
        <v>63</v>
      </c>
      <c r="G25" s="41">
        <v>244</v>
      </c>
      <c r="H25" s="41">
        <v>500</v>
      </c>
      <c r="I25" s="41">
        <v>188</v>
      </c>
      <c r="J25" s="41">
        <v>12</v>
      </c>
      <c r="K25" s="41">
        <v>7</v>
      </c>
      <c r="L25" s="41">
        <v>0</v>
      </c>
      <c r="M25" s="41">
        <v>27</v>
      </c>
      <c r="N25" s="41">
        <v>137</v>
      </c>
      <c r="O25" s="41">
        <v>129</v>
      </c>
      <c r="P25" s="41">
        <v>729</v>
      </c>
      <c r="Q25" s="41">
        <v>994</v>
      </c>
      <c r="R25" s="41">
        <v>7</v>
      </c>
      <c r="S25" s="41">
        <v>9</v>
      </c>
      <c r="T25" s="41">
        <v>12</v>
      </c>
      <c r="U25" s="41">
        <v>982</v>
      </c>
      <c r="V25" s="41">
        <v>37</v>
      </c>
      <c r="W25" s="41">
        <v>3</v>
      </c>
      <c r="X25" s="42">
        <v>1479</v>
      </c>
      <c r="Y25" s="42">
        <v>721</v>
      </c>
      <c r="Z25" s="42">
        <v>758</v>
      </c>
      <c r="AA25" s="42">
        <v>19</v>
      </c>
      <c r="AB25" s="42">
        <v>13</v>
      </c>
      <c r="AC25" s="42">
        <v>6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654</v>
      </c>
      <c r="E26" s="68">
        <v>12</v>
      </c>
      <c r="F26" s="68">
        <v>121</v>
      </c>
      <c r="G26" s="68">
        <v>250</v>
      </c>
      <c r="H26" s="68">
        <v>221</v>
      </c>
      <c r="I26" s="68">
        <v>35</v>
      </c>
      <c r="J26" s="68">
        <v>9</v>
      </c>
      <c r="K26" s="68">
        <v>4</v>
      </c>
      <c r="L26" s="68">
        <v>2</v>
      </c>
      <c r="M26" s="68">
        <v>112</v>
      </c>
      <c r="N26" s="68">
        <v>135</v>
      </c>
      <c r="O26" s="68">
        <v>191</v>
      </c>
      <c r="P26" s="68">
        <v>216</v>
      </c>
      <c r="Q26" s="68">
        <v>607</v>
      </c>
      <c r="R26" s="68">
        <v>16</v>
      </c>
      <c r="S26" s="68">
        <v>22</v>
      </c>
      <c r="T26" s="68">
        <v>9</v>
      </c>
      <c r="U26" s="68">
        <v>395</v>
      </c>
      <c r="V26" s="68">
        <v>82</v>
      </c>
      <c r="W26" s="68">
        <v>177</v>
      </c>
      <c r="X26" s="68">
        <v>845</v>
      </c>
      <c r="Y26" s="68">
        <v>416</v>
      </c>
      <c r="Z26" s="68">
        <v>429</v>
      </c>
      <c r="AA26" s="68">
        <v>8</v>
      </c>
      <c r="AB26" s="68">
        <v>6</v>
      </c>
      <c r="AC26" s="68">
        <v>2</v>
      </c>
    </row>
    <row r="27" spans="1:29" s="44" customFormat="1" ht="15" customHeight="1">
      <c r="A27" s="124"/>
      <c r="B27" s="127"/>
      <c r="C27" s="39" t="s">
        <v>103</v>
      </c>
      <c r="D27" s="40">
        <v>44</v>
      </c>
      <c r="E27" s="41">
        <v>1</v>
      </c>
      <c r="F27" s="41">
        <v>2</v>
      </c>
      <c r="G27" s="41">
        <v>10</v>
      </c>
      <c r="H27" s="41">
        <v>18</v>
      </c>
      <c r="I27" s="41">
        <v>8</v>
      </c>
      <c r="J27" s="41">
        <v>4</v>
      </c>
      <c r="K27" s="41">
        <v>0</v>
      </c>
      <c r="L27" s="41">
        <v>1</v>
      </c>
      <c r="M27" s="41">
        <v>2</v>
      </c>
      <c r="N27" s="41">
        <v>6</v>
      </c>
      <c r="O27" s="41">
        <v>13</v>
      </c>
      <c r="P27" s="41">
        <v>23</v>
      </c>
      <c r="Q27" s="41">
        <v>40</v>
      </c>
      <c r="R27" s="41">
        <v>1</v>
      </c>
      <c r="S27" s="41">
        <v>2</v>
      </c>
      <c r="T27" s="41">
        <v>1</v>
      </c>
      <c r="U27" s="41">
        <v>26</v>
      </c>
      <c r="V27" s="41">
        <v>9</v>
      </c>
      <c r="W27" s="41">
        <v>9</v>
      </c>
      <c r="X27" s="42">
        <v>50</v>
      </c>
      <c r="Y27" s="42">
        <v>26</v>
      </c>
      <c r="Z27" s="42">
        <v>24</v>
      </c>
      <c r="AA27" s="42">
        <v>3</v>
      </c>
      <c r="AB27" s="42">
        <v>2</v>
      </c>
      <c r="AC27" s="42">
        <v>1</v>
      </c>
    </row>
    <row r="28" spans="1:29" s="44" customFormat="1" ht="15" customHeight="1">
      <c r="A28" s="125"/>
      <c r="B28" s="128"/>
      <c r="C28" s="43" t="s">
        <v>104</v>
      </c>
      <c r="D28" s="40">
        <v>610</v>
      </c>
      <c r="E28" s="41">
        <v>11</v>
      </c>
      <c r="F28" s="41">
        <v>119</v>
      </c>
      <c r="G28" s="41">
        <v>240</v>
      </c>
      <c r="H28" s="41">
        <v>203</v>
      </c>
      <c r="I28" s="41">
        <v>27</v>
      </c>
      <c r="J28" s="41">
        <v>5</v>
      </c>
      <c r="K28" s="41">
        <v>4</v>
      </c>
      <c r="L28" s="41">
        <v>1</v>
      </c>
      <c r="M28" s="41">
        <v>110</v>
      </c>
      <c r="N28" s="41">
        <v>129</v>
      </c>
      <c r="O28" s="41">
        <v>178</v>
      </c>
      <c r="P28" s="41">
        <v>193</v>
      </c>
      <c r="Q28" s="41">
        <v>567</v>
      </c>
      <c r="R28" s="41">
        <v>15</v>
      </c>
      <c r="S28" s="41">
        <v>20</v>
      </c>
      <c r="T28" s="41">
        <v>8</v>
      </c>
      <c r="U28" s="41">
        <v>369</v>
      </c>
      <c r="V28" s="41">
        <v>73</v>
      </c>
      <c r="W28" s="41">
        <v>168</v>
      </c>
      <c r="X28" s="42">
        <v>795</v>
      </c>
      <c r="Y28" s="42">
        <v>390</v>
      </c>
      <c r="Z28" s="42">
        <v>405</v>
      </c>
      <c r="AA28" s="42">
        <v>5</v>
      </c>
      <c r="AB28" s="42">
        <v>4</v>
      </c>
      <c r="AC28" s="42">
        <v>1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291</v>
      </c>
      <c r="E29" s="68">
        <v>3</v>
      </c>
      <c r="F29" s="68">
        <v>16</v>
      </c>
      <c r="G29" s="68">
        <v>57</v>
      </c>
      <c r="H29" s="68">
        <v>136</v>
      </c>
      <c r="I29" s="68">
        <v>65</v>
      </c>
      <c r="J29" s="68">
        <v>13</v>
      </c>
      <c r="K29" s="68">
        <v>1</v>
      </c>
      <c r="L29" s="68">
        <v>0</v>
      </c>
      <c r="M29" s="68">
        <v>6</v>
      </c>
      <c r="N29" s="68">
        <v>32</v>
      </c>
      <c r="O29" s="68">
        <v>64</v>
      </c>
      <c r="P29" s="68">
        <v>189</v>
      </c>
      <c r="Q29" s="68">
        <v>209</v>
      </c>
      <c r="R29" s="68">
        <v>28</v>
      </c>
      <c r="S29" s="68">
        <v>23</v>
      </c>
      <c r="T29" s="68">
        <v>31</v>
      </c>
      <c r="U29" s="68">
        <v>108</v>
      </c>
      <c r="V29" s="68">
        <v>83</v>
      </c>
      <c r="W29" s="68">
        <v>100</v>
      </c>
      <c r="X29" s="68">
        <v>243</v>
      </c>
      <c r="Y29" s="68">
        <v>133</v>
      </c>
      <c r="Z29" s="68">
        <v>110</v>
      </c>
      <c r="AA29" s="68">
        <v>2</v>
      </c>
      <c r="AB29" s="68">
        <v>1</v>
      </c>
      <c r="AC29" s="68">
        <v>1</v>
      </c>
    </row>
    <row r="30" spans="1:29" ht="15" customHeight="1">
      <c r="A30" s="124"/>
      <c r="B30" s="127"/>
      <c r="C30" s="39" t="s">
        <v>103</v>
      </c>
      <c r="D30" s="40">
        <v>39</v>
      </c>
      <c r="E30" s="41">
        <v>0</v>
      </c>
      <c r="F30" s="41">
        <v>2</v>
      </c>
      <c r="G30" s="41">
        <v>3</v>
      </c>
      <c r="H30" s="41">
        <v>22</v>
      </c>
      <c r="I30" s="41">
        <v>9</v>
      </c>
      <c r="J30" s="41">
        <v>3</v>
      </c>
      <c r="K30" s="41">
        <v>0</v>
      </c>
      <c r="L30" s="41">
        <v>0</v>
      </c>
      <c r="M30" s="41">
        <v>0</v>
      </c>
      <c r="N30" s="41">
        <v>2</v>
      </c>
      <c r="O30" s="41">
        <v>14</v>
      </c>
      <c r="P30" s="41">
        <v>23</v>
      </c>
      <c r="Q30" s="41">
        <v>33</v>
      </c>
      <c r="R30" s="41">
        <v>6</v>
      </c>
      <c r="S30" s="41">
        <v>0</v>
      </c>
      <c r="T30" s="41">
        <v>0</v>
      </c>
      <c r="U30" s="41">
        <v>9</v>
      </c>
      <c r="V30" s="41">
        <v>13</v>
      </c>
      <c r="W30" s="41">
        <v>17</v>
      </c>
      <c r="X30" s="42">
        <v>35</v>
      </c>
      <c r="Y30" s="42">
        <v>22</v>
      </c>
      <c r="Z30" s="42">
        <v>13</v>
      </c>
      <c r="AA30" s="42">
        <v>0</v>
      </c>
      <c r="AB30" s="42">
        <v>0</v>
      </c>
      <c r="AC30" s="42">
        <v>0</v>
      </c>
    </row>
    <row r="31" spans="1:29" ht="15" customHeight="1">
      <c r="A31" s="125"/>
      <c r="B31" s="128"/>
      <c r="C31" s="43" t="s">
        <v>104</v>
      </c>
      <c r="D31" s="40">
        <v>252</v>
      </c>
      <c r="E31" s="41">
        <v>3</v>
      </c>
      <c r="F31" s="41">
        <v>14</v>
      </c>
      <c r="G31" s="41">
        <v>54</v>
      </c>
      <c r="H31" s="41">
        <v>114</v>
      </c>
      <c r="I31" s="41">
        <v>56</v>
      </c>
      <c r="J31" s="41">
        <v>10</v>
      </c>
      <c r="K31" s="41">
        <v>1</v>
      </c>
      <c r="L31" s="41">
        <v>0</v>
      </c>
      <c r="M31" s="41">
        <v>6</v>
      </c>
      <c r="N31" s="41">
        <v>30</v>
      </c>
      <c r="O31" s="41">
        <v>50</v>
      </c>
      <c r="P31" s="41">
        <v>166</v>
      </c>
      <c r="Q31" s="41">
        <v>176</v>
      </c>
      <c r="R31" s="41">
        <v>22</v>
      </c>
      <c r="S31" s="41">
        <v>23</v>
      </c>
      <c r="T31" s="41">
        <v>31</v>
      </c>
      <c r="U31" s="41">
        <v>99</v>
      </c>
      <c r="V31" s="41">
        <v>70</v>
      </c>
      <c r="W31" s="41">
        <v>83</v>
      </c>
      <c r="X31" s="42">
        <v>208</v>
      </c>
      <c r="Y31" s="42">
        <v>111</v>
      </c>
      <c r="Z31" s="42">
        <v>97</v>
      </c>
      <c r="AA31" s="42">
        <v>2</v>
      </c>
      <c r="AB31" s="42">
        <v>1</v>
      </c>
      <c r="AC31" s="42">
        <v>1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499</v>
      </c>
      <c r="E32" s="68">
        <v>19</v>
      </c>
      <c r="F32" s="68">
        <v>41</v>
      </c>
      <c r="G32" s="68">
        <v>154</v>
      </c>
      <c r="H32" s="68">
        <v>209</v>
      </c>
      <c r="I32" s="68">
        <v>68</v>
      </c>
      <c r="J32" s="68">
        <v>7</v>
      </c>
      <c r="K32" s="68">
        <v>1</v>
      </c>
      <c r="L32" s="68">
        <v>0</v>
      </c>
      <c r="M32" s="68">
        <v>59</v>
      </c>
      <c r="N32" s="68">
        <v>33</v>
      </c>
      <c r="O32" s="68">
        <v>128</v>
      </c>
      <c r="P32" s="68">
        <v>279</v>
      </c>
      <c r="Q32" s="68">
        <v>433</v>
      </c>
      <c r="R32" s="68">
        <v>62</v>
      </c>
      <c r="S32" s="68">
        <v>2</v>
      </c>
      <c r="T32" s="68">
        <v>2</v>
      </c>
      <c r="U32" s="68">
        <v>379</v>
      </c>
      <c r="V32" s="68">
        <v>117</v>
      </c>
      <c r="W32" s="68">
        <v>3</v>
      </c>
      <c r="X32" s="68">
        <v>742</v>
      </c>
      <c r="Y32" s="68">
        <v>356</v>
      </c>
      <c r="Z32" s="68">
        <v>386</v>
      </c>
      <c r="AA32" s="68">
        <v>7</v>
      </c>
      <c r="AB32" s="68">
        <v>5</v>
      </c>
      <c r="AC32" s="68">
        <v>2</v>
      </c>
    </row>
    <row r="33" spans="1:29" ht="15" customHeight="1">
      <c r="A33" s="124"/>
      <c r="B33" s="127"/>
      <c r="C33" s="39" t="s">
        <v>103</v>
      </c>
      <c r="D33" s="40">
        <v>40</v>
      </c>
      <c r="E33" s="41">
        <v>0</v>
      </c>
      <c r="F33" s="41">
        <v>1</v>
      </c>
      <c r="G33" s="41">
        <v>9</v>
      </c>
      <c r="H33" s="41">
        <v>13</v>
      </c>
      <c r="I33" s="41">
        <v>14</v>
      </c>
      <c r="J33" s="41">
        <v>3</v>
      </c>
      <c r="K33" s="41">
        <v>0</v>
      </c>
      <c r="L33" s="41">
        <v>0</v>
      </c>
      <c r="M33" s="41">
        <v>1</v>
      </c>
      <c r="N33" s="41">
        <v>4</v>
      </c>
      <c r="O33" s="41">
        <v>6</v>
      </c>
      <c r="P33" s="41">
        <v>29</v>
      </c>
      <c r="Q33" s="41">
        <v>31</v>
      </c>
      <c r="R33" s="41">
        <v>9</v>
      </c>
      <c r="S33" s="41">
        <v>0</v>
      </c>
      <c r="T33" s="41">
        <v>0</v>
      </c>
      <c r="U33" s="41">
        <v>33</v>
      </c>
      <c r="V33" s="41">
        <v>6</v>
      </c>
      <c r="W33" s="41">
        <v>1</v>
      </c>
      <c r="X33" s="42">
        <v>72</v>
      </c>
      <c r="Y33" s="42">
        <v>36</v>
      </c>
      <c r="Z33" s="42">
        <v>36</v>
      </c>
      <c r="AA33" s="42">
        <v>1</v>
      </c>
      <c r="AB33" s="42">
        <v>1</v>
      </c>
      <c r="AC33" s="42">
        <v>0</v>
      </c>
    </row>
    <row r="34" spans="1:29" ht="15" customHeight="1">
      <c r="A34" s="125"/>
      <c r="B34" s="128"/>
      <c r="C34" s="43" t="s">
        <v>104</v>
      </c>
      <c r="D34" s="40">
        <v>459</v>
      </c>
      <c r="E34" s="41">
        <v>19</v>
      </c>
      <c r="F34" s="41">
        <v>40</v>
      </c>
      <c r="G34" s="41">
        <v>145</v>
      </c>
      <c r="H34" s="41">
        <v>196</v>
      </c>
      <c r="I34" s="41">
        <v>54</v>
      </c>
      <c r="J34" s="41">
        <v>4</v>
      </c>
      <c r="K34" s="41">
        <v>1</v>
      </c>
      <c r="L34" s="41">
        <v>0</v>
      </c>
      <c r="M34" s="41">
        <v>58</v>
      </c>
      <c r="N34" s="41">
        <v>29</v>
      </c>
      <c r="O34" s="41">
        <v>122</v>
      </c>
      <c r="P34" s="41">
        <v>250</v>
      </c>
      <c r="Q34" s="41">
        <v>402</v>
      </c>
      <c r="R34" s="41">
        <v>53</v>
      </c>
      <c r="S34" s="41">
        <v>2</v>
      </c>
      <c r="T34" s="41">
        <v>2</v>
      </c>
      <c r="U34" s="41">
        <v>346</v>
      </c>
      <c r="V34" s="41">
        <v>111</v>
      </c>
      <c r="W34" s="41">
        <v>2</v>
      </c>
      <c r="X34" s="42">
        <v>670</v>
      </c>
      <c r="Y34" s="42">
        <v>320</v>
      </c>
      <c r="Z34" s="42">
        <v>350</v>
      </c>
      <c r="AA34" s="42">
        <v>6</v>
      </c>
      <c r="AB34" s="42">
        <v>4</v>
      </c>
      <c r="AC34" s="42">
        <v>2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908</v>
      </c>
      <c r="E35" s="68">
        <v>11</v>
      </c>
      <c r="F35" s="68">
        <v>72</v>
      </c>
      <c r="G35" s="68">
        <v>203</v>
      </c>
      <c r="H35" s="68">
        <v>415</v>
      </c>
      <c r="I35" s="68">
        <v>164</v>
      </c>
      <c r="J35" s="68">
        <v>27</v>
      </c>
      <c r="K35" s="68">
        <v>16</v>
      </c>
      <c r="L35" s="68">
        <v>0</v>
      </c>
      <c r="M35" s="68">
        <v>66</v>
      </c>
      <c r="N35" s="68">
        <v>130</v>
      </c>
      <c r="O35" s="68">
        <v>203</v>
      </c>
      <c r="P35" s="68">
        <v>509</v>
      </c>
      <c r="Q35" s="68">
        <v>827</v>
      </c>
      <c r="R35" s="68">
        <v>37</v>
      </c>
      <c r="S35" s="68">
        <v>22</v>
      </c>
      <c r="T35" s="68">
        <v>22</v>
      </c>
      <c r="U35" s="68">
        <v>766</v>
      </c>
      <c r="V35" s="68">
        <v>135</v>
      </c>
      <c r="W35" s="68">
        <v>7</v>
      </c>
      <c r="X35" s="68">
        <v>1489</v>
      </c>
      <c r="Y35" s="68">
        <v>737</v>
      </c>
      <c r="Z35" s="68">
        <v>752</v>
      </c>
      <c r="AA35" s="68">
        <v>38</v>
      </c>
      <c r="AB35" s="68">
        <v>17</v>
      </c>
      <c r="AC35" s="68">
        <v>21</v>
      </c>
    </row>
    <row r="36" spans="1:29" ht="15" customHeight="1">
      <c r="A36" s="124"/>
      <c r="B36" s="127"/>
      <c r="C36" s="39" t="s">
        <v>103</v>
      </c>
      <c r="D36" s="40">
        <v>141</v>
      </c>
      <c r="E36" s="41">
        <v>4</v>
      </c>
      <c r="F36" s="41">
        <v>4</v>
      </c>
      <c r="G36" s="41">
        <v>17</v>
      </c>
      <c r="H36" s="41">
        <v>55</v>
      </c>
      <c r="I36" s="41">
        <v>38</v>
      </c>
      <c r="J36" s="41">
        <v>15</v>
      </c>
      <c r="K36" s="41">
        <v>8</v>
      </c>
      <c r="L36" s="41">
        <v>0</v>
      </c>
      <c r="M36" s="41">
        <v>12</v>
      </c>
      <c r="N36" s="41">
        <v>31</v>
      </c>
      <c r="O36" s="41">
        <v>34</v>
      </c>
      <c r="P36" s="41">
        <v>64</v>
      </c>
      <c r="Q36" s="41">
        <v>127</v>
      </c>
      <c r="R36" s="41">
        <v>4</v>
      </c>
      <c r="S36" s="41">
        <v>5</v>
      </c>
      <c r="T36" s="41">
        <v>5</v>
      </c>
      <c r="U36" s="41">
        <v>103</v>
      </c>
      <c r="V36" s="41">
        <v>37</v>
      </c>
      <c r="W36" s="41">
        <v>1</v>
      </c>
      <c r="X36" s="42">
        <v>188</v>
      </c>
      <c r="Y36" s="42">
        <v>90</v>
      </c>
      <c r="Z36" s="42">
        <v>98</v>
      </c>
      <c r="AA36" s="42">
        <v>16</v>
      </c>
      <c r="AB36" s="42">
        <v>10</v>
      </c>
      <c r="AC36" s="42">
        <v>6</v>
      </c>
    </row>
    <row r="37" spans="1:29" ht="15" customHeight="1">
      <c r="A37" s="125"/>
      <c r="B37" s="128"/>
      <c r="C37" s="43" t="s">
        <v>104</v>
      </c>
      <c r="D37" s="40">
        <v>767</v>
      </c>
      <c r="E37" s="41">
        <v>7</v>
      </c>
      <c r="F37" s="41">
        <v>68</v>
      </c>
      <c r="G37" s="41">
        <v>186</v>
      </c>
      <c r="H37" s="41">
        <v>360</v>
      </c>
      <c r="I37" s="41">
        <v>126</v>
      </c>
      <c r="J37" s="41">
        <v>12</v>
      </c>
      <c r="K37" s="41">
        <v>8</v>
      </c>
      <c r="L37" s="41">
        <v>0</v>
      </c>
      <c r="M37" s="41">
        <v>54</v>
      </c>
      <c r="N37" s="41">
        <v>99</v>
      </c>
      <c r="O37" s="41">
        <v>169</v>
      </c>
      <c r="P37" s="41">
        <v>445</v>
      </c>
      <c r="Q37" s="41">
        <v>700</v>
      </c>
      <c r="R37" s="41">
        <v>33</v>
      </c>
      <c r="S37" s="41">
        <v>17</v>
      </c>
      <c r="T37" s="41">
        <v>17</v>
      </c>
      <c r="U37" s="41">
        <v>663</v>
      </c>
      <c r="V37" s="41">
        <v>98</v>
      </c>
      <c r="W37" s="41">
        <v>6</v>
      </c>
      <c r="X37" s="42">
        <v>1301</v>
      </c>
      <c r="Y37" s="42">
        <v>647</v>
      </c>
      <c r="Z37" s="42">
        <v>654</v>
      </c>
      <c r="AA37" s="42">
        <v>22</v>
      </c>
      <c r="AB37" s="42">
        <v>7</v>
      </c>
      <c r="AC37" s="42">
        <v>15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1905</v>
      </c>
      <c r="E38" s="68">
        <v>56</v>
      </c>
      <c r="F38" s="68">
        <v>315</v>
      </c>
      <c r="G38" s="68">
        <v>542</v>
      </c>
      <c r="H38" s="68">
        <v>694</v>
      </c>
      <c r="I38" s="68">
        <v>268</v>
      </c>
      <c r="J38" s="68">
        <v>30</v>
      </c>
      <c r="K38" s="68">
        <v>0</v>
      </c>
      <c r="L38" s="68">
        <v>0</v>
      </c>
      <c r="M38" s="68">
        <v>268</v>
      </c>
      <c r="N38" s="68">
        <v>479</v>
      </c>
      <c r="O38" s="68">
        <v>541</v>
      </c>
      <c r="P38" s="68">
        <v>617</v>
      </c>
      <c r="Q38" s="68">
        <v>1861</v>
      </c>
      <c r="R38" s="68">
        <v>26</v>
      </c>
      <c r="S38" s="68">
        <v>10</v>
      </c>
      <c r="T38" s="68">
        <v>8</v>
      </c>
      <c r="U38" s="68">
        <v>1697</v>
      </c>
      <c r="V38" s="68">
        <v>204</v>
      </c>
      <c r="W38" s="68">
        <v>4</v>
      </c>
      <c r="X38" s="68">
        <v>2825</v>
      </c>
      <c r="Y38" s="68">
        <v>1395</v>
      </c>
      <c r="Z38" s="68">
        <v>1430</v>
      </c>
      <c r="AA38" s="68">
        <v>40</v>
      </c>
      <c r="AB38" s="68">
        <v>19</v>
      </c>
      <c r="AC38" s="68">
        <v>21</v>
      </c>
    </row>
    <row r="39" spans="1:29" ht="15" customHeight="1">
      <c r="A39" s="124"/>
      <c r="B39" s="127"/>
      <c r="C39" s="39" t="s">
        <v>103</v>
      </c>
      <c r="D39" s="40">
        <v>339</v>
      </c>
      <c r="E39" s="41">
        <v>19</v>
      </c>
      <c r="F39" s="41">
        <v>55</v>
      </c>
      <c r="G39" s="41">
        <v>89</v>
      </c>
      <c r="H39" s="41">
        <v>99</v>
      </c>
      <c r="I39" s="41">
        <v>63</v>
      </c>
      <c r="J39" s="41">
        <v>14</v>
      </c>
      <c r="K39" s="41">
        <v>0</v>
      </c>
      <c r="L39" s="41">
        <v>0</v>
      </c>
      <c r="M39" s="41">
        <v>49</v>
      </c>
      <c r="N39" s="41">
        <v>108</v>
      </c>
      <c r="O39" s="41">
        <v>90</v>
      </c>
      <c r="P39" s="41">
        <v>92</v>
      </c>
      <c r="Q39" s="41">
        <v>322</v>
      </c>
      <c r="R39" s="41">
        <v>7</v>
      </c>
      <c r="S39" s="41">
        <v>4</v>
      </c>
      <c r="T39" s="41">
        <v>6</v>
      </c>
      <c r="U39" s="41">
        <v>290</v>
      </c>
      <c r="V39" s="41">
        <v>49</v>
      </c>
      <c r="W39" s="41">
        <v>0</v>
      </c>
      <c r="X39" s="42">
        <v>487</v>
      </c>
      <c r="Y39" s="42">
        <v>251</v>
      </c>
      <c r="Z39" s="42">
        <v>236</v>
      </c>
      <c r="AA39" s="42">
        <v>9</v>
      </c>
      <c r="AB39" s="42">
        <v>1</v>
      </c>
      <c r="AC39" s="42">
        <v>8</v>
      </c>
    </row>
    <row r="40" spans="1:29" ht="15" customHeight="1">
      <c r="A40" s="125"/>
      <c r="B40" s="128"/>
      <c r="C40" s="43" t="s">
        <v>104</v>
      </c>
      <c r="D40" s="40">
        <v>1566</v>
      </c>
      <c r="E40" s="41">
        <v>37</v>
      </c>
      <c r="F40" s="41">
        <v>260</v>
      </c>
      <c r="G40" s="41">
        <v>453</v>
      </c>
      <c r="H40" s="41">
        <v>595</v>
      </c>
      <c r="I40" s="41">
        <v>205</v>
      </c>
      <c r="J40" s="41">
        <v>16</v>
      </c>
      <c r="K40" s="41">
        <v>0</v>
      </c>
      <c r="L40" s="41">
        <v>0</v>
      </c>
      <c r="M40" s="41">
        <v>219</v>
      </c>
      <c r="N40" s="41">
        <v>371</v>
      </c>
      <c r="O40" s="41">
        <v>451</v>
      </c>
      <c r="P40" s="41">
        <v>525</v>
      </c>
      <c r="Q40" s="41">
        <v>1539</v>
      </c>
      <c r="R40" s="41">
        <v>19</v>
      </c>
      <c r="S40" s="41">
        <v>6</v>
      </c>
      <c r="T40" s="41">
        <v>2</v>
      </c>
      <c r="U40" s="41">
        <v>1407</v>
      </c>
      <c r="V40" s="41">
        <v>155</v>
      </c>
      <c r="W40" s="41">
        <v>4</v>
      </c>
      <c r="X40" s="42">
        <v>2338</v>
      </c>
      <c r="Y40" s="42">
        <v>1144</v>
      </c>
      <c r="Z40" s="42">
        <v>1194</v>
      </c>
      <c r="AA40" s="42">
        <v>31</v>
      </c>
      <c r="AB40" s="42">
        <v>18</v>
      </c>
      <c r="AC40" s="42">
        <v>13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1022</v>
      </c>
      <c r="E41" s="68">
        <v>25</v>
      </c>
      <c r="F41" s="68">
        <v>196</v>
      </c>
      <c r="G41" s="68">
        <v>363</v>
      </c>
      <c r="H41" s="68">
        <v>332</v>
      </c>
      <c r="I41" s="68">
        <v>91</v>
      </c>
      <c r="J41" s="68">
        <v>12</v>
      </c>
      <c r="K41" s="68">
        <v>3</v>
      </c>
      <c r="L41" s="68">
        <v>0</v>
      </c>
      <c r="M41" s="68">
        <v>171</v>
      </c>
      <c r="N41" s="68">
        <v>79</v>
      </c>
      <c r="O41" s="68">
        <v>401</v>
      </c>
      <c r="P41" s="68">
        <v>371</v>
      </c>
      <c r="Q41" s="68">
        <v>890</v>
      </c>
      <c r="R41" s="68">
        <v>128</v>
      </c>
      <c r="S41" s="68">
        <v>1</v>
      </c>
      <c r="T41" s="68">
        <v>3</v>
      </c>
      <c r="U41" s="68">
        <v>908</v>
      </c>
      <c r="V41" s="68">
        <v>102</v>
      </c>
      <c r="W41" s="68">
        <v>12</v>
      </c>
      <c r="X41" s="68">
        <v>1563</v>
      </c>
      <c r="Y41" s="68">
        <v>791</v>
      </c>
      <c r="Z41" s="68">
        <v>772</v>
      </c>
      <c r="AA41" s="68">
        <v>15</v>
      </c>
      <c r="AB41" s="68">
        <v>7</v>
      </c>
      <c r="AC41" s="68">
        <v>8</v>
      </c>
    </row>
    <row r="42" spans="1:29" ht="15" customHeight="1">
      <c r="A42" s="124"/>
      <c r="B42" s="127"/>
      <c r="C42" s="39" t="s">
        <v>103</v>
      </c>
      <c r="D42" s="40">
        <v>146</v>
      </c>
      <c r="E42" s="41">
        <v>1</v>
      </c>
      <c r="F42" s="41">
        <v>36</v>
      </c>
      <c r="G42" s="41">
        <v>54</v>
      </c>
      <c r="H42" s="41">
        <v>40</v>
      </c>
      <c r="I42" s="41">
        <v>11</v>
      </c>
      <c r="J42" s="41">
        <v>2</v>
      </c>
      <c r="K42" s="41">
        <v>2</v>
      </c>
      <c r="L42" s="41">
        <v>0</v>
      </c>
      <c r="M42" s="41">
        <v>15</v>
      </c>
      <c r="N42" s="41">
        <v>13</v>
      </c>
      <c r="O42" s="41">
        <v>86</v>
      </c>
      <c r="P42" s="41">
        <v>32</v>
      </c>
      <c r="Q42" s="41">
        <v>126</v>
      </c>
      <c r="R42" s="41">
        <v>18</v>
      </c>
      <c r="S42" s="41">
        <v>1</v>
      </c>
      <c r="T42" s="41">
        <v>1</v>
      </c>
      <c r="U42" s="41">
        <v>131</v>
      </c>
      <c r="V42" s="41">
        <v>12</v>
      </c>
      <c r="W42" s="41">
        <v>3</v>
      </c>
      <c r="X42" s="42">
        <v>238</v>
      </c>
      <c r="Y42" s="42">
        <v>134</v>
      </c>
      <c r="Z42" s="42">
        <v>104</v>
      </c>
      <c r="AA42" s="42">
        <v>6</v>
      </c>
      <c r="AB42" s="42">
        <v>3</v>
      </c>
      <c r="AC42" s="42">
        <v>3</v>
      </c>
    </row>
    <row r="43" spans="1:29" ht="15" customHeight="1">
      <c r="A43" s="125"/>
      <c r="B43" s="128"/>
      <c r="C43" s="43" t="s">
        <v>104</v>
      </c>
      <c r="D43" s="40">
        <v>876</v>
      </c>
      <c r="E43" s="41">
        <v>24</v>
      </c>
      <c r="F43" s="41">
        <v>160</v>
      </c>
      <c r="G43" s="41">
        <v>309</v>
      </c>
      <c r="H43" s="41">
        <v>292</v>
      </c>
      <c r="I43" s="41">
        <v>80</v>
      </c>
      <c r="J43" s="41">
        <v>10</v>
      </c>
      <c r="K43" s="41">
        <v>1</v>
      </c>
      <c r="L43" s="41">
        <v>0</v>
      </c>
      <c r="M43" s="41">
        <v>156</v>
      </c>
      <c r="N43" s="41">
        <v>66</v>
      </c>
      <c r="O43" s="41">
        <v>315</v>
      </c>
      <c r="P43" s="41">
        <v>339</v>
      </c>
      <c r="Q43" s="41">
        <v>764</v>
      </c>
      <c r="R43" s="41">
        <v>110</v>
      </c>
      <c r="S43" s="41">
        <v>0</v>
      </c>
      <c r="T43" s="41">
        <v>2</v>
      </c>
      <c r="U43" s="41">
        <v>777</v>
      </c>
      <c r="V43" s="41">
        <v>90</v>
      </c>
      <c r="W43" s="41">
        <v>9</v>
      </c>
      <c r="X43" s="42">
        <v>1325</v>
      </c>
      <c r="Y43" s="42">
        <v>657</v>
      </c>
      <c r="Z43" s="42">
        <v>668</v>
      </c>
      <c r="AA43" s="42">
        <v>9</v>
      </c>
      <c r="AB43" s="42">
        <v>4</v>
      </c>
      <c r="AC43" s="42">
        <v>5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897</v>
      </c>
      <c r="E44" s="68">
        <v>14</v>
      </c>
      <c r="F44" s="68">
        <v>180</v>
      </c>
      <c r="G44" s="68">
        <v>278</v>
      </c>
      <c r="H44" s="68">
        <v>309</v>
      </c>
      <c r="I44" s="68">
        <v>102</v>
      </c>
      <c r="J44" s="68">
        <v>13</v>
      </c>
      <c r="K44" s="68">
        <v>1</v>
      </c>
      <c r="L44" s="68">
        <v>0</v>
      </c>
      <c r="M44" s="68">
        <v>116</v>
      </c>
      <c r="N44" s="68">
        <v>98</v>
      </c>
      <c r="O44" s="68">
        <v>301</v>
      </c>
      <c r="P44" s="68">
        <v>382</v>
      </c>
      <c r="Q44" s="68">
        <v>880</v>
      </c>
      <c r="R44" s="68">
        <v>9</v>
      </c>
      <c r="S44" s="68">
        <v>5</v>
      </c>
      <c r="T44" s="68">
        <v>3</v>
      </c>
      <c r="U44" s="68">
        <v>826</v>
      </c>
      <c r="V44" s="68">
        <v>63</v>
      </c>
      <c r="W44" s="68">
        <v>8</v>
      </c>
      <c r="X44" s="68">
        <v>1417</v>
      </c>
      <c r="Y44" s="68">
        <v>734</v>
      </c>
      <c r="Z44" s="68">
        <v>683</v>
      </c>
      <c r="AA44" s="68">
        <v>14</v>
      </c>
      <c r="AB44" s="68">
        <v>8</v>
      </c>
      <c r="AC44" s="68">
        <v>6</v>
      </c>
    </row>
    <row r="45" spans="1:29" ht="15" customHeight="1">
      <c r="A45" s="124"/>
      <c r="B45" s="127"/>
      <c r="C45" s="39" t="s">
        <v>103</v>
      </c>
      <c r="D45" s="40">
        <v>132</v>
      </c>
      <c r="E45" s="41">
        <v>0</v>
      </c>
      <c r="F45" s="41">
        <v>29</v>
      </c>
      <c r="G45" s="41">
        <v>43</v>
      </c>
      <c r="H45" s="41">
        <v>38</v>
      </c>
      <c r="I45" s="41">
        <v>17</v>
      </c>
      <c r="J45" s="41">
        <v>5</v>
      </c>
      <c r="K45" s="41">
        <v>0</v>
      </c>
      <c r="L45" s="41">
        <v>0</v>
      </c>
      <c r="M45" s="41">
        <v>5</v>
      </c>
      <c r="N45" s="41">
        <v>10</v>
      </c>
      <c r="O45" s="41">
        <v>74</v>
      </c>
      <c r="P45" s="41">
        <v>43</v>
      </c>
      <c r="Q45" s="41">
        <v>130</v>
      </c>
      <c r="R45" s="41">
        <v>2</v>
      </c>
      <c r="S45" s="41">
        <v>0</v>
      </c>
      <c r="T45" s="41">
        <v>0</v>
      </c>
      <c r="U45" s="41">
        <v>122</v>
      </c>
      <c r="V45" s="41">
        <v>9</v>
      </c>
      <c r="W45" s="41">
        <v>1</v>
      </c>
      <c r="X45" s="42">
        <v>227</v>
      </c>
      <c r="Y45" s="42">
        <v>112</v>
      </c>
      <c r="Z45" s="42">
        <v>115</v>
      </c>
      <c r="AA45" s="42">
        <v>2</v>
      </c>
      <c r="AB45" s="42">
        <v>2</v>
      </c>
      <c r="AC45" s="42">
        <v>0</v>
      </c>
    </row>
    <row r="46" spans="1:29" ht="15" customHeight="1">
      <c r="A46" s="125"/>
      <c r="B46" s="128"/>
      <c r="C46" s="43" t="s">
        <v>104</v>
      </c>
      <c r="D46" s="40">
        <v>765</v>
      </c>
      <c r="E46" s="41">
        <v>14</v>
      </c>
      <c r="F46" s="41">
        <v>151</v>
      </c>
      <c r="G46" s="41">
        <v>235</v>
      </c>
      <c r="H46" s="41">
        <v>271</v>
      </c>
      <c r="I46" s="41">
        <v>85</v>
      </c>
      <c r="J46" s="41">
        <v>8</v>
      </c>
      <c r="K46" s="41">
        <v>1</v>
      </c>
      <c r="L46" s="41">
        <v>0</v>
      </c>
      <c r="M46" s="41">
        <v>111</v>
      </c>
      <c r="N46" s="41">
        <v>88</v>
      </c>
      <c r="O46" s="41">
        <v>227</v>
      </c>
      <c r="P46" s="41">
        <v>339</v>
      </c>
      <c r="Q46" s="41">
        <v>750</v>
      </c>
      <c r="R46" s="41">
        <v>7</v>
      </c>
      <c r="S46" s="41">
        <v>5</v>
      </c>
      <c r="T46" s="41">
        <v>3</v>
      </c>
      <c r="U46" s="41">
        <v>704</v>
      </c>
      <c r="V46" s="41">
        <v>54</v>
      </c>
      <c r="W46" s="41">
        <v>7</v>
      </c>
      <c r="X46" s="42">
        <v>1190</v>
      </c>
      <c r="Y46" s="42">
        <v>622</v>
      </c>
      <c r="Z46" s="42">
        <v>568</v>
      </c>
      <c r="AA46" s="42">
        <v>12</v>
      </c>
      <c r="AB46" s="42">
        <v>6</v>
      </c>
      <c r="AC46" s="42">
        <v>6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449</v>
      </c>
      <c r="E47" s="68">
        <v>2</v>
      </c>
      <c r="F47" s="68">
        <v>24</v>
      </c>
      <c r="G47" s="68">
        <v>99</v>
      </c>
      <c r="H47" s="68">
        <v>232</v>
      </c>
      <c r="I47" s="68">
        <v>82</v>
      </c>
      <c r="J47" s="68">
        <v>9</v>
      </c>
      <c r="K47" s="68">
        <v>1</v>
      </c>
      <c r="L47" s="68">
        <v>0</v>
      </c>
      <c r="M47" s="68">
        <v>9</v>
      </c>
      <c r="N47" s="68">
        <v>26</v>
      </c>
      <c r="O47" s="68">
        <v>78</v>
      </c>
      <c r="P47" s="68">
        <v>336</v>
      </c>
      <c r="Q47" s="68">
        <v>439</v>
      </c>
      <c r="R47" s="68">
        <v>3</v>
      </c>
      <c r="S47" s="68">
        <v>4</v>
      </c>
      <c r="T47" s="68">
        <v>3</v>
      </c>
      <c r="U47" s="68">
        <v>430</v>
      </c>
      <c r="V47" s="68">
        <v>19</v>
      </c>
      <c r="W47" s="68">
        <v>0</v>
      </c>
      <c r="X47" s="68">
        <v>837</v>
      </c>
      <c r="Y47" s="68">
        <v>417</v>
      </c>
      <c r="Z47" s="68">
        <v>420</v>
      </c>
      <c r="AA47" s="68">
        <v>5</v>
      </c>
      <c r="AB47" s="68">
        <v>2</v>
      </c>
      <c r="AC47" s="68">
        <v>3</v>
      </c>
    </row>
    <row r="48" spans="1:29" ht="15" customHeight="1">
      <c r="A48" s="124"/>
      <c r="B48" s="127"/>
      <c r="C48" s="39" t="s">
        <v>103</v>
      </c>
      <c r="D48" s="40">
        <v>64</v>
      </c>
      <c r="E48" s="41">
        <v>0</v>
      </c>
      <c r="F48" s="41">
        <v>1</v>
      </c>
      <c r="G48" s="41">
        <v>12</v>
      </c>
      <c r="H48" s="41">
        <v>28</v>
      </c>
      <c r="I48" s="41">
        <v>17</v>
      </c>
      <c r="J48" s="41">
        <v>6</v>
      </c>
      <c r="K48" s="41">
        <v>0</v>
      </c>
      <c r="L48" s="41">
        <v>0</v>
      </c>
      <c r="M48" s="41">
        <v>0</v>
      </c>
      <c r="N48" s="41">
        <v>1</v>
      </c>
      <c r="O48" s="41">
        <v>11</v>
      </c>
      <c r="P48" s="41">
        <v>52</v>
      </c>
      <c r="Q48" s="41">
        <v>63</v>
      </c>
      <c r="R48" s="41">
        <v>1</v>
      </c>
      <c r="S48" s="41">
        <v>0</v>
      </c>
      <c r="T48" s="41">
        <v>0</v>
      </c>
      <c r="U48" s="41">
        <v>61</v>
      </c>
      <c r="V48" s="41">
        <v>3</v>
      </c>
      <c r="W48" s="41">
        <v>0</v>
      </c>
      <c r="X48" s="42">
        <v>113</v>
      </c>
      <c r="Y48" s="42">
        <v>57</v>
      </c>
      <c r="Z48" s="42">
        <v>56</v>
      </c>
      <c r="AA48" s="42">
        <v>2</v>
      </c>
      <c r="AB48" s="42">
        <v>0</v>
      </c>
      <c r="AC48" s="42">
        <v>2</v>
      </c>
    </row>
    <row r="49" spans="1:29" ht="15" customHeight="1">
      <c r="A49" s="125"/>
      <c r="B49" s="128"/>
      <c r="C49" s="43" t="s">
        <v>104</v>
      </c>
      <c r="D49" s="40">
        <v>385</v>
      </c>
      <c r="E49" s="41">
        <v>2</v>
      </c>
      <c r="F49" s="41">
        <v>23</v>
      </c>
      <c r="G49" s="41">
        <v>87</v>
      </c>
      <c r="H49" s="41">
        <v>204</v>
      </c>
      <c r="I49" s="41">
        <v>65</v>
      </c>
      <c r="J49" s="41">
        <v>3</v>
      </c>
      <c r="K49" s="41">
        <v>1</v>
      </c>
      <c r="L49" s="41">
        <v>0</v>
      </c>
      <c r="M49" s="41">
        <v>9</v>
      </c>
      <c r="N49" s="41">
        <v>25</v>
      </c>
      <c r="O49" s="41">
        <v>67</v>
      </c>
      <c r="P49" s="41">
        <v>284</v>
      </c>
      <c r="Q49" s="41">
        <v>376</v>
      </c>
      <c r="R49" s="41">
        <v>2</v>
      </c>
      <c r="S49" s="41">
        <v>4</v>
      </c>
      <c r="T49" s="41">
        <v>3</v>
      </c>
      <c r="U49" s="41">
        <v>369</v>
      </c>
      <c r="V49" s="41">
        <v>16</v>
      </c>
      <c r="W49" s="41">
        <v>0</v>
      </c>
      <c r="X49" s="42">
        <v>724</v>
      </c>
      <c r="Y49" s="42">
        <v>360</v>
      </c>
      <c r="Z49" s="42">
        <v>364</v>
      </c>
      <c r="AA49" s="42">
        <v>3</v>
      </c>
      <c r="AB49" s="42">
        <v>2</v>
      </c>
      <c r="AC49" s="42">
        <v>1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948</v>
      </c>
      <c r="E50" s="68">
        <v>35</v>
      </c>
      <c r="F50" s="68">
        <v>187</v>
      </c>
      <c r="G50" s="68">
        <v>285</v>
      </c>
      <c r="H50" s="68">
        <v>330</v>
      </c>
      <c r="I50" s="68">
        <v>106</v>
      </c>
      <c r="J50" s="68">
        <v>4</v>
      </c>
      <c r="K50" s="68">
        <v>1</v>
      </c>
      <c r="L50" s="68">
        <v>0</v>
      </c>
      <c r="M50" s="68">
        <v>137</v>
      </c>
      <c r="N50" s="68">
        <v>148</v>
      </c>
      <c r="O50" s="68">
        <v>278</v>
      </c>
      <c r="P50" s="68">
        <v>385</v>
      </c>
      <c r="Q50" s="68">
        <v>830</v>
      </c>
      <c r="R50" s="68">
        <v>111</v>
      </c>
      <c r="S50" s="68">
        <v>4</v>
      </c>
      <c r="T50" s="68">
        <v>3</v>
      </c>
      <c r="U50" s="68">
        <v>787</v>
      </c>
      <c r="V50" s="68">
        <v>152</v>
      </c>
      <c r="W50" s="68">
        <v>9</v>
      </c>
      <c r="X50" s="68">
        <v>1297</v>
      </c>
      <c r="Y50" s="68">
        <v>643</v>
      </c>
      <c r="Z50" s="68">
        <v>654</v>
      </c>
      <c r="AA50" s="68">
        <v>10</v>
      </c>
      <c r="AB50" s="68">
        <v>3</v>
      </c>
      <c r="AC50" s="68">
        <v>7</v>
      </c>
    </row>
    <row r="51" spans="1:29" ht="15" customHeight="1">
      <c r="A51" s="124"/>
      <c r="B51" s="127"/>
      <c r="C51" s="39" t="s">
        <v>103</v>
      </c>
      <c r="D51" s="40">
        <v>84</v>
      </c>
      <c r="E51" s="41">
        <v>0</v>
      </c>
      <c r="F51" s="41">
        <v>16</v>
      </c>
      <c r="G51" s="41">
        <v>23</v>
      </c>
      <c r="H51" s="41">
        <v>26</v>
      </c>
      <c r="I51" s="41">
        <v>17</v>
      </c>
      <c r="J51" s="41">
        <v>1</v>
      </c>
      <c r="K51" s="41">
        <v>1</v>
      </c>
      <c r="L51" s="41">
        <v>0</v>
      </c>
      <c r="M51" s="41">
        <v>5</v>
      </c>
      <c r="N51" s="41">
        <v>11</v>
      </c>
      <c r="O51" s="41">
        <v>27</v>
      </c>
      <c r="P51" s="41">
        <v>41</v>
      </c>
      <c r="Q51" s="41">
        <v>68</v>
      </c>
      <c r="R51" s="41">
        <v>13</v>
      </c>
      <c r="S51" s="41">
        <v>0</v>
      </c>
      <c r="T51" s="41">
        <v>3</v>
      </c>
      <c r="U51" s="41">
        <v>73</v>
      </c>
      <c r="V51" s="41">
        <v>8</v>
      </c>
      <c r="W51" s="41">
        <v>3</v>
      </c>
      <c r="X51" s="42">
        <v>117</v>
      </c>
      <c r="Y51" s="42">
        <v>61</v>
      </c>
      <c r="Z51" s="42">
        <v>56</v>
      </c>
      <c r="AA51" s="42">
        <v>3</v>
      </c>
      <c r="AB51" s="42">
        <v>1</v>
      </c>
      <c r="AC51" s="42">
        <v>2</v>
      </c>
    </row>
    <row r="52" spans="1:29" ht="15" customHeight="1">
      <c r="A52" s="125"/>
      <c r="B52" s="128"/>
      <c r="C52" s="43" t="s">
        <v>104</v>
      </c>
      <c r="D52" s="40">
        <v>864</v>
      </c>
      <c r="E52" s="41">
        <v>35</v>
      </c>
      <c r="F52" s="41">
        <v>171</v>
      </c>
      <c r="G52" s="41">
        <v>262</v>
      </c>
      <c r="H52" s="41">
        <v>304</v>
      </c>
      <c r="I52" s="41">
        <v>89</v>
      </c>
      <c r="J52" s="41">
        <v>3</v>
      </c>
      <c r="K52" s="41">
        <v>0</v>
      </c>
      <c r="L52" s="41">
        <v>0</v>
      </c>
      <c r="M52" s="41">
        <v>132</v>
      </c>
      <c r="N52" s="41">
        <v>137</v>
      </c>
      <c r="O52" s="41">
        <v>251</v>
      </c>
      <c r="P52" s="41">
        <v>344</v>
      </c>
      <c r="Q52" s="41">
        <v>762</v>
      </c>
      <c r="R52" s="41">
        <v>98</v>
      </c>
      <c r="S52" s="41">
        <v>4</v>
      </c>
      <c r="T52" s="41">
        <v>0</v>
      </c>
      <c r="U52" s="41">
        <v>714</v>
      </c>
      <c r="V52" s="41">
        <v>144</v>
      </c>
      <c r="W52" s="41">
        <v>6</v>
      </c>
      <c r="X52" s="42">
        <v>1180</v>
      </c>
      <c r="Y52" s="42">
        <v>582</v>
      </c>
      <c r="Z52" s="42">
        <v>598</v>
      </c>
      <c r="AA52" s="42">
        <v>7</v>
      </c>
      <c r="AB52" s="42">
        <v>2</v>
      </c>
      <c r="AC52" s="42">
        <v>5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103</v>
      </c>
      <c r="E53" s="68">
        <v>6</v>
      </c>
      <c r="F53" s="68">
        <v>22</v>
      </c>
      <c r="G53" s="68">
        <v>25</v>
      </c>
      <c r="H53" s="68">
        <v>35</v>
      </c>
      <c r="I53" s="68">
        <v>13</v>
      </c>
      <c r="J53" s="68">
        <v>1</v>
      </c>
      <c r="K53" s="68">
        <v>1</v>
      </c>
      <c r="L53" s="68">
        <v>0</v>
      </c>
      <c r="M53" s="68">
        <v>28</v>
      </c>
      <c r="N53" s="68">
        <v>23</v>
      </c>
      <c r="O53" s="68">
        <v>32</v>
      </c>
      <c r="P53" s="68">
        <v>20</v>
      </c>
      <c r="Q53" s="68">
        <v>62</v>
      </c>
      <c r="R53" s="68">
        <v>41</v>
      </c>
      <c r="S53" s="68">
        <v>0</v>
      </c>
      <c r="T53" s="68">
        <v>0</v>
      </c>
      <c r="U53" s="68">
        <v>85</v>
      </c>
      <c r="V53" s="68">
        <v>18</v>
      </c>
      <c r="W53" s="68">
        <v>0</v>
      </c>
      <c r="X53" s="68">
        <v>75</v>
      </c>
      <c r="Y53" s="68">
        <v>39</v>
      </c>
      <c r="Z53" s="68">
        <v>36</v>
      </c>
      <c r="AA53" s="68">
        <v>3</v>
      </c>
      <c r="AB53" s="68">
        <v>0</v>
      </c>
      <c r="AC53" s="68">
        <v>3</v>
      </c>
    </row>
    <row r="54" spans="1:29" ht="15" customHeight="1">
      <c r="A54" s="124"/>
      <c r="B54" s="127"/>
      <c r="C54" s="39" t="s">
        <v>103</v>
      </c>
      <c r="D54" s="40">
        <v>8</v>
      </c>
      <c r="E54" s="41">
        <v>0</v>
      </c>
      <c r="F54" s="41">
        <v>1</v>
      </c>
      <c r="G54" s="41">
        <v>4</v>
      </c>
      <c r="H54" s="41">
        <v>0</v>
      </c>
      <c r="I54" s="41">
        <v>3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7</v>
      </c>
      <c r="P54" s="41">
        <v>1</v>
      </c>
      <c r="Q54" s="41">
        <v>6</v>
      </c>
      <c r="R54" s="41">
        <v>2</v>
      </c>
      <c r="S54" s="41">
        <v>0</v>
      </c>
      <c r="T54" s="41">
        <v>0</v>
      </c>
      <c r="U54" s="41">
        <v>8</v>
      </c>
      <c r="V54" s="41">
        <v>0</v>
      </c>
      <c r="W54" s="41">
        <v>0</v>
      </c>
      <c r="X54" s="42">
        <v>7</v>
      </c>
      <c r="Y54" s="42">
        <v>4</v>
      </c>
      <c r="Z54" s="42">
        <v>3</v>
      </c>
      <c r="AA54" s="42">
        <v>0</v>
      </c>
      <c r="AB54" s="42">
        <v>0</v>
      </c>
      <c r="AC54" s="42">
        <v>0</v>
      </c>
    </row>
    <row r="55" spans="1:29" ht="15" customHeight="1">
      <c r="A55" s="125"/>
      <c r="B55" s="128"/>
      <c r="C55" s="43" t="s">
        <v>104</v>
      </c>
      <c r="D55" s="40">
        <v>95</v>
      </c>
      <c r="E55" s="41">
        <v>6</v>
      </c>
      <c r="F55" s="41">
        <v>21</v>
      </c>
      <c r="G55" s="41">
        <v>21</v>
      </c>
      <c r="H55" s="41">
        <v>35</v>
      </c>
      <c r="I55" s="41">
        <v>10</v>
      </c>
      <c r="J55" s="41">
        <v>1</v>
      </c>
      <c r="K55" s="41">
        <v>1</v>
      </c>
      <c r="L55" s="41">
        <v>0</v>
      </c>
      <c r="M55" s="41">
        <v>28</v>
      </c>
      <c r="N55" s="41">
        <v>23</v>
      </c>
      <c r="O55" s="41">
        <v>25</v>
      </c>
      <c r="P55" s="41">
        <v>19</v>
      </c>
      <c r="Q55" s="41">
        <v>56</v>
      </c>
      <c r="R55" s="41">
        <v>39</v>
      </c>
      <c r="S55" s="41">
        <v>0</v>
      </c>
      <c r="T55" s="41">
        <v>0</v>
      </c>
      <c r="U55" s="41">
        <v>77</v>
      </c>
      <c r="V55" s="41">
        <v>18</v>
      </c>
      <c r="W55" s="41">
        <v>0</v>
      </c>
      <c r="X55" s="42">
        <v>68</v>
      </c>
      <c r="Y55" s="42">
        <v>35</v>
      </c>
      <c r="Z55" s="42">
        <v>33</v>
      </c>
      <c r="AA55" s="42">
        <v>3</v>
      </c>
      <c r="AB55" s="42">
        <v>0</v>
      </c>
      <c r="AC55" s="42">
        <v>3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166</v>
      </c>
      <c r="E56" s="68">
        <v>6</v>
      </c>
      <c r="F56" s="68">
        <v>38</v>
      </c>
      <c r="G56" s="68">
        <v>38</v>
      </c>
      <c r="H56" s="68">
        <v>46</v>
      </c>
      <c r="I56" s="68">
        <v>29</v>
      </c>
      <c r="J56" s="68">
        <v>8</v>
      </c>
      <c r="K56" s="68">
        <v>1</v>
      </c>
      <c r="L56" s="68">
        <v>0</v>
      </c>
      <c r="M56" s="68">
        <v>30</v>
      </c>
      <c r="N56" s="68">
        <v>42</v>
      </c>
      <c r="O56" s="68">
        <v>65</v>
      </c>
      <c r="P56" s="68">
        <v>29</v>
      </c>
      <c r="Q56" s="68">
        <v>103</v>
      </c>
      <c r="R56" s="68">
        <v>63</v>
      </c>
      <c r="S56" s="68">
        <v>0</v>
      </c>
      <c r="T56" s="68">
        <v>0</v>
      </c>
      <c r="U56" s="68">
        <v>95</v>
      </c>
      <c r="V56" s="68">
        <v>46</v>
      </c>
      <c r="W56" s="68">
        <v>25</v>
      </c>
      <c r="X56" s="68">
        <v>137</v>
      </c>
      <c r="Y56" s="68">
        <v>68</v>
      </c>
      <c r="Z56" s="68">
        <v>69</v>
      </c>
      <c r="AA56" s="68">
        <v>3</v>
      </c>
      <c r="AB56" s="68">
        <v>2</v>
      </c>
      <c r="AC56" s="68">
        <v>1</v>
      </c>
    </row>
    <row r="57" spans="1:29" ht="15" customHeight="1">
      <c r="A57" s="124"/>
      <c r="B57" s="127"/>
      <c r="C57" s="39" t="s">
        <v>103</v>
      </c>
      <c r="D57" s="40">
        <v>23</v>
      </c>
      <c r="E57" s="41">
        <v>1</v>
      </c>
      <c r="F57" s="41">
        <v>2</v>
      </c>
      <c r="G57" s="41">
        <v>3</v>
      </c>
      <c r="H57" s="41">
        <v>8</v>
      </c>
      <c r="I57" s="41">
        <v>7</v>
      </c>
      <c r="J57" s="41">
        <v>2</v>
      </c>
      <c r="K57" s="41">
        <v>0</v>
      </c>
      <c r="L57" s="41">
        <v>0</v>
      </c>
      <c r="M57" s="41">
        <v>3</v>
      </c>
      <c r="N57" s="41">
        <v>10</v>
      </c>
      <c r="O57" s="41">
        <v>8</v>
      </c>
      <c r="P57" s="41">
        <v>2</v>
      </c>
      <c r="Q57" s="41">
        <v>16</v>
      </c>
      <c r="R57" s="41">
        <v>7</v>
      </c>
      <c r="S57" s="41">
        <v>0</v>
      </c>
      <c r="T57" s="41">
        <v>0</v>
      </c>
      <c r="U57" s="41">
        <v>8</v>
      </c>
      <c r="V57" s="41">
        <v>12</v>
      </c>
      <c r="W57" s="41">
        <v>3</v>
      </c>
      <c r="X57" s="42">
        <v>14</v>
      </c>
      <c r="Y57" s="42">
        <v>7</v>
      </c>
      <c r="Z57" s="42">
        <v>7</v>
      </c>
      <c r="AA57" s="42">
        <v>2</v>
      </c>
      <c r="AB57" s="42">
        <v>2</v>
      </c>
      <c r="AC57" s="42">
        <v>0</v>
      </c>
    </row>
    <row r="58" spans="1:29" ht="15" customHeight="1">
      <c r="A58" s="125"/>
      <c r="B58" s="128"/>
      <c r="C58" s="43" t="s">
        <v>104</v>
      </c>
      <c r="D58" s="40">
        <v>143</v>
      </c>
      <c r="E58" s="41">
        <v>5</v>
      </c>
      <c r="F58" s="41">
        <v>36</v>
      </c>
      <c r="G58" s="41">
        <v>35</v>
      </c>
      <c r="H58" s="41">
        <v>38</v>
      </c>
      <c r="I58" s="41">
        <v>22</v>
      </c>
      <c r="J58" s="41">
        <v>6</v>
      </c>
      <c r="K58" s="41">
        <v>1</v>
      </c>
      <c r="L58" s="41">
        <v>0</v>
      </c>
      <c r="M58" s="41">
        <v>27</v>
      </c>
      <c r="N58" s="41">
        <v>32</v>
      </c>
      <c r="O58" s="41">
        <v>57</v>
      </c>
      <c r="P58" s="41">
        <v>27</v>
      </c>
      <c r="Q58" s="41">
        <v>87</v>
      </c>
      <c r="R58" s="41">
        <v>56</v>
      </c>
      <c r="S58" s="41">
        <v>0</v>
      </c>
      <c r="T58" s="41">
        <v>0</v>
      </c>
      <c r="U58" s="41">
        <v>87</v>
      </c>
      <c r="V58" s="41">
        <v>34</v>
      </c>
      <c r="W58" s="41">
        <v>22</v>
      </c>
      <c r="X58" s="42">
        <v>123</v>
      </c>
      <c r="Y58" s="42">
        <v>61</v>
      </c>
      <c r="Z58" s="42">
        <v>62</v>
      </c>
      <c r="AA58" s="42">
        <v>1</v>
      </c>
      <c r="AB58" s="42">
        <v>0</v>
      </c>
      <c r="AC58" s="42">
        <v>1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116</v>
      </c>
      <c r="E59" s="68">
        <v>0</v>
      </c>
      <c r="F59" s="68">
        <v>18</v>
      </c>
      <c r="G59" s="68">
        <v>45</v>
      </c>
      <c r="H59" s="68">
        <v>41</v>
      </c>
      <c r="I59" s="68">
        <v>10</v>
      </c>
      <c r="J59" s="68">
        <v>1</v>
      </c>
      <c r="K59" s="68">
        <v>1</v>
      </c>
      <c r="L59" s="68">
        <v>0</v>
      </c>
      <c r="M59" s="68">
        <v>16</v>
      </c>
      <c r="N59" s="68">
        <v>5</v>
      </c>
      <c r="O59" s="68">
        <v>50</v>
      </c>
      <c r="P59" s="68">
        <v>45</v>
      </c>
      <c r="Q59" s="68">
        <v>112</v>
      </c>
      <c r="R59" s="68">
        <v>3</v>
      </c>
      <c r="S59" s="68">
        <v>0</v>
      </c>
      <c r="T59" s="68">
        <v>1</v>
      </c>
      <c r="U59" s="68">
        <v>63</v>
      </c>
      <c r="V59" s="68">
        <v>42</v>
      </c>
      <c r="W59" s="68">
        <v>11</v>
      </c>
      <c r="X59" s="68">
        <v>164</v>
      </c>
      <c r="Y59" s="68">
        <v>89</v>
      </c>
      <c r="Z59" s="68">
        <v>75</v>
      </c>
      <c r="AA59" s="68">
        <v>1</v>
      </c>
      <c r="AB59" s="68">
        <v>1</v>
      </c>
      <c r="AC59" s="68">
        <v>0</v>
      </c>
    </row>
    <row r="60" spans="1:29" ht="15" customHeight="1">
      <c r="A60" s="124"/>
      <c r="B60" s="127"/>
      <c r="C60" s="39" t="s">
        <v>103</v>
      </c>
      <c r="D60" s="40">
        <v>14</v>
      </c>
      <c r="E60" s="41">
        <v>0</v>
      </c>
      <c r="F60" s="41">
        <v>2</v>
      </c>
      <c r="G60" s="41">
        <v>2</v>
      </c>
      <c r="H60" s="41">
        <v>6</v>
      </c>
      <c r="I60" s="41">
        <v>3</v>
      </c>
      <c r="J60" s="41">
        <v>0</v>
      </c>
      <c r="K60" s="41">
        <v>1</v>
      </c>
      <c r="L60" s="41">
        <v>0</v>
      </c>
      <c r="M60" s="41">
        <v>0</v>
      </c>
      <c r="N60" s="41">
        <v>1</v>
      </c>
      <c r="O60" s="41">
        <v>8</v>
      </c>
      <c r="P60" s="41">
        <v>5</v>
      </c>
      <c r="Q60" s="41">
        <v>14</v>
      </c>
      <c r="R60" s="41">
        <v>0</v>
      </c>
      <c r="S60" s="41">
        <v>0</v>
      </c>
      <c r="T60" s="41">
        <v>0</v>
      </c>
      <c r="U60" s="41">
        <v>8</v>
      </c>
      <c r="V60" s="41">
        <v>4</v>
      </c>
      <c r="W60" s="41">
        <v>2</v>
      </c>
      <c r="X60" s="42">
        <v>24</v>
      </c>
      <c r="Y60" s="42">
        <v>12</v>
      </c>
      <c r="Z60" s="42">
        <v>12</v>
      </c>
      <c r="AA60" s="42">
        <v>1</v>
      </c>
      <c r="AB60" s="42">
        <v>1</v>
      </c>
      <c r="AC60" s="42">
        <v>0</v>
      </c>
    </row>
    <row r="61" spans="1:29" ht="15" customHeight="1">
      <c r="A61" s="125"/>
      <c r="B61" s="128"/>
      <c r="C61" s="43" t="s">
        <v>104</v>
      </c>
      <c r="D61" s="40">
        <v>102</v>
      </c>
      <c r="E61" s="41">
        <v>0</v>
      </c>
      <c r="F61" s="41">
        <v>16</v>
      </c>
      <c r="G61" s="41">
        <v>43</v>
      </c>
      <c r="H61" s="41">
        <v>35</v>
      </c>
      <c r="I61" s="41">
        <v>7</v>
      </c>
      <c r="J61" s="41">
        <v>1</v>
      </c>
      <c r="K61" s="41">
        <v>0</v>
      </c>
      <c r="L61" s="41">
        <v>0</v>
      </c>
      <c r="M61" s="41">
        <v>16</v>
      </c>
      <c r="N61" s="41">
        <v>4</v>
      </c>
      <c r="O61" s="41">
        <v>42</v>
      </c>
      <c r="P61" s="41">
        <v>40</v>
      </c>
      <c r="Q61" s="41">
        <v>98</v>
      </c>
      <c r="R61" s="41">
        <v>3</v>
      </c>
      <c r="S61" s="41">
        <v>0</v>
      </c>
      <c r="T61" s="41">
        <v>1</v>
      </c>
      <c r="U61" s="41">
        <v>55</v>
      </c>
      <c r="V61" s="41">
        <v>38</v>
      </c>
      <c r="W61" s="41">
        <v>9</v>
      </c>
      <c r="X61" s="42">
        <v>140</v>
      </c>
      <c r="Y61" s="42">
        <v>77</v>
      </c>
      <c r="Z61" s="42">
        <v>63</v>
      </c>
      <c r="AA61" s="42">
        <v>0</v>
      </c>
      <c r="AB61" s="42">
        <v>0</v>
      </c>
      <c r="AC61" s="42">
        <v>0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166</v>
      </c>
      <c r="E62" s="68">
        <v>4</v>
      </c>
      <c r="F62" s="68">
        <v>17</v>
      </c>
      <c r="G62" s="68">
        <v>55</v>
      </c>
      <c r="H62" s="68">
        <v>55</v>
      </c>
      <c r="I62" s="68">
        <v>33</v>
      </c>
      <c r="J62" s="68">
        <v>2</v>
      </c>
      <c r="K62" s="68">
        <v>0</v>
      </c>
      <c r="L62" s="68">
        <v>0</v>
      </c>
      <c r="M62" s="68">
        <v>16</v>
      </c>
      <c r="N62" s="68">
        <v>17</v>
      </c>
      <c r="O62" s="68">
        <v>56</v>
      </c>
      <c r="P62" s="68">
        <v>77</v>
      </c>
      <c r="Q62" s="68">
        <v>156</v>
      </c>
      <c r="R62" s="68">
        <v>10</v>
      </c>
      <c r="S62" s="68">
        <v>0</v>
      </c>
      <c r="T62" s="68">
        <v>0</v>
      </c>
      <c r="U62" s="68">
        <v>106</v>
      </c>
      <c r="V62" s="68">
        <v>42</v>
      </c>
      <c r="W62" s="68">
        <v>18</v>
      </c>
      <c r="X62" s="68">
        <v>282</v>
      </c>
      <c r="Y62" s="68">
        <v>140</v>
      </c>
      <c r="Z62" s="68">
        <v>142</v>
      </c>
      <c r="AA62" s="68">
        <v>3</v>
      </c>
      <c r="AB62" s="68">
        <v>0</v>
      </c>
      <c r="AC62" s="68">
        <v>3</v>
      </c>
    </row>
    <row r="63" spans="1:29" ht="15" customHeight="1">
      <c r="A63" s="124"/>
      <c r="B63" s="127"/>
      <c r="C63" s="39" t="s">
        <v>103</v>
      </c>
      <c r="D63" s="40">
        <v>15</v>
      </c>
      <c r="E63" s="41">
        <v>0</v>
      </c>
      <c r="F63" s="41">
        <v>1</v>
      </c>
      <c r="G63" s="41">
        <v>5</v>
      </c>
      <c r="H63" s="41">
        <v>6</v>
      </c>
      <c r="I63" s="41">
        <v>2</v>
      </c>
      <c r="J63" s="41">
        <v>1</v>
      </c>
      <c r="K63" s="41">
        <v>0</v>
      </c>
      <c r="L63" s="41">
        <v>0</v>
      </c>
      <c r="M63" s="41">
        <v>0</v>
      </c>
      <c r="N63" s="41">
        <v>0</v>
      </c>
      <c r="O63" s="41">
        <v>6</v>
      </c>
      <c r="P63" s="41">
        <v>9</v>
      </c>
      <c r="Q63" s="41">
        <v>13</v>
      </c>
      <c r="R63" s="41">
        <v>2</v>
      </c>
      <c r="S63" s="41">
        <v>0</v>
      </c>
      <c r="T63" s="41">
        <v>0</v>
      </c>
      <c r="U63" s="41">
        <v>11</v>
      </c>
      <c r="V63" s="41">
        <v>3</v>
      </c>
      <c r="W63" s="41">
        <v>1</v>
      </c>
      <c r="X63" s="42">
        <v>32</v>
      </c>
      <c r="Y63" s="42">
        <v>16</v>
      </c>
      <c r="Z63" s="42">
        <v>16</v>
      </c>
      <c r="AA63" s="42">
        <v>0</v>
      </c>
      <c r="AB63" s="42">
        <v>0</v>
      </c>
      <c r="AC63" s="42">
        <v>0</v>
      </c>
    </row>
    <row r="64" spans="1:29" ht="15" customHeight="1">
      <c r="A64" s="125"/>
      <c r="B64" s="128"/>
      <c r="C64" s="43" t="s">
        <v>104</v>
      </c>
      <c r="D64" s="40">
        <v>151</v>
      </c>
      <c r="E64" s="41">
        <v>4</v>
      </c>
      <c r="F64" s="41">
        <v>16</v>
      </c>
      <c r="G64" s="41">
        <v>50</v>
      </c>
      <c r="H64" s="41">
        <v>49</v>
      </c>
      <c r="I64" s="41">
        <v>31</v>
      </c>
      <c r="J64" s="41">
        <v>1</v>
      </c>
      <c r="K64" s="41">
        <v>0</v>
      </c>
      <c r="L64" s="41">
        <v>0</v>
      </c>
      <c r="M64" s="41">
        <v>16</v>
      </c>
      <c r="N64" s="41">
        <v>17</v>
      </c>
      <c r="O64" s="41">
        <v>50</v>
      </c>
      <c r="P64" s="41">
        <v>68</v>
      </c>
      <c r="Q64" s="41">
        <v>143</v>
      </c>
      <c r="R64" s="41">
        <v>8</v>
      </c>
      <c r="S64" s="41">
        <v>0</v>
      </c>
      <c r="T64" s="41">
        <v>0</v>
      </c>
      <c r="U64" s="41">
        <v>95</v>
      </c>
      <c r="V64" s="41">
        <v>39</v>
      </c>
      <c r="W64" s="41">
        <v>17</v>
      </c>
      <c r="X64" s="42">
        <v>250</v>
      </c>
      <c r="Y64" s="42">
        <v>124</v>
      </c>
      <c r="Z64" s="42">
        <v>126</v>
      </c>
      <c r="AA64" s="42">
        <v>3</v>
      </c>
      <c r="AB64" s="42">
        <v>0</v>
      </c>
      <c r="AC64" s="42">
        <v>3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148</v>
      </c>
      <c r="E65" s="68">
        <v>3</v>
      </c>
      <c r="F65" s="68">
        <v>37</v>
      </c>
      <c r="G65" s="68">
        <v>51</v>
      </c>
      <c r="H65" s="68">
        <v>49</v>
      </c>
      <c r="I65" s="68">
        <v>7</v>
      </c>
      <c r="J65" s="68">
        <v>1</v>
      </c>
      <c r="K65" s="68">
        <v>0</v>
      </c>
      <c r="L65" s="68">
        <v>0</v>
      </c>
      <c r="M65" s="68">
        <v>31</v>
      </c>
      <c r="N65" s="68">
        <v>17</v>
      </c>
      <c r="O65" s="68">
        <v>67</v>
      </c>
      <c r="P65" s="68">
        <v>33</v>
      </c>
      <c r="Q65" s="68">
        <v>145</v>
      </c>
      <c r="R65" s="68">
        <v>3</v>
      </c>
      <c r="S65" s="68">
        <v>0</v>
      </c>
      <c r="T65" s="68">
        <v>0</v>
      </c>
      <c r="U65" s="68">
        <v>115</v>
      </c>
      <c r="V65" s="68">
        <v>33</v>
      </c>
      <c r="W65" s="68">
        <v>0</v>
      </c>
      <c r="X65" s="68">
        <v>233</v>
      </c>
      <c r="Y65" s="68">
        <v>125</v>
      </c>
      <c r="Z65" s="68">
        <v>108</v>
      </c>
      <c r="AA65" s="68">
        <v>3</v>
      </c>
      <c r="AB65" s="68">
        <v>1</v>
      </c>
      <c r="AC65" s="68">
        <v>2</v>
      </c>
    </row>
    <row r="66" spans="1:29" ht="15" customHeight="1">
      <c r="A66" s="124"/>
      <c r="B66" s="127"/>
      <c r="C66" s="39" t="s">
        <v>103</v>
      </c>
      <c r="D66" s="40">
        <v>7</v>
      </c>
      <c r="E66" s="41">
        <v>0</v>
      </c>
      <c r="F66" s="41">
        <v>3</v>
      </c>
      <c r="G66" s="41">
        <v>2</v>
      </c>
      <c r="H66" s="41">
        <v>2</v>
      </c>
      <c r="I66" s="41">
        <v>0</v>
      </c>
      <c r="J66" s="41">
        <v>0</v>
      </c>
      <c r="K66" s="41">
        <v>0</v>
      </c>
      <c r="L66" s="41">
        <v>0</v>
      </c>
      <c r="M66" s="41">
        <v>1</v>
      </c>
      <c r="N66" s="41">
        <v>0</v>
      </c>
      <c r="O66" s="41">
        <v>5</v>
      </c>
      <c r="P66" s="41">
        <v>1</v>
      </c>
      <c r="Q66" s="41">
        <v>7</v>
      </c>
      <c r="R66" s="41">
        <v>0</v>
      </c>
      <c r="S66" s="41">
        <v>0</v>
      </c>
      <c r="T66" s="41">
        <v>0</v>
      </c>
      <c r="U66" s="41">
        <v>4</v>
      </c>
      <c r="V66" s="41">
        <v>3</v>
      </c>
      <c r="W66" s="41">
        <v>0</v>
      </c>
      <c r="X66" s="42">
        <v>9</v>
      </c>
      <c r="Y66" s="42">
        <v>5</v>
      </c>
      <c r="Z66" s="42">
        <v>4</v>
      </c>
      <c r="AA66" s="42">
        <v>0</v>
      </c>
      <c r="AB66" s="42">
        <v>0</v>
      </c>
      <c r="AC66" s="42">
        <v>0</v>
      </c>
    </row>
    <row r="67" spans="1:29" ht="15" customHeight="1">
      <c r="A67" s="125"/>
      <c r="B67" s="128"/>
      <c r="C67" s="43" t="s">
        <v>104</v>
      </c>
      <c r="D67" s="40">
        <v>141</v>
      </c>
      <c r="E67" s="41">
        <v>3</v>
      </c>
      <c r="F67" s="41">
        <v>34</v>
      </c>
      <c r="G67" s="41">
        <v>49</v>
      </c>
      <c r="H67" s="41">
        <v>47</v>
      </c>
      <c r="I67" s="41">
        <v>7</v>
      </c>
      <c r="J67" s="41">
        <v>1</v>
      </c>
      <c r="K67" s="41">
        <v>0</v>
      </c>
      <c r="L67" s="41">
        <v>0</v>
      </c>
      <c r="M67" s="41">
        <v>30</v>
      </c>
      <c r="N67" s="41">
        <v>17</v>
      </c>
      <c r="O67" s="41">
        <v>62</v>
      </c>
      <c r="P67" s="41">
        <v>32</v>
      </c>
      <c r="Q67" s="41">
        <v>138</v>
      </c>
      <c r="R67" s="41">
        <v>3</v>
      </c>
      <c r="S67" s="41">
        <v>0</v>
      </c>
      <c r="T67" s="41">
        <v>0</v>
      </c>
      <c r="U67" s="41">
        <v>111</v>
      </c>
      <c r="V67" s="41">
        <v>30</v>
      </c>
      <c r="W67" s="41">
        <v>0</v>
      </c>
      <c r="X67" s="42">
        <v>224</v>
      </c>
      <c r="Y67" s="42">
        <v>120</v>
      </c>
      <c r="Z67" s="42">
        <v>104</v>
      </c>
      <c r="AA67" s="42">
        <v>3</v>
      </c>
      <c r="AB67" s="42">
        <v>1</v>
      </c>
      <c r="AC67" s="42">
        <v>2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179</v>
      </c>
      <c r="E68" s="68">
        <v>1</v>
      </c>
      <c r="F68" s="68">
        <v>29</v>
      </c>
      <c r="G68" s="68">
        <v>50</v>
      </c>
      <c r="H68" s="68">
        <v>79</v>
      </c>
      <c r="I68" s="68">
        <v>16</v>
      </c>
      <c r="J68" s="68">
        <v>4</v>
      </c>
      <c r="K68" s="68">
        <v>0</v>
      </c>
      <c r="L68" s="68">
        <v>0</v>
      </c>
      <c r="M68" s="68">
        <v>16</v>
      </c>
      <c r="N68" s="68">
        <v>23</v>
      </c>
      <c r="O68" s="68">
        <v>70</v>
      </c>
      <c r="P68" s="68">
        <v>70</v>
      </c>
      <c r="Q68" s="68">
        <v>175</v>
      </c>
      <c r="R68" s="68">
        <v>2</v>
      </c>
      <c r="S68" s="68">
        <v>1</v>
      </c>
      <c r="T68" s="68">
        <v>1</v>
      </c>
      <c r="U68" s="68">
        <v>160</v>
      </c>
      <c r="V68" s="68">
        <v>17</v>
      </c>
      <c r="W68" s="68">
        <v>2</v>
      </c>
      <c r="X68" s="68">
        <v>256</v>
      </c>
      <c r="Y68" s="68">
        <v>123</v>
      </c>
      <c r="Z68" s="68">
        <v>133</v>
      </c>
      <c r="AA68" s="68">
        <v>0</v>
      </c>
      <c r="AB68" s="68">
        <v>0</v>
      </c>
      <c r="AC68" s="68">
        <v>0</v>
      </c>
    </row>
    <row r="69" spans="1:29" ht="15" customHeight="1">
      <c r="A69" s="124"/>
      <c r="B69" s="127"/>
      <c r="C69" s="39" t="s">
        <v>103</v>
      </c>
      <c r="D69" s="40">
        <v>19</v>
      </c>
      <c r="E69" s="41">
        <v>0</v>
      </c>
      <c r="F69" s="41">
        <v>0</v>
      </c>
      <c r="G69" s="41">
        <v>2</v>
      </c>
      <c r="H69" s="41">
        <v>12</v>
      </c>
      <c r="I69" s="41">
        <v>3</v>
      </c>
      <c r="J69" s="41">
        <v>2</v>
      </c>
      <c r="K69" s="41">
        <v>0</v>
      </c>
      <c r="L69" s="41">
        <v>0</v>
      </c>
      <c r="M69" s="41">
        <v>0</v>
      </c>
      <c r="N69" s="41">
        <v>1</v>
      </c>
      <c r="O69" s="41">
        <v>8</v>
      </c>
      <c r="P69" s="41">
        <v>10</v>
      </c>
      <c r="Q69" s="41">
        <v>19</v>
      </c>
      <c r="R69" s="41">
        <v>0</v>
      </c>
      <c r="S69" s="41">
        <v>0</v>
      </c>
      <c r="T69" s="41">
        <v>0</v>
      </c>
      <c r="U69" s="41">
        <v>17</v>
      </c>
      <c r="V69" s="41">
        <v>2</v>
      </c>
      <c r="W69" s="41">
        <v>0</v>
      </c>
      <c r="X69" s="42">
        <v>26</v>
      </c>
      <c r="Y69" s="42">
        <v>10</v>
      </c>
      <c r="Z69" s="42">
        <v>16</v>
      </c>
      <c r="AA69" s="42">
        <v>0</v>
      </c>
      <c r="AB69" s="42">
        <v>0</v>
      </c>
      <c r="AC69" s="42">
        <v>0</v>
      </c>
    </row>
    <row r="70" spans="1:29" ht="15" customHeight="1">
      <c r="A70" s="125"/>
      <c r="B70" s="128"/>
      <c r="C70" s="43" t="s">
        <v>104</v>
      </c>
      <c r="D70" s="40">
        <v>160</v>
      </c>
      <c r="E70" s="41">
        <v>1</v>
      </c>
      <c r="F70" s="41">
        <v>29</v>
      </c>
      <c r="G70" s="41">
        <v>48</v>
      </c>
      <c r="H70" s="41">
        <v>67</v>
      </c>
      <c r="I70" s="41">
        <v>13</v>
      </c>
      <c r="J70" s="41">
        <v>2</v>
      </c>
      <c r="K70" s="41">
        <v>0</v>
      </c>
      <c r="L70" s="41">
        <v>0</v>
      </c>
      <c r="M70" s="41">
        <v>16</v>
      </c>
      <c r="N70" s="41">
        <v>22</v>
      </c>
      <c r="O70" s="41">
        <v>62</v>
      </c>
      <c r="P70" s="41">
        <v>60</v>
      </c>
      <c r="Q70" s="41">
        <v>156</v>
      </c>
      <c r="R70" s="41">
        <v>2</v>
      </c>
      <c r="S70" s="41">
        <v>1</v>
      </c>
      <c r="T70" s="41">
        <v>1</v>
      </c>
      <c r="U70" s="41">
        <v>143</v>
      </c>
      <c r="V70" s="41">
        <v>15</v>
      </c>
      <c r="W70" s="41">
        <v>2</v>
      </c>
      <c r="X70" s="42">
        <v>230</v>
      </c>
      <c r="Y70" s="42">
        <v>113</v>
      </c>
      <c r="Z70" s="42">
        <v>117</v>
      </c>
      <c r="AA70" s="42">
        <v>0</v>
      </c>
      <c r="AB70" s="42">
        <v>0</v>
      </c>
      <c r="AC70" s="42">
        <v>0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74</v>
      </c>
      <c r="E71" s="68">
        <v>0</v>
      </c>
      <c r="F71" s="68">
        <v>7</v>
      </c>
      <c r="G71" s="68">
        <v>12</v>
      </c>
      <c r="H71" s="68">
        <v>37</v>
      </c>
      <c r="I71" s="68">
        <v>18</v>
      </c>
      <c r="J71" s="68">
        <v>0</v>
      </c>
      <c r="K71" s="68">
        <v>0</v>
      </c>
      <c r="L71" s="68">
        <v>0</v>
      </c>
      <c r="M71" s="68">
        <v>3</v>
      </c>
      <c r="N71" s="68">
        <v>8</v>
      </c>
      <c r="O71" s="68">
        <v>20</v>
      </c>
      <c r="P71" s="68">
        <v>43</v>
      </c>
      <c r="Q71" s="68">
        <v>73</v>
      </c>
      <c r="R71" s="68">
        <v>1</v>
      </c>
      <c r="S71" s="68">
        <v>0</v>
      </c>
      <c r="T71" s="68">
        <v>0</v>
      </c>
      <c r="U71" s="68">
        <v>47</v>
      </c>
      <c r="V71" s="68">
        <v>14</v>
      </c>
      <c r="W71" s="68">
        <v>13</v>
      </c>
      <c r="X71" s="68">
        <v>122</v>
      </c>
      <c r="Y71" s="68">
        <v>68</v>
      </c>
      <c r="Z71" s="68">
        <v>54</v>
      </c>
      <c r="AA71" s="68">
        <v>1</v>
      </c>
      <c r="AB71" s="68">
        <v>0</v>
      </c>
      <c r="AC71" s="68">
        <v>1</v>
      </c>
    </row>
    <row r="72" spans="1:29" ht="15" customHeight="1">
      <c r="A72" s="124"/>
      <c r="B72" s="127"/>
      <c r="C72" s="39" t="s">
        <v>103</v>
      </c>
      <c r="D72" s="40">
        <v>5</v>
      </c>
      <c r="E72" s="41">
        <v>0</v>
      </c>
      <c r="F72" s="41">
        <v>0</v>
      </c>
      <c r="G72" s="41">
        <v>0</v>
      </c>
      <c r="H72" s="41">
        <v>1</v>
      </c>
      <c r="I72" s="41">
        <v>4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1</v>
      </c>
      <c r="P72" s="41">
        <v>4</v>
      </c>
      <c r="Q72" s="41">
        <v>5</v>
      </c>
      <c r="R72" s="41">
        <v>0</v>
      </c>
      <c r="S72" s="41">
        <v>0</v>
      </c>
      <c r="T72" s="41">
        <v>0</v>
      </c>
      <c r="U72" s="41">
        <v>3</v>
      </c>
      <c r="V72" s="41">
        <v>1</v>
      </c>
      <c r="W72" s="41">
        <v>1</v>
      </c>
      <c r="X72" s="42">
        <v>9</v>
      </c>
      <c r="Y72" s="42">
        <v>7</v>
      </c>
      <c r="Z72" s="42">
        <v>2</v>
      </c>
      <c r="AA72" s="42">
        <v>0</v>
      </c>
      <c r="AB72" s="42">
        <v>0</v>
      </c>
      <c r="AC72" s="42">
        <v>0</v>
      </c>
    </row>
    <row r="73" spans="1:29" ht="15" customHeight="1">
      <c r="A73" s="125"/>
      <c r="B73" s="128"/>
      <c r="C73" s="43" t="s">
        <v>104</v>
      </c>
      <c r="D73" s="40">
        <v>69</v>
      </c>
      <c r="E73" s="41">
        <v>0</v>
      </c>
      <c r="F73" s="41">
        <v>7</v>
      </c>
      <c r="G73" s="41">
        <v>12</v>
      </c>
      <c r="H73" s="41">
        <v>36</v>
      </c>
      <c r="I73" s="41">
        <v>14</v>
      </c>
      <c r="J73" s="41">
        <v>0</v>
      </c>
      <c r="K73" s="41">
        <v>0</v>
      </c>
      <c r="L73" s="41">
        <v>0</v>
      </c>
      <c r="M73" s="41">
        <v>3</v>
      </c>
      <c r="N73" s="41">
        <v>8</v>
      </c>
      <c r="O73" s="41">
        <v>19</v>
      </c>
      <c r="P73" s="41">
        <v>39</v>
      </c>
      <c r="Q73" s="41">
        <v>68</v>
      </c>
      <c r="R73" s="41">
        <v>1</v>
      </c>
      <c r="S73" s="41">
        <v>0</v>
      </c>
      <c r="T73" s="41">
        <v>0</v>
      </c>
      <c r="U73" s="41">
        <v>44</v>
      </c>
      <c r="V73" s="41">
        <v>13</v>
      </c>
      <c r="W73" s="41">
        <v>12</v>
      </c>
      <c r="X73" s="42">
        <v>113</v>
      </c>
      <c r="Y73" s="42">
        <v>61</v>
      </c>
      <c r="Z73" s="42">
        <v>52</v>
      </c>
      <c r="AA73" s="42">
        <v>1</v>
      </c>
      <c r="AB73" s="42">
        <v>0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18</v>
      </c>
      <c r="E74" s="68">
        <v>0</v>
      </c>
      <c r="F74" s="68">
        <v>1</v>
      </c>
      <c r="G74" s="68">
        <v>5</v>
      </c>
      <c r="H74" s="68">
        <v>9</v>
      </c>
      <c r="I74" s="68">
        <v>3</v>
      </c>
      <c r="J74" s="68">
        <v>0</v>
      </c>
      <c r="K74" s="68">
        <v>0</v>
      </c>
      <c r="L74" s="68">
        <v>0</v>
      </c>
      <c r="M74" s="68">
        <v>2</v>
      </c>
      <c r="N74" s="68">
        <v>2</v>
      </c>
      <c r="O74" s="68">
        <v>10</v>
      </c>
      <c r="P74" s="68">
        <v>4</v>
      </c>
      <c r="Q74" s="68">
        <v>16</v>
      </c>
      <c r="R74" s="68">
        <v>1</v>
      </c>
      <c r="S74" s="68">
        <v>1</v>
      </c>
      <c r="T74" s="68">
        <v>0</v>
      </c>
      <c r="U74" s="68">
        <v>17</v>
      </c>
      <c r="V74" s="68">
        <v>1</v>
      </c>
      <c r="W74" s="68">
        <v>0</v>
      </c>
      <c r="X74" s="68">
        <v>24</v>
      </c>
      <c r="Y74" s="68">
        <v>13</v>
      </c>
      <c r="Z74" s="68">
        <v>11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2</v>
      </c>
      <c r="E75" s="41">
        <v>0</v>
      </c>
      <c r="F75" s="41">
        <v>0</v>
      </c>
      <c r="G75" s="41">
        <v>0</v>
      </c>
      <c r="H75" s="41">
        <v>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2</v>
      </c>
      <c r="P75" s="41">
        <v>0</v>
      </c>
      <c r="Q75" s="41">
        <v>2</v>
      </c>
      <c r="R75" s="41">
        <v>0</v>
      </c>
      <c r="S75" s="41">
        <v>0</v>
      </c>
      <c r="T75" s="41">
        <v>0</v>
      </c>
      <c r="U75" s="41">
        <v>2</v>
      </c>
      <c r="V75" s="41">
        <v>0</v>
      </c>
      <c r="W75" s="41">
        <v>0</v>
      </c>
      <c r="X75" s="42">
        <v>4</v>
      </c>
      <c r="Y75" s="42">
        <v>3</v>
      </c>
      <c r="Z75" s="42">
        <v>1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16</v>
      </c>
      <c r="E76" s="46">
        <v>0</v>
      </c>
      <c r="F76" s="46">
        <v>1</v>
      </c>
      <c r="G76" s="46">
        <v>5</v>
      </c>
      <c r="H76" s="46">
        <v>7</v>
      </c>
      <c r="I76" s="46">
        <v>3</v>
      </c>
      <c r="J76" s="46">
        <v>0</v>
      </c>
      <c r="K76" s="46">
        <v>0</v>
      </c>
      <c r="L76" s="46">
        <v>0</v>
      </c>
      <c r="M76" s="46">
        <v>2</v>
      </c>
      <c r="N76" s="46">
        <v>2</v>
      </c>
      <c r="O76" s="46">
        <v>8</v>
      </c>
      <c r="P76" s="46">
        <v>4</v>
      </c>
      <c r="Q76" s="46">
        <v>14</v>
      </c>
      <c r="R76" s="46">
        <v>1</v>
      </c>
      <c r="S76" s="46">
        <v>1</v>
      </c>
      <c r="T76" s="46">
        <v>0</v>
      </c>
      <c r="U76" s="46">
        <v>15</v>
      </c>
      <c r="V76" s="46">
        <v>1</v>
      </c>
      <c r="W76" s="46">
        <v>0</v>
      </c>
      <c r="X76" s="47">
        <v>20</v>
      </c>
      <c r="Y76" s="47">
        <v>10</v>
      </c>
      <c r="Z76" s="47">
        <v>10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72" t="s">
        <v>331</v>
      </c>
    </row>
    <row r="81" spans="1:29" ht="15" hidden="1" customHeight="1">
      <c r="A81" s="117" t="s">
        <v>101</v>
      </c>
      <c r="B81" s="126" t="s">
        <v>264</v>
      </c>
      <c r="C81" s="37" t="s">
        <v>102</v>
      </c>
      <c r="D81" s="68">
        <v>16004</v>
      </c>
      <c r="E81" s="68">
        <v>293</v>
      </c>
      <c r="F81" s="68">
        <v>2264</v>
      </c>
      <c r="G81" s="68">
        <v>4534</v>
      </c>
      <c r="H81" s="68">
        <v>6272</v>
      </c>
      <c r="I81" s="68">
        <v>2309</v>
      </c>
      <c r="J81" s="68">
        <v>274</v>
      </c>
      <c r="K81" s="68">
        <v>54</v>
      </c>
      <c r="L81" s="68">
        <v>4</v>
      </c>
      <c r="M81" s="68">
        <v>2121</v>
      </c>
      <c r="N81" s="68">
        <v>2055</v>
      </c>
      <c r="O81" s="68">
        <v>4833</v>
      </c>
      <c r="P81" s="68">
        <v>6995</v>
      </c>
      <c r="Q81" s="68">
        <v>14874</v>
      </c>
      <c r="R81" s="68">
        <v>777</v>
      </c>
      <c r="S81" s="68">
        <v>189</v>
      </c>
      <c r="T81" s="68">
        <v>164</v>
      </c>
      <c r="U81" s="68">
        <v>12355</v>
      </c>
      <c r="V81" s="68">
        <v>2648</v>
      </c>
      <c r="W81" s="68">
        <v>1001</v>
      </c>
      <c r="X81" s="68">
        <v>22424</v>
      </c>
      <c r="Y81" s="68">
        <v>11200</v>
      </c>
      <c r="Z81" s="68">
        <v>11224</v>
      </c>
      <c r="AA81" s="68">
        <v>228</v>
      </c>
      <c r="AB81" s="68">
        <v>119</v>
      </c>
      <c r="AC81" s="68">
        <v>109</v>
      </c>
    </row>
    <row r="82" spans="1:29" ht="15" hidden="1" customHeight="1">
      <c r="A82" s="118"/>
      <c r="B82" s="127"/>
      <c r="C82" s="39" t="s">
        <v>103</v>
      </c>
      <c r="D82" s="40">
        <v>1822</v>
      </c>
      <c r="E82" s="41">
        <v>29</v>
      </c>
      <c r="F82" s="41">
        <v>214</v>
      </c>
      <c r="G82" s="41">
        <v>392</v>
      </c>
      <c r="H82" s="41">
        <v>653</v>
      </c>
      <c r="I82" s="41">
        <v>410</v>
      </c>
      <c r="J82" s="41">
        <v>106</v>
      </c>
      <c r="K82" s="41">
        <v>17</v>
      </c>
      <c r="L82" s="41">
        <v>1</v>
      </c>
      <c r="M82" s="41">
        <v>128</v>
      </c>
      <c r="N82" s="41">
        <v>247</v>
      </c>
      <c r="O82" s="41">
        <v>607</v>
      </c>
      <c r="P82" s="41">
        <v>840</v>
      </c>
      <c r="Q82" s="41">
        <v>1688</v>
      </c>
      <c r="R82" s="41">
        <v>86</v>
      </c>
      <c r="S82" s="41">
        <v>21</v>
      </c>
      <c r="T82" s="41">
        <v>27</v>
      </c>
      <c r="U82" s="41">
        <v>1453</v>
      </c>
      <c r="V82" s="41">
        <v>289</v>
      </c>
      <c r="W82" s="41">
        <v>80</v>
      </c>
      <c r="X82" s="42">
        <v>2566</v>
      </c>
      <c r="Y82" s="42">
        <v>1299</v>
      </c>
      <c r="Z82" s="42">
        <v>1267</v>
      </c>
      <c r="AA82" s="42">
        <v>56</v>
      </c>
      <c r="AB82" s="42">
        <v>29</v>
      </c>
      <c r="AC82" s="42">
        <v>27</v>
      </c>
    </row>
    <row r="83" spans="1:29" ht="15" hidden="1" customHeight="1">
      <c r="A83" s="119"/>
      <c r="B83" s="128"/>
      <c r="C83" s="43" t="s">
        <v>104</v>
      </c>
      <c r="D83" s="40">
        <v>14182</v>
      </c>
      <c r="E83" s="41">
        <v>264</v>
      </c>
      <c r="F83" s="41">
        <v>2050</v>
      </c>
      <c r="G83" s="41">
        <v>4142</v>
      </c>
      <c r="H83" s="41">
        <v>5619</v>
      </c>
      <c r="I83" s="41">
        <v>1899</v>
      </c>
      <c r="J83" s="41">
        <v>168</v>
      </c>
      <c r="K83" s="41">
        <v>37</v>
      </c>
      <c r="L83" s="41">
        <v>3</v>
      </c>
      <c r="M83" s="41">
        <v>1993</v>
      </c>
      <c r="N83" s="41">
        <v>1808</v>
      </c>
      <c r="O83" s="41">
        <v>4226</v>
      </c>
      <c r="P83" s="41">
        <v>6155</v>
      </c>
      <c r="Q83" s="41">
        <v>13186</v>
      </c>
      <c r="R83" s="41">
        <v>691</v>
      </c>
      <c r="S83" s="41">
        <v>168</v>
      </c>
      <c r="T83" s="41">
        <v>137</v>
      </c>
      <c r="U83" s="41">
        <v>10902</v>
      </c>
      <c r="V83" s="41">
        <v>2359</v>
      </c>
      <c r="W83" s="41">
        <v>921</v>
      </c>
      <c r="X83" s="42">
        <v>19858</v>
      </c>
      <c r="Y83" s="42">
        <v>9901</v>
      </c>
      <c r="Z83" s="42">
        <v>9957</v>
      </c>
      <c r="AA83" s="42">
        <v>172</v>
      </c>
      <c r="AB83" s="42">
        <v>90</v>
      </c>
      <c r="AC83" s="42">
        <v>82</v>
      </c>
    </row>
    <row r="84" spans="1:29" s="44" customFormat="1" ht="15" hidden="1" customHeight="1">
      <c r="A84" s="123" t="s">
        <v>320</v>
      </c>
      <c r="B84" s="126" t="s">
        <v>27</v>
      </c>
      <c r="C84" s="37" t="s">
        <v>102</v>
      </c>
      <c r="D84" s="68">
        <v>833</v>
      </c>
      <c r="E84" s="68">
        <v>20</v>
      </c>
      <c r="F84" s="68">
        <v>188</v>
      </c>
      <c r="G84" s="68">
        <v>271</v>
      </c>
      <c r="H84" s="68">
        <v>245</v>
      </c>
      <c r="I84" s="68">
        <v>94</v>
      </c>
      <c r="J84" s="68">
        <v>15</v>
      </c>
      <c r="K84" s="68">
        <v>0</v>
      </c>
      <c r="L84" s="68">
        <v>0</v>
      </c>
      <c r="M84" s="68">
        <v>212</v>
      </c>
      <c r="N84" s="68">
        <v>100</v>
      </c>
      <c r="O84" s="68">
        <v>320</v>
      </c>
      <c r="P84" s="68">
        <v>201</v>
      </c>
      <c r="Q84" s="68">
        <v>817</v>
      </c>
      <c r="R84" s="68">
        <v>7</v>
      </c>
      <c r="S84" s="68">
        <v>6</v>
      </c>
      <c r="T84" s="68">
        <v>3</v>
      </c>
      <c r="U84" s="68">
        <v>294</v>
      </c>
      <c r="V84" s="68">
        <v>181</v>
      </c>
      <c r="W84" s="68">
        <v>358</v>
      </c>
      <c r="X84" s="68">
        <v>1292</v>
      </c>
      <c r="Y84" s="68">
        <v>627</v>
      </c>
      <c r="Z84" s="68">
        <v>665</v>
      </c>
      <c r="AA84" s="68">
        <v>0</v>
      </c>
      <c r="AB84" s="68">
        <v>0</v>
      </c>
      <c r="AC84" s="68">
        <v>0</v>
      </c>
    </row>
    <row r="85" spans="1:29" s="44" customFormat="1" ht="15" hidden="1" customHeight="1">
      <c r="A85" s="124"/>
      <c r="B85" s="127"/>
      <c r="C85" s="39" t="s">
        <v>103</v>
      </c>
      <c r="D85" s="40">
        <v>50</v>
      </c>
      <c r="E85" s="41">
        <v>0</v>
      </c>
      <c r="F85" s="41">
        <v>11</v>
      </c>
      <c r="G85" s="41">
        <v>9</v>
      </c>
      <c r="H85" s="41">
        <v>16</v>
      </c>
      <c r="I85" s="41">
        <v>11</v>
      </c>
      <c r="J85" s="41">
        <v>3</v>
      </c>
      <c r="K85" s="41">
        <v>0</v>
      </c>
      <c r="L85" s="41">
        <v>0</v>
      </c>
      <c r="M85" s="41">
        <v>1</v>
      </c>
      <c r="N85" s="41">
        <v>3</v>
      </c>
      <c r="O85" s="41">
        <v>29</v>
      </c>
      <c r="P85" s="41">
        <v>17</v>
      </c>
      <c r="Q85" s="41">
        <v>50</v>
      </c>
      <c r="R85" s="41">
        <v>0</v>
      </c>
      <c r="S85" s="41">
        <v>0</v>
      </c>
      <c r="T85" s="41">
        <v>0</v>
      </c>
      <c r="U85" s="41">
        <v>19</v>
      </c>
      <c r="V85" s="41">
        <v>18</v>
      </c>
      <c r="W85" s="41">
        <v>13</v>
      </c>
      <c r="X85" s="42">
        <v>80</v>
      </c>
      <c r="Y85" s="42">
        <v>35</v>
      </c>
      <c r="Z85" s="42">
        <v>45</v>
      </c>
      <c r="AA85" s="42">
        <v>0</v>
      </c>
      <c r="AB85" s="42">
        <v>0</v>
      </c>
      <c r="AC85" s="42">
        <v>0</v>
      </c>
    </row>
    <row r="86" spans="1:29" s="44" customFormat="1" ht="15" hidden="1" customHeight="1">
      <c r="A86" s="125"/>
      <c r="B86" s="128"/>
      <c r="C86" s="43" t="s">
        <v>104</v>
      </c>
      <c r="D86" s="40">
        <v>783</v>
      </c>
      <c r="E86" s="41">
        <v>20</v>
      </c>
      <c r="F86" s="41">
        <v>177</v>
      </c>
      <c r="G86" s="41">
        <v>262</v>
      </c>
      <c r="H86" s="41">
        <v>229</v>
      </c>
      <c r="I86" s="41">
        <v>83</v>
      </c>
      <c r="J86" s="41">
        <v>12</v>
      </c>
      <c r="K86" s="41">
        <v>0</v>
      </c>
      <c r="L86" s="41">
        <v>0</v>
      </c>
      <c r="M86" s="41">
        <v>211</v>
      </c>
      <c r="N86" s="41">
        <v>97</v>
      </c>
      <c r="O86" s="41">
        <v>291</v>
      </c>
      <c r="P86" s="41">
        <v>184</v>
      </c>
      <c r="Q86" s="41">
        <v>767</v>
      </c>
      <c r="R86" s="41">
        <v>7</v>
      </c>
      <c r="S86" s="41">
        <v>6</v>
      </c>
      <c r="T86" s="41">
        <v>3</v>
      </c>
      <c r="U86" s="41">
        <v>275</v>
      </c>
      <c r="V86" s="41">
        <v>163</v>
      </c>
      <c r="W86" s="41">
        <v>345</v>
      </c>
      <c r="X86" s="42">
        <v>1212</v>
      </c>
      <c r="Y86" s="42">
        <v>592</v>
      </c>
      <c r="Z86" s="42">
        <v>620</v>
      </c>
      <c r="AA86" s="42">
        <v>0</v>
      </c>
      <c r="AB86" s="42">
        <v>0</v>
      </c>
      <c r="AC86" s="42">
        <v>0</v>
      </c>
    </row>
    <row r="87" spans="1:29" s="44" customFormat="1" ht="15" hidden="1" customHeight="1">
      <c r="A87" s="123" t="s">
        <v>276</v>
      </c>
      <c r="B87" s="126" t="s">
        <v>28</v>
      </c>
      <c r="C87" s="37" t="s">
        <v>102</v>
      </c>
      <c r="D87" s="68">
        <v>1346</v>
      </c>
      <c r="E87" s="68">
        <v>12</v>
      </c>
      <c r="F87" s="68">
        <v>158</v>
      </c>
      <c r="G87" s="68">
        <v>392</v>
      </c>
      <c r="H87" s="68">
        <v>562</v>
      </c>
      <c r="I87" s="68">
        <v>195</v>
      </c>
      <c r="J87" s="68">
        <v>21</v>
      </c>
      <c r="K87" s="68">
        <v>5</v>
      </c>
      <c r="L87" s="68">
        <v>1</v>
      </c>
      <c r="M87" s="68">
        <v>260</v>
      </c>
      <c r="N87" s="68">
        <v>133</v>
      </c>
      <c r="O87" s="68">
        <v>658</v>
      </c>
      <c r="P87" s="68">
        <v>295</v>
      </c>
      <c r="Q87" s="68">
        <v>1276</v>
      </c>
      <c r="R87" s="68">
        <v>29</v>
      </c>
      <c r="S87" s="68">
        <v>33</v>
      </c>
      <c r="T87" s="68">
        <v>8</v>
      </c>
      <c r="U87" s="68">
        <v>548</v>
      </c>
      <c r="V87" s="68">
        <v>670</v>
      </c>
      <c r="W87" s="68">
        <v>128</v>
      </c>
      <c r="X87" s="68">
        <v>2022</v>
      </c>
      <c r="Y87" s="68">
        <v>1007</v>
      </c>
      <c r="Z87" s="68">
        <v>1015</v>
      </c>
      <c r="AA87" s="68">
        <v>24</v>
      </c>
      <c r="AB87" s="68">
        <v>16</v>
      </c>
      <c r="AC87" s="68">
        <v>8</v>
      </c>
    </row>
    <row r="88" spans="1:29" s="44" customFormat="1" ht="15" hidden="1" customHeight="1">
      <c r="A88" s="124"/>
      <c r="B88" s="127"/>
      <c r="C88" s="39" t="s">
        <v>103</v>
      </c>
      <c r="D88" s="40">
        <v>114</v>
      </c>
      <c r="E88" s="41">
        <v>0</v>
      </c>
      <c r="F88" s="41">
        <v>12</v>
      </c>
      <c r="G88" s="41">
        <v>23</v>
      </c>
      <c r="H88" s="41">
        <v>43</v>
      </c>
      <c r="I88" s="41">
        <v>25</v>
      </c>
      <c r="J88" s="41">
        <v>10</v>
      </c>
      <c r="K88" s="41">
        <v>1</v>
      </c>
      <c r="L88" s="41">
        <v>0</v>
      </c>
      <c r="M88" s="41">
        <v>17</v>
      </c>
      <c r="N88" s="41">
        <v>11</v>
      </c>
      <c r="O88" s="41">
        <v>51</v>
      </c>
      <c r="P88" s="41">
        <v>35</v>
      </c>
      <c r="Q88" s="41">
        <v>113</v>
      </c>
      <c r="R88" s="41">
        <v>1</v>
      </c>
      <c r="S88" s="41">
        <v>0</v>
      </c>
      <c r="T88" s="41">
        <v>0</v>
      </c>
      <c r="U88" s="41">
        <v>55</v>
      </c>
      <c r="V88" s="41">
        <v>50</v>
      </c>
      <c r="W88" s="41">
        <v>9</v>
      </c>
      <c r="X88" s="42">
        <v>148</v>
      </c>
      <c r="Y88" s="42">
        <v>82</v>
      </c>
      <c r="Z88" s="42">
        <v>66</v>
      </c>
      <c r="AA88" s="42">
        <v>3</v>
      </c>
      <c r="AB88" s="42">
        <v>2</v>
      </c>
      <c r="AC88" s="42">
        <v>1</v>
      </c>
    </row>
    <row r="89" spans="1:29" s="44" customFormat="1" ht="15" hidden="1" customHeight="1">
      <c r="A89" s="125"/>
      <c r="B89" s="128"/>
      <c r="C89" s="43" t="s">
        <v>104</v>
      </c>
      <c r="D89" s="40">
        <v>1232</v>
      </c>
      <c r="E89" s="41">
        <v>12</v>
      </c>
      <c r="F89" s="41">
        <v>146</v>
      </c>
      <c r="G89" s="41">
        <v>369</v>
      </c>
      <c r="H89" s="41">
        <v>519</v>
      </c>
      <c r="I89" s="41">
        <v>170</v>
      </c>
      <c r="J89" s="41">
        <v>11</v>
      </c>
      <c r="K89" s="41">
        <v>4</v>
      </c>
      <c r="L89" s="41">
        <v>1</v>
      </c>
      <c r="M89" s="41">
        <v>243</v>
      </c>
      <c r="N89" s="41">
        <v>122</v>
      </c>
      <c r="O89" s="41">
        <v>607</v>
      </c>
      <c r="P89" s="41">
        <v>260</v>
      </c>
      <c r="Q89" s="41">
        <v>1163</v>
      </c>
      <c r="R89" s="41">
        <v>28</v>
      </c>
      <c r="S89" s="41">
        <v>33</v>
      </c>
      <c r="T89" s="41">
        <v>8</v>
      </c>
      <c r="U89" s="41">
        <v>493</v>
      </c>
      <c r="V89" s="41">
        <v>620</v>
      </c>
      <c r="W89" s="41">
        <v>119</v>
      </c>
      <c r="X89" s="42">
        <v>1874</v>
      </c>
      <c r="Y89" s="42">
        <v>925</v>
      </c>
      <c r="Z89" s="42">
        <v>949</v>
      </c>
      <c r="AA89" s="42">
        <v>21</v>
      </c>
      <c r="AB89" s="42">
        <v>14</v>
      </c>
      <c r="AC89" s="42">
        <v>7</v>
      </c>
    </row>
    <row r="90" spans="1:29" s="44" customFormat="1" ht="15" hidden="1" customHeight="1">
      <c r="A90" s="123" t="s">
        <v>321</v>
      </c>
      <c r="B90" s="126" t="s">
        <v>42</v>
      </c>
      <c r="C90" s="37" t="s">
        <v>102</v>
      </c>
      <c r="D90" s="68">
        <v>1388</v>
      </c>
      <c r="E90" s="68">
        <v>10</v>
      </c>
      <c r="F90" s="68">
        <v>142</v>
      </c>
      <c r="G90" s="68">
        <v>337</v>
      </c>
      <c r="H90" s="68">
        <v>628</v>
      </c>
      <c r="I90" s="68">
        <v>231</v>
      </c>
      <c r="J90" s="68">
        <v>32</v>
      </c>
      <c r="K90" s="68">
        <v>7</v>
      </c>
      <c r="L90" s="68">
        <v>1</v>
      </c>
      <c r="M90" s="68">
        <v>152</v>
      </c>
      <c r="N90" s="68">
        <v>120</v>
      </c>
      <c r="O90" s="68">
        <v>331</v>
      </c>
      <c r="P90" s="68">
        <v>785</v>
      </c>
      <c r="Q90" s="68">
        <v>1275</v>
      </c>
      <c r="R90" s="68">
        <v>87</v>
      </c>
      <c r="S90" s="68">
        <v>14</v>
      </c>
      <c r="T90" s="68">
        <v>12</v>
      </c>
      <c r="U90" s="68">
        <v>1004</v>
      </c>
      <c r="V90" s="68">
        <v>281</v>
      </c>
      <c r="W90" s="68">
        <v>103</v>
      </c>
      <c r="X90" s="68">
        <v>996</v>
      </c>
      <c r="Y90" s="68">
        <v>514</v>
      </c>
      <c r="Z90" s="68">
        <v>482</v>
      </c>
      <c r="AA90" s="68">
        <v>15</v>
      </c>
      <c r="AB90" s="68">
        <v>4</v>
      </c>
      <c r="AC90" s="68">
        <v>11</v>
      </c>
    </row>
    <row r="91" spans="1:29" s="44" customFormat="1" ht="15" hidden="1" customHeight="1">
      <c r="A91" s="124"/>
      <c r="B91" s="127"/>
      <c r="C91" s="39" t="s">
        <v>103</v>
      </c>
      <c r="D91" s="40">
        <v>136</v>
      </c>
      <c r="E91" s="41">
        <v>0</v>
      </c>
      <c r="F91" s="41">
        <v>6</v>
      </c>
      <c r="G91" s="41">
        <v>23</v>
      </c>
      <c r="H91" s="41">
        <v>48</v>
      </c>
      <c r="I91" s="41">
        <v>44</v>
      </c>
      <c r="J91" s="41">
        <v>13</v>
      </c>
      <c r="K91" s="41">
        <v>2</v>
      </c>
      <c r="L91" s="41">
        <v>0</v>
      </c>
      <c r="M91" s="41">
        <v>3</v>
      </c>
      <c r="N91" s="41">
        <v>5</v>
      </c>
      <c r="O91" s="41">
        <v>38</v>
      </c>
      <c r="P91" s="41">
        <v>90</v>
      </c>
      <c r="Q91" s="41">
        <v>128</v>
      </c>
      <c r="R91" s="41">
        <v>8</v>
      </c>
      <c r="S91" s="41">
        <v>0</v>
      </c>
      <c r="T91" s="41">
        <v>0</v>
      </c>
      <c r="U91" s="41">
        <v>103</v>
      </c>
      <c r="V91" s="41">
        <v>22</v>
      </c>
      <c r="W91" s="41">
        <v>11</v>
      </c>
      <c r="X91" s="42">
        <v>113</v>
      </c>
      <c r="Y91" s="42">
        <v>59</v>
      </c>
      <c r="Z91" s="42">
        <v>54</v>
      </c>
      <c r="AA91" s="42">
        <v>2</v>
      </c>
      <c r="AB91" s="42">
        <v>1</v>
      </c>
      <c r="AC91" s="42">
        <v>1</v>
      </c>
    </row>
    <row r="92" spans="1:29" s="44" customFormat="1" ht="15" hidden="1" customHeight="1">
      <c r="A92" s="125"/>
      <c r="B92" s="128"/>
      <c r="C92" s="43" t="s">
        <v>104</v>
      </c>
      <c r="D92" s="40">
        <v>1252</v>
      </c>
      <c r="E92" s="41">
        <v>10</v>
      </c>
      <c r="F92" s="41">
        <v>136</v>
      </c>
      <c r="G92" s="41">
        <v>314</v>
      </c>
      <c r="H92" s="41">
        <v>580</v>
      </c>
      <c r="I92" s="41">
        <v>187</v>
      </c>
      <c r="J92" s="41">
        <v>19</v>
      </c>
      <c r="K92" s="41">
        <v>5</v>
      </c>
      <c r="L92" s="41">
        <v>1</v>
      </c>
      <c r="M92" s="41">
        <v>149</v>
      </c>
      <c r="N92" s="41">
        <v>115</v>
      </c>
      <c r="O92" s="41">
        <v>293</v>
      </c>
      <c r="P92" s="41">
        <v>695</v>
      </c>
      <c r="Q92" s="41">
        <v>1147</v>
      </c>
      <c r="R92" s="41">
        <v>79</v>
      </c>
      <c r="S92" s="41">
        <v>14</v>
      </c>
      <c r="T92" s="41">
        <v>12</v>
      </c>
      <c r="U92" s="41">
        <v>901</v>
      </c>
      <c r="V92" s="41">
        <v>259</v>
      </c>
      <c r="W92" s="41">
        <v>92</v>
      </c>
      <c r="X92" s="42">
        <v>883</v>
      </c>
      <c r="Y92" s="42">
        <v>455</v>
      </c>
      <c r="Z92" s="42">
        <v>428</v>
      </c>
      <c r="AA92" s="42">
        <v>13</v>
      </c>
      <c r="AB92" s="42">
        <v>3</v>
      </c>
      <c r="AC92" s="42">
        <v>10</v>
      </c>
    </row>
    <row r="93" spans="1:29" s="44" customFormat="1" ht="15" hidden="1" customHeight="1">
      <c r="A93" s="123" t="s">
        <v>322</v>
      </c>
      <c r="B93" s="126" t="s">
        <v>29</v>
      </c>
      <c r="C93" s="37" t="s">
        <v>102</v>
      </c>
      <c r="D93" s="68">
        <v>2736</v>
      </c>
      <c r="E93" s="68">
        <v>46</v>
      </c>
      <c r="F93" s="68">
        <v>387</v>
      </c>
      <c r="G93" s="68">
        <v>764</v>
      </c>
      <c r="H93" s="68">
        <v>1037</v>
      </c>
      <c r="I93" s="68">
        <v>451</v>
      </c>
      <c r="J93" s="68">
        <v>47</v>
      </c>
      <c r="K93" s="68">
        <v>4</v>
      </c>
      <c r="L93" s="68">
        <v>0</v>
      </c>
      <c r="M93" s="68">
        <v>384</v>
      </c>
      <c r="N93" s="68">
        <v>265</v>
      </c>
      <c r="O93" s="68">
        <v>830</v>
      </c>
      <c r="P93" s="68">
        <v>1257</v>
      </c>
      <c r="Q93" s="68">
        <v>2566</v>
      </c>
      <c r="R93" s="68">
        <v>103</v>
      </c>
      <c r="S93" s="68">
        <v>28</v>
      </c>
      <c r="T93" s="68">
        <v>39</v>
      </c>
      <c r="U93" s="68">
        <v>2410</v>
      </c>
      <c r="V93" s="68">
        <v>306</v>
      </c>
      <c r="W93" s="68">
        <v>20</v>
      </c>
      <c r="X93" s="68">
        <v>3876</v>
      </c>
      <c r="Y93" s="68">
        <v>1936</v>
      </c>
      <c r="Z93" s="68">
        <v>1940</v>
      </c>
      <c r="AA93" s="68">
        <v>16</v>
      </c>
      <c r="AB93" s="68">
        <v>14</v>
      </c>
      <c r="AC93" s="68">
        <v>2</v>
      </c>
    </row>
    <row r="94" spans="1:29" s="44" customFormat="1" ht="15" hidden="1" customHeight="1">
      <c r="A94" s="124"/>
      <c r="B94" s="127"/>
      <c r="C94" s="39" t="s">
        <v>103</v>
      </c>
      <c r="D94" s="40">
        <v>264</v>
      </c>
      <c r="E94" s="41">
        <v>3</v>
      </c>
      <c r="F94" s="41">
        <v>25</v>
      </c>
      <c r="G94" s="41">
        <v>45</v>
      </c>
      <c r="H94" s="41">
        <v>99</v>
      </c>
      <c r="I94" s="41">
        <v>74</v>
      </c>
      <c r="J94" s="41">
        <v>16</v>
      </c>
      <c r="K94" s="41">
        <v>2</v>
      </c>
      <c r="L94" s="41">
        <v>0</v>
      </c>
      <c r="M94" s="41">
        <v>14</v>
      </c>
      <c r="N94" s="41">
        <v>27</v>
      </c>
      <c r="O94" s="41">
        <v>79</v>
      </c>
      <c r="P94" s="41">
        <v>144</v>
      </c>
      <c r="Q94" s="41">
        <v>247</v>
      </c>
      <c r="R94" s="41">
        <v>5</v>
      </c>
      <c r="S94" s="41">
        <v>5</v>
      </c>
      <c r="T94" s="41">
        <v>7</v>
      </c>
      <c r="U94" s="41">
        <v>234</v>
      </c>
      <c r="V94" s="41">
        <v>25</v>
      </c>
      <c r="W94" s="41">
        <v>5</v>
      </c>
      <c r="X94" s="42">
        <v>365</v>
      </c>
      <c r="Y94" s="42">
        <v>162</v>
      </c>
      <c r="Z94" s="42">
        <v>203</v>
      </c>
      <c r="AA94" s="42">
        <v>5</v>
      </c>
      <c r="AB94" s="42">
        <v>3</v>
      </c>
      <c r="AC94" s="42">
        <v>2</v>
      </c>
    </row>
    <row r="95" spans="1:29" s="44" customFormat="1" ht="15" hidden="1" customHeight="1">
      <c r="A95" s="125"/>
      <c r="B95" s="128"/>
      <c r="C95" s="43" t="s">
        <v>104</v>
      </c>
      <c r="D95" s="40">
        <v>2472</v>
      </c>
      <c r="E95" s="41">
        <v>43</v>
      </c>
      <c r="F95" s="41">
        <v>362</v>
      </c>
      <c r="G95" s="41">
        <v>719</v>
      </c>
      <c r="H95" s="41">
        <v>938</v>
      </c>
      <c r="I95" s="41">
        <v>377</v>
      </c>
      <c r="J95" s="41">
        <v>31</v>
      </c>
      <c r="K95" s="41">
        <v>2</v>
      </c>
      <c r="L95" s="41">
        <v>0</v>
      </c>
      <c r="M95" s="41">
        <v>370</v>
      </c>
      <c r="N95" s="41">
        <v>238</v>
      </c>
      <c r="O95" s="41">
        <v>751</v>
      </c>
      <c r="P95" s="41">
        <v>1113</v>
      </c>
      <c r="Q95" s="41">
        <v>2319</v>
      </c>
      <c r="R95" s="41">
        <v>98</v>
      </c>
      <c r="S95" s="41">
        <v>23</v>
      </c>
      <c r="T95" s="41">
        <v>32</v>
      </c>
      <c r="U95" s="41">
        <v>2176</v>
      </c>
      <c r="V95" s="41">
        <v>281</v>
      </c>
      <c r="W95" s="41">
        <v>15</v>
      </c>
      <c r="X95" s="42">
        <v>3511</v>
      </c>
      <c r="Y95" s="42">
        <v>1774</v>
      </c>
      <c r="Z95" s="42">
        <v>1737</v>
      </c>
      <c r="AA95" s="42">
        <v>11</v>
      </c>
      <c r="AB95" s="42">
        <v>11</v>
      </c>
      <c r="AC95" s="42">
        <v>0</v>
      </c>
    </row>
    <row r="96" spans="1:29" s="44" customFormat="1" ht="15" hidden="1" customHeight="1">
      <c r="A96" s="123" t="s">
        <v>323</v>
      </c>
      <c r="B96" s="126" t="s">
        <v>30</v>
      </c>
      <c r="C96" s="37" t="s">
        <v>102</v>
      </c>
      <c r="D96" s="68">
        <v>1158</v>
      </c>
      <c r="E96" s="68">
        <v>8</v>
      </c>
      <c r="F96" s="68">
        <v>68</v>
      </c>
      <c r="G96" s="68">
        <v>258</v>
      </c>
      <c r="H96" s="68">
        <v>571</v>
      </c>
      <c r="I96" s="68">
        <v>228</v>
      </c>
      <c r="J96" s="68">
        <v>18</v>
      </c>
      <c r="K96" s="68">
        <v>7</v>
      </c>
      <c r="L96" s="68">
        <v>0</v>
      </c>
      <c r="M96" s="68">
        <v>27</v>
      </c>
      <c r="N96" s="68">
        <v>140</v>
      </c>
      <c r="O96" s="68">
        <v>139</v>
      </c>
      <c r="P96" s="68">
        <v>852</v>
      </c>
      <c r="Q96" s="68">
        <v>1122</v>
      </c>
      <c r="R96" s="68">
        <v>7</v>
      </c>
      <c r="S96" s="68">
        <v>13</v>
      </c>
      <c r="T96" s="68">
        <v>16</v>
      </c>
      <c r="U96" s="68">
        <v>1115</v>
      </c>
      <c r="V96" s="68">
        <v>40</v>
      </c>
      <c r="W96" s="68">
        <v>3</v>
      </c>
      <c r="X96" s="68">
        <v>1687</v>
      </c>
      <c r="Y96" s="68">
        <v>829</v>
      </c>
      <c r="Z96" s="68">
        <v>858</v>
      </c>
      <c r="AA96" s="68">
        <v>20</v>
      </c>
      <c r="AB96" s="68">
        <v>13</v>
      </c>
      <c r="AC96" s="68">
        <v>7</v>
      </c>
    </row>
    <row r="97" spans="1:29" s="44" customFormat="1" ht="15" hidden="1" customHeight="1">
      <c r="A97" s="124"/>
      <c r="B97" s="127"/>
      <c r="C97" s="39" t="s">
        <v>103</v>
      </c>
      <c r="D97" s="40">
        <v>136</v>
      </c>
      <c r="E97" s="41">
        <v>0</v>
      </c>
      <c r="F97" s="41">
        <v>5</v>
      </c>
      <c r="G97" s="41">
        <v>14</v>
      </c>
      <c r="H97" s="41">
        <v>71</v>
      </c>
      <c r="I97" s="41">
        <v>40</v>
      </c>
      <c r="J97" s="41">
        <v>6</v>
      </c>
      <c r="K97" s="41">
        <v>0</v>
      </c>
      <c r="L97" s="41">
        <v>0</v>
      </c>
      <c r="M97" s="41">
        <v>0</v>
      </c>
      <c r="N97" s="41">
        <v>3</v>
      </c>
      <c r="O97" s="41">
        <v>10</v>
      </c>
      <c r="P97" s="41">
        <v>123</v>
      </c>
      <c r="Q97" s="41">
        <v>128</v>
      </c>
      <c r="R97" s="41">
        <v>0</v>
      </c>
      <c r="S97" s="41">
        <v>4</v>
      </c>
      <c r="T97" s="41">
        <v>4</v>
      </c>
      <c r="U97" s="41">
        <v>133</v>
      </c>
      <c r="V97" s="41">
        <v>3</v>
      </c>
      <c r="W97" s="41">
        <v>0</v>
      </c>
      <c r="X97" s="42">
        <v>208</v>
      </c>
      <c r="Y97" s="42">
        <v>108</v>
      </c>
      <c r="Z97" s="42">
        <v>100</v>
      </c>
      <c r="AA97" s="42">
        <v>1</v>
      </c>
      <c r="AB97" s="42">
        <v>0</v>
      </c>
      <c r="AC97" s="42">
        <v>1</v>
      </c>
    </row>
    <row r="98" spans="1:29" s="44" customFormat="1" ht="15" hidden="1" customHeight="1">
      <c r="A98" s="125"/>
      <c r="B98" s="128"/>
      <c r="C98" s="43" t="s">
        <v>104</v>
      </c>
      <c r="D98" s="40">
        <v>1022</v>
      </c>
      <c r="E98" s="41">
        <v>8</v>
      </c>
      <c r="F98" s="41">
        <v>63</v>
      </c>
      <c r="G98" s="41">
        <v>244</v>
      </c>
      <c r="H98" s="41">
        <v>500</v>
      </c>
      <c r="I98" s="41">
        <v>188</v>
      </c>
      <c r="J98" s="41">
        <v>12</v>
      </c>
      <c r="K98" s="41">
        <v>7</v>
      </c>
      <c r="L98" s="41">
        <v>0</v>
      </c>
      <c r="M98" s="41">
        <v>27</v>
      </c>
      <c r="N98" s="41">
        <v>137</v>
      </c>
      <c r="O98" s="41">
        <v>129</v>
      </c>
      <c r="P98" s="41">
        <v>729</v>
      </c>
      <c r="Q98" s="41">
        <v>994</v>
      </c>
      <c r="R98" s="41">
        <v>7</v>
      </c>
      <c r="S98" s="41">
        <v>9</v>
      </c>
      <c r="T98" s="41">
        <v>12</v>
      </c>
      <c r="U98" s="41">
        <v>982</v>
      </c>
      <c r="V98" s="41">
        <v>37</v>
      </c>
      <c r="W98" s="41">
        <v>3</v>
      </c>
      <c r="X98" s="42">
        <v>1479</v>
      </c>
      <c r="Y98" s="42">
        <v>721</v>
      </c>
      <c r="Z98" s="42">
        <v>758</v>
      </c>
      <c r="AA98" s="42">
        <v>19</v>
      </c>
      <c r="AB98" s="42">
        <v>13</v>
      </c>
      <c r="AC98" s="42">
        <v>6</v>
      </c>
    </row>
    <row r="99" spans="1:29" s="44" customFormat="1" ht="15" hidden="1" customHeight="1">
      <c r="A99" s="123" t="s">
        <v>277</v>
      </c>
      <c r="B99" s="126" t="s">
        <v>31</v>
      </c>
      <c r="C99" s="37" t="s">
        <v>102</v>
      </c>
      <c r="D99" s="68">
        <v>654</v>
      </c>
      <c r="E99" s="68">
        <v>12</v>
      </c>
      <c r="F99" s="68">
        <v>121</v>
      </c>
      <c r="G99" s="68">
        <v>250</v>
      </c>
      <c r="H99" s="68">
        <v>221</v>
      </c>
      <c r="I99" s="68">
        <v>35</v>
      </c>
      <c r="J99" s="68">
        <v>9</v>
      </c>
      <c r="K99" s="68">
        <v>4</v>
      </c>
      <c r="L99" s="68">
        <v>2</v>
      </c>
      <c r="M99" s="68">
        <v>112</v>
      </c>
      <c r="N99" s="68">
        <v>135</v>
      </c>
      <c r="O99" s="68">
        <v>191</v>
      </c>
      <c r="P99" s="68">
        <v>216</v>
      </c>
      <c r="Q99" s="68">
        <v>607</v>
      </c>
      <c r="R99" s="68">
        <v>16</v>
      </c>
      <c r="S99" s="68">
        <v>22</v>
      </c>
      <c r="T99" s="68">
        <v>9</v>
      </c>
      <c r="U99" s="68">
        <v>395</v>
      </c>
      <c r="V99" s="68">
        <v>82</v>
      </c>
      <c r="W99" s="68">
        <v>177</v>
      </c>
      <c r="X99" s="68">
        <v>845</v>
      </c>
      <c r="Y99" s="68">
        <v>416</v>
      </c>
      <c r="Z99" s="68">
        <v>429</v>
      </c>
      <c r="AA99" s="68">
        <v>8</v>
      </c>
      <c r="AB99" s="68">
        <v>6</v>
      </c>
      <c r="AC99" s="68">
        <v>2</v>
      </c>
    </row>
    <row r="100" spans="1:29" s="44" customFormat="1" ht="15" hidden="1" customHeight="1">
      <c r="A100" s="124"/>
      <c r="B100" s="127"/>
      <c r="C100" s="39" t="s">
        <v>103</v>
      </c>
      <c r="D100" s="40">
        <v>44</v>
      </c>
      <c r="E100" s="41">
        <v>1</v>
      </c>
      <c r="F100" s="41">
        <v>2</v>
      </c>
      <c r="G100" s="41">
        <v>10</v>
      </c>
      <c r="H100" s="41">
        <v>18</v>
      </c>
      <c r="I100" s="41">
        <v>8</v>
      </c>
      <c r="J100" s="41">
        <v>4</v>
      </c>
      <c r="K100" s="41">
        <v>0</v>
      </c>
      <c r="L100" s="41">
        <v>1</v>
      </c>
      <c r="M100" s="41">
        <v>2</v>
      </c>
      <c r="N100" s="41">
        <v>6</v>
      </c>
      <c r="O100" s="41">
        <v>13</v>
      </c>
      <c r="P100" s="41">
        <v>23</v>
      </c>
      <c r="Q100" s="41">
        <v>40</v>
      </c>
      <c r="R100" s="41">
        <v>1</v>
      </c>
      <c r="S100" s="41">
        <v>2</v>
      </c>
      <c r="T100" s="41">
        <v>1</v>
      </c>
      <c r="U100" s="41">
        <v>26</v>
      </c>
      <c r="V100" s="41">
        <v>9</v>
      </c>
      <c r="W100" s="41">
        <v>9</v>
      </c>
      <c r="X100" s="42">
        <v>50</v>
      </c>
      <c r="Y100" s="42">
        <v>26</v>
      </c>
      <c r="Z100" s="42">
        <v>24</v>
      </c>
      <c r="AA100" s="42">
        <v>3</v>
      </c>
      <c r="AB100" s="42">
        <v>2</v>
      </c>
      <c r="AC100" s="42">
        <v>1</v>
      </c>
    </row>
    <row r="101" spans="1:29" s="44" customFormat="1" ht="15" hidden="1" customHeight="1">
      <c r="A101" s="125"/>
      <c r="B101" s="128"/>
      <c r="C101" s="43" t="s">
        <v>104</v>
      </c>
      <c r="D101" s="40">
        <v>610</v>
      </c>
      <c r="E101" s="41">
        <v>11</v>
      </c>
      <c r="F101" s="41">
        <v>119</v>
      </c>
      <c r="G101" s="41">
        <v>240</v>
      </c>
      <c r="H101" s="41">
        <v>203</v>
      </c>
      <c r="I101" s="41">
        <v>27</v>
      </c>
      <c r="J101" s="41">
        <v>5</v>
      </c>
      <c r="K101" s="41">
        <v>4</v>
      </c>
      <c r="L101" s="41">
        <v>1</v>
      </c>
      <c r="M101" s="41">
        <v>110</v>
      </c>
      <c r="N101" s="41">
        <v>129</v>
      </c>
      <c r="O101" s="41">
        <v>178</v>
      </c>
      <c r="P101" s="41">
        <v>193</v>
      </c>
      <c r="Q101" s="41">
        <v>567</v>
      </c>
      <c r="R101" s="41">
        <v>15</v>
      </c>
      <c r="S101" s="41">
        <v>20</v>
      </c>
      <c r="T101" s="41">
        <v>8</v>
      </c>
      <c r="U101" s="41">
        <v>369</v>
      </c>
      <c r="V101" s="41">
        <v>73</v>
      </c>
      <c r="W101" s="41">
        <v>168</v>
      </c>
      <c r="X101" s="42">
        <v>795</v>
      </c>
      <c r="Y101" s="42">
        <v>390</v>
      </c>
      <c r="Z101" s="42">
        <v>405</v>
      </c>
      <c r="AA101" s="42">
        <v>5</v>
      </c>
      <c r="AB101" s="42">
        <v>4</v>
      </c>
      <c r="AC101" s="42">
        <v>1</v>
      </c>
    </row>
    <row r="102" spans="1:29" ht="15" hidden="1" customHeight="1">
      <c r="A102" s="123" t="s">
        <v>304</v>
      </c>
      <c r="B102" s="126" t="s">
        <v>39</v>
      </c>
      <c r="C102" s="37" t="s">
        <v>102</v>
      </c>
      <c r="D102" s="68">
        <v>291</v>
      </c>
      <c r="E102" s="68">
        <v>3</v>
      </c>
      <c r="F102" s="68">
        <v>16</v>
      </c>
      <c r="G102" s="68">
        <v>57</v>
      </c>
      <c r="H102" s="68">
        <v>136</v>
      </c>
      <c r="I102" s="68">
        <v>65</v>
      </c>
      <c r="J102" s="68">
        <v>13</v>
      </c>
      <c r="K102" s="68">
        <v>1</v>
      </c>
      <c r="L102" s="68">
        <v>0</v>
      </c>
      <c r="M102" s="68">
        <v>6</v>
      </c>
      <c r="N102" s="68">
        <v>32</v>
      </c>
      <c r="O102" s="68">
        <v>64</v>
      </c>
      <c r="P102" s="68">
        <v>189</v>
      </c>
      <c r="Q102" s="68">
        <v>209</v>
      </c>
      <c r="R102" s="68">
        <v>28</v>
      </c>
      <c r="S102" s="68">
        <v>23</v>
      </c>
      <c r="T102" s="68">
        <v>31</v>
      </c>
      <c r="U102" s="68">
        <v>108</v>
      </c>
      <c r="V102" s="68">
        <v>83</v>
      </c>
      <c r="W102" s="68">
        <v>100</v>
      </c>
      <c r="X102" s="68">
        <v>243</v>
      </c>
      <c r="Y102" s="68">
        <v>133</v>
      </c>
      <c r="Z102" s="68">
        <v>110</v>
      </c>
      <c r="AA102" s="68">
        <v>2</v>
      </c>
      <c r="AB102" s="68">
        <v>1</v>
      </c>
      <c r="AC102" s="68">
        <v>1</v>
      </c>
    </row>
    <row r="103" spans="1:29" ht="15" hidden="1" customHeight="1">
      <c r="A103" s="124"/>
      <c r="B103" s="127"/>
      <c r="C103" s="39" t="s">
        <v>103</v>
      </c>
      <c r="D103" s="40">
        <v>39</v>
      </c>
      <c r="E103" s="41">
        <v>0</v>
      </c>
      <c r="F103" s="41">
        <v>2</v>
      </c>
      <c r="G103" s="41">
        <v>3</v>
      </c>
      <c r="H103" s="41">
        <v>22</v>
      </c>
      <c r="I103" s="41">
        <v>9</v>
      </c>
      <c r="J103" s="41">
        <v>3</v>
      </c>
      <c r="K103" s="41">
        <v>0</v>
      </c>
      <c r="L103" s="41">
        <v>0</v>
      </c>
      <c r="M103" s="41">
        <v>0</v>
      </c>
      <c r="N103" s="41">
        <v>2</v>
      </c>
      <c r="O103" s="41">
        <v>14</v>
      </c>
      <c r="P103" s="41">
        <v>23</v>
      </c>
      <c r="Q103" s="41">
        <v>33</v>
      </c>
      <c r="R103" s="41">
        <v>6</v>
      </c>
      <c r="S103" s="41">
        <v>0</v>
      </c>
      <c r="T103" s="41">
        <v>0</v>
      </c>
      <c r="U103" s="41">
        <v>9</v>
      </c>
      <c r="V103" s="41">
        <v>13</v>
      </c>
      <c r="W103" s="41">
        <v>17</v>
      </c>
      <c r="X103" s="42">
        <v>35</v>
      </c>
      <c r="Y103" s="42">
        <v>22</v>
      </c>
      <c r="Z103" s="42">
        <v>13</v>
      </c>
      <c r="AA103" s="42">
        <v>0</v>
      </c>
      <c r="AB103" s="42">
        <v>0</v>
      </c>
      <c r="AC103" s="42">
        <v>0</v>
      </c>
    </row>
    <row r="104" spans="1:29" ht="15" hidden="1" customHeight="1">
      <c r="A104" s="125"/>
      <c r="B104" s="128"/>
      <c r="C104" s="43" t="s">
        <v>104</v>
      </c>
      <c r="D104" s="40">
        <v>252</v>
      </c>
      <c r="E104" s="41">
        <v>3</v>
      </c>
      <c r="F104" s="41">
        <v>14</v>
      </c>
      <c r="G104" s="41">
        <v>54</v>
      </c>
      <c r="H104" s="41">
        <v>114</v>
      </c>
      <c r="I104" s="41">
        <v>56</v>
      </c>
      <c r="J104" s="41">
        <v>10</v>
      </c>
      <c r="K104" s="41">
        <v>1</v>
      </c>
      <c r="L104" s="41">
        <v>0</v>
      </c>
      <c r="M104" s="41">
        <v>6</v>
      </c>
      <c r="N104" s="41">
        <v>30</v>
      </c>
      <c r="O104" s="41">
        <v>50</v>
      </c>
      <c r="P104" s="41">
        <v>166</v>
      </c>
      <c r="Q104" s="41">
        <v>176</v>
      </c>
      <c r="R104" s="41">
        <v>22</v>
      </c>
      <c r="S104" s="41">
        <v>23</v>
      </c>
      <c r="T104" s="41">
        <v>31</v>
      </c>
      <c r="U104" s="41">
        <v>99</v>
      </c>
      <c r="V104" s="41">
        <v>70</v>
      </c>
      <c r="W104" s="41">
        <v>83</v>
      </c>
      <c r="X104" s="42">
        <v>208</v>
      </c>
      <c r="Y104" s="42">
        <v>111</v>
      </c>
      <c r="Z104" s="42">
        <v>97</v>
      </c>
      <c r="AA104" s="42">
        <v>2</v>
      </c>
      <c r="AB104" s="42">
        <v>1</v>
      </c>
      <c r="AC104" s="42">
        <v>1</v>
      </c>
    </row>
    <row r="105" spans="1:29" ht="15" hidden="1" customHeight="1">
      <c r="A105" s="123" t="s">
        <v>305</v>
      </c>
      <c r="B105" s="126" t="s">
        <v>3</v>
      </c>
      <c r="C105" s="37" t="s">
        <v>102</v>
      </c>
      <c r="D105" s="68">
        <v>499</v>
      </c>
      <c r="E105" s="68">
        <v>19</v>
      </c>
      <c r="F105" s="68">
        <v>41</v>
      </c>
      <c r="G105" s="68">
        <v>154</v>
      </c>
      <c r="H105" s="68">
        <v>209</v>
      </c>
      <c r="I105" s="68">
        <v>68</v>
      </c>
      <c r="J105" s="68">
        <v>7</v>
      </c>
      <c r="K105" s="68">
        <v>1</v>
      </c>
      <c r="L105" s="68">
        <v>0</v>
      </c>
      <c r="M105" s="68">
        <v>59</v>
      </c>
      <c r="N105" s="68">
        <v>33</v>
      </c>
      <c r="O105" s="68">
        <v>128</v>
      </c>
      <c r="P105" s="68">
        <v>279</v>
      </c>
      <c r="Q105" s="68">
        <v>433</v>
      </c>
      <c r="R105" s="68">
        <v>62</v>
      </c>
      <c r="S105" s="68">
        <v>2</v>
      </c>
      <c r="T105" s="68">
        <v>2</v>
      </c>
      <c r="U105" s="68">
        <v>379</v>
      </c>
      <c r="V105" s="68">
        <v>117</v>
      </c>
      <c r="W105" s="68">
        <v>3</v>
      </c>
      <c r="X105" s="68">
        <v>742</v>
      </c>
      <c r="Y105" s="68">
        <v>356</v>
      </c>
      <c r="Z105" s="68">
        <v>386</v>
      </c>
      <c r="AA105" s="68">
        <v>7</v>
      </c>
      <c r="AB105" s="68">
        <v>5</v>
      </c>
      <c r="AC105" s="68">
        <v>2</v>
      </c>
    </row>
    <row r="106" spans="1:29" ht="15" hidden="1" customHeight="1">
      <c r="A106" s="124"/>
      <c r="B106" s="127"/>
      <c r="C106" s="39" t="s">
        <v>103</v>
      </c>
      <c r="D106" s="40">
        <v>40</v>
      </c>
      <c r="E106" s="41">
        <v>0</v>
      </c>
      <c r="F106" s="41">
        <v>1</v>
      </c>
      <c r="G106" s="41">
        <v>9</v>
      </c>
      <c r="H106" s="41">
        <v>13</v>
      </c>
      <c r="I106" s="41">
        <v>14</v>
      </c>
      <c r="J106" s="41">
        <v>3</v>
      </c>
      <c r="K106" s="41">
        <v>0</v>
      </c>
      <c r="L106" s="41">
        <v>0</v>
      </c>
      <c r="M106" s="41">
        <v>1</v>
      </c>
      <c r="N106" s="41">
        <v>4</v>
      </c>
      <c r="O106" s="41">
        <v>6</v>
      </c>
      <c r="P106" s="41">
        <v>29</v>
      </c>
      <c r="Q106" s="41">
        <v>31</v>
      </c>
      <c r="R106" s="41">
        <v>9</v>
      </c>
      <c r="S106" s="41">
        <v>0</v>
      </c>
      <c r="T106" s="41">
        <v>0</v>
      </c>
      <c r="U106" s="41">
        <v>33</v>
      </c>
      <c r="V106" s="41">
        <v>6</v>
      </c>
      <c r="W106" s="41">
        <v>1</v>
      </c>
      <c r="X106" s="42">
        <v>72</v>
      </c>
      <c r="Y106" s="42">
        <v>36</v>
      </c>
      <c r="Z106" s="42">
        <v>36</v>
      </c>
      <c r="AA106" s="42">
        <v>1</v>
      </c>
      <c r="AB106" s="42">
        <v>1</v>
      </c>
      <c r="AC106" s="42">
        <v>0</v>
      </c>
    </row>
    <row r="107" spans="1:29" ht="15" hidden="1" customHeight="1">
      <c r="A107" s="125"/>
      <c r="B107" s="128"/>
      <c r="C107" s="43" t="s">
        <v>104</v>
      </c>
      <c r="D107" s="40">
        <v>459</v>
      </c>
      <c r="E107" s="41">
        <v>19</v>
      </c>
      <c r="F107" s="41">
        <v>40</v>
      </c>
      <c r="G107" s="41">
        <v>145</v>
      </c>
      <c r="H107" s="41">
        <v>196</v>
      </c>
      <c r="I107" s="41">
        <v>54</v>
      </c>
      <c r="J107" s="41">
        <v>4</v>
      </c>
      <c r="K107" s="41">
        <v>1</v>
      </c>
      <c r="L107" s="41">
        <v>0</v>
      </c>
      <c r="M107" s="41">
        <v>58</v>
      </c>
      <c r="N107" s="41">
        <v>29</v>
      </c>
      <c r="O107" s="41">
        <v>122</v>
      </c>
      <c r="P107" s="41">
        <v>250</v>
      </c>
      <c r="Q107" s="41">
        <v>402</v>
      </c>
      <c r="R107" s="41">
        <v>53</v>
      </c>
      <c r="S107" s="41">
        <v>2</v>
      </c>
      <c r="T107" s="41">
        <v>2</v>
      </c>
      <c r="U107" s="41">
        <v>346</v>
      </c>
      <c r="V107" s="41">
        <v>111</v>
      </c>
      <c r="W107" s="41">
        <v>2</v>
      </c>
      <c r="X107" s="42">
        <v>670</v>
      </c>
      <c r="Y107" s="42">
        <v>320</v>
      </c>
      <c r="Z107" s="42">
        <v>350</v>
      </c>
      <c r="AA107" s="42">
        <v>6</v>
      </c>
      <c r="AB107" s="42">
        <v>4</v>
      </c>
      <c r="AC107" s="42">
        <v>2</v>
      </c>
    </row>
    <row r="108" spans="1:29" ht="15" hidden="1" customHeight="1">
      <c r="A108" s="123" t="s">
        <v>306</v>
      </c>
      <c r="B108" s="126" t="s">
        <v>4</v>
      </c>
      <c r="C108" s="37" t="s">
        <v>102</v>
      </c>
      <c r="D108" s="68">
        <v>908</v>
      </c>
      <c r="E108" s="68">
        <v>11</v>
      </c>
      <c r="F108" s="68">
        <v>72</v>
      </c>
      <c r="G108" s="68">
        <v>203</v>
      </c>
      <c r="H108" s="68">
        <v>415</v>
      </c>
      <c r="I108" s="68">
        <v>164</v>
      </c>
      <c r="J108" s="68">
        <v>27</v>
      </c>
      <c r="K108" s="68">
        <v>16</v>
      </c>
      <c r="L108" s="68">
        <v>0</v>
      </c>
      <c r="M108" s="68">
        <v>66</v>
      </c>
      <c r="N108" s="68">
        <v>130</v>
      </c>
      <c r="O108" s="68">
        <v>203</v>
      </c>
      <c r="P108" s="68">
        <v>509</v>
      </c>
      <c r="Q108" s="68">
        <v>827</v>
      </c>
      <c r="R108" s="68">
        <v>37</v>
      </c>
      <c r="S108" s="68">
        <v>22</v>
      </c>
      <c r="T108" s="68">
        <v>22</v>
      </c>
      <c r="U108" s="68">
        <v>766</v>
      </c>
      <c r="V108" s="68">
        <v>135</v>
      </c>
      <c r="W108" s="68">
        <v>7</v>
      </c>
      <c r="X108" s="68">
        <v>1489</v>
      </c>
      <c r="Y108" s="68">
        <v>737</v>
      </c>
      <c r="Z108" s="68">
        <v>752</v>
      </c>
      <c r="AA108" s="68">
        <v>38</v>
      </c>
      <c r="AB108" s="68">
        <v>17</v>
      </c>
      <c r="AC108" s="68">
        <v>21</v>
      </c>
    </row>
    <row r="109" spans="1:29" ht="15" hidden="1" customHeight="1">
      <c r="A109" s="124"/>
      <c r="B109" s="127"/>
      <c r="C109" s="39" t="s">
        <v>103</v>
      </c>
      <c r="D109" s="40">
        <v>141</v>
      </c>
      <c r="E109" s="41">
        <v>4</v>
      </c>
      <c r="F109" s="41">
        <v>4</v>
      </c>
      <c r="G109" s="41">
        <v>17</v>
      </c>
      <c r="H109" s="41">
        <v>55</v>
      </c>
      <c r="I109" s="41">
        <v>38</v>
      </c>
      <c r="J109" s="41">
        <v>15</v>
      </c>
      <c r="K109" s="41">
        <v>8</v>
      </c>
      <c r="L109" s="41">
        <v>0</v>
      </c>
      <c r="M109" s="41">
        <v>12</v>
      </c>
      <c r="N109" s="41">
        <v>31</v>
      </c>
      <c r="O109" s="41">
        <v>34</v>
      </c>
      <c r="P109" s="41">
        <v>64</v>
      </c>
      <c r="Q109" s="41">
        <v>127</v>
      </c>
      <c r="R109" s="41">
        <v>4</v>
      </c>
      <c r="S109" s="41">
        <v>5</v>
      </c>
      <c r="T109" s="41">
        <v>5</v>
      </c>
      <c r="U109" s="41">
        <v>103</v>
      </c>
      <c r="V109" s="41">
        <v>37</v>
      </c>
      <c r="W109" s="41">
        <v>1</v>
      </c>
      <c r="X109" s="42">
        <v>188</v>
      </c>
      <c r="Y109" s="42">
        <v>90</v>
      </c>
      <c r="Z109" s="42">
        <v>98</v>
      </c>
      <c r="AA109" s="42">
        <v>16</v>
      </c>
      <c r="AB109" s="42">
        <v>10</v>
      </c>
      <c r="AC109" s="42">
        <v>6</v>
      </c>
    </row>
    <row r="110" spans="1:29" ht="15" hidden="1" customHeight="1">
      <c r="A110" s="125"/>
      <c r="B110" s="128"/>
      <c r="C110" s="43" t="s">
        <v>104</v>
      </c>
      <c r="D110" s="40">
        <v>767</v>
      </c>
      <c r="E110" s="41">
        <v>7</v>
      </c>
      <c r="F110" s="41">
        <v>68</v>
      </c>
      <c r="G110" s="41">
        <v>186</v>
      </c>
      <c r="H110" s="41">
        <v>360</v>
      </c>
      <c r="I110" s="41">
        <v>126</v>
      </c>
      <c r="J110" s="41">
        <v>12</v>
      </c>
      <c r="K110" s="41">
        <v>8</v>
      </c>
      <c r="L110" s="41">
        <v>0</v>
      </c>
      <c r="M110" s="41">
        <v>54</v>
      </c>
      <c r="N110" s="41">
        <v>99</v>
      </c>
      <c r="O110" s="41">
        <v>169</v>
      </c>
      <c r="P110" s="41">
        <v>445</v>
      </c>
      <c r="Q110" s="41">
        <v>700</v>
      </c>
      <c r="R110" s="41">
        <v>33</v>
      </c>
      <c r="S110" s="41">
        <v>17</v>
      </c>
      <c r="T110" s="41">
        <v>17</v>
      </c>
      <c r="U110" s="41">
        <v>663</v>
      </c>
      <c r="V110" s="41">
        <v>98</v>
      </c>
      <c r="W110" s="41">
        <v>6</v>
      </c>
      <c r="X110" s="42">
        <v>1301</v>
      </c>
      <c r="Y110" s="42">
        <v>647</v>
      </c>
      <c r="Z110" s="42">
        <v>654</v>
      </c>
      <c r="AA110" s="42">
        <v>22</v>
      </c>
      <c r="AB110" s="42">
        <v>7</v>
      </c>
      <c r="AC110" s="42">
        <v>15</v>
      </c>
    </row>
    <row r="111" spans="1:29" ht="15" hidden="1" customHeight="1">
      <c r="A111" s="123" t="s">
        <v>307</v>
      </c>
      <c r="B111" s="126" t="s">
        <v>6</v>
      </c>
      <c r="C111" s="37" t="s">
        <v>102</v>
      </c>
      <c r="D111" s="68">
        <v>1905</v>
      </c>
      <c r="E111" s="68">
        <v>56</v>
      </c>
      <c r="F111" s="68">
        <v>315</v>
      </c>
      <c r="G111" s="68">
        <v>542</v>
      </c>
      <c r="H111" s="68">
        <v>694</v>
      </c>
      <c r="I111" s="68">
        <v>268</v>
      </c>
      <c r="J111" s="68">
        <v>30</v>
      </c>
      <c r="K111" s="68">
        <v>0</v>
      </c>
      <c r="L111" s="68">
        <v>0</v>
      </c>
      <c r="M111" s="68">
        <v>268</v>
      </c>
      <c r="N111" s="68">
        <v>479</v>
      </c>
      <c r="O111" s="68">
        <v>541</v>
      </c>
      <c r="P111" s="68">
        <v>617</v>
      </c>
      <c r="Q111" s="68">
        <v>1861</v>
      </c>
      <c r="R111" s="68">
        <v>26</v>
      </c>
      <c r="S111" s="68">
        <v>10</v>
      </c>
      <c r="T111" s="68">
        <v>8</v>
      </c>
      <c r="U111" s="68">
        <v>1697</v>
      </c>
      <c r="V111" s="68">
        <v>204</v>
      </c>
      <c r="W111" s="68">
        <v>4</v>
      </c>
      <c r="X111" s="68">
        <v>2825</v>
      </c>
      <c r="Y111" s="68">
        <v>1395</v>
      </c>
      <c r="Z111" s="68">
        <v>1430</v>
      </c>
      <c r="AA111" s="68">
        <v>40</v>
      </c>
      <c r="AB111" s="68">
        <v>19</v>
      </c>
      <c r="AC111" s="68">
        <v>21</v>
      </c>
    </row>
    <row r="112" spans="1:29" ht="15" hidden="1" customHeight="1">
      <c r="A112" s="124"/>
      <c r="B112" s="127"/>
      <c r="C112" s="39" t="s">
        <v>103</v>
      </c>
      <c r="D112" s="40">
        <v>339</v>
      </c>
      <c r="E112" s="41">
        <v>19</v>
      </c>
      <c r="F112" s="41">
        <v>55</v>
      </c>
      <c r="G112" s="41">
        <v>89</v>
      </c>
      <c r="H112" s="41">
        <v>99</v>
      </c>
      <c r="I112" s="41">
        <v>63</v>
      </c>
      <c r="J112" s="41">
        <v>14</v>
      </c>
      <c r="K112" s="41">
        <v>0</v>
      </c>
      <c r="L112" s="41">
        <v>0</v>
      </c>
      <c r="M112" s="41">
        <v>49</v>
      </c>
      <c r="N112" s="41">
        <v>108</v>
      </c>
      <c r="O112" s="41">
        <v>90</v>
      </c>
      <c r="P112" s="41">
        <v>92</v>
      </c>
      <c r="Q112" s="41">
        <v>322</v>
      </c>
      <c r="R112" s="41">
        <v>7</v>
      </c>
      <c r="S112" s="41">
        <v>4</v>
      </c>
      <c r="T112" s="41">
        <v>6</v>
      </c>
      <c r="U112" s="41">
        <v>290</v>
      </c>
      <c r="V112" s="41">
        <v>49</v>
      </c>
      <c r="W112" s="41">
        <v>0</v>
      </c>
      <c r="X112" s="42">
        <v>487</v>
      </c>
      <c r="Y112" s="42">
        <v>251</v>
      </c>
      <c r="Z112" s="42">
        <v>236</v>
      </c>
      <c r="AA112" s="42">
        <v>9</v>
      </c>
      <c r="AB112" s="42">
        <v>1</v>
      </c>
      <c r="AC112" s="42">
        <v>8</v>
      </c>
    </row>
    <row r="113" spans="1:29" ht="15" hidden="1" customHeight="1">
      <c r="A113" s="125"/>
      <c r="B113" s="128"/>
      <c r="C113" s="43" t="s">
        <v>104</v>
      </c>
      <c r="D113" s="40">
        <v>1566</v>
      </c>
      <c r="E113" s="41">
        <v>37</v>
      </c>
      <c r="F113" s="41">
        <v>260</v>
      </c>
      <c r="G113" s="41">
        <v>453</v>
      </c>
      <c r="H113" s="41">
        <v>595</v>
      </c>
      <c r="I113" s="41">
        <v>205</v>
      </c>
      <c r="J113" s="41">
        <v>16</v>
      </c>
      <c r="K113" s="41">
        <v>0</v>
      </c>
      <c r="L113" s="41">
        <v>0</v>
      </c>
      <c r="M113" s="41">
        <v>219</v>
      </c>
      <c r="N113" s="41">
        <v>371</v>
      </c>
      <c r="O113" s="41">
        <v>451</v>
      </c>
      <c r="P113" s="41">
        <v>525</v>
      </c>
      <c r="Q113" s="41">
        <v>1539</v>
      </c>
      <c r="R113" s="41">
        <v>19</v>
      </c>
      <c r="S113" s="41">
        <v>6</v>
      </c>
      <c r="T113" s="41">
        <v>2</v>
      </c>
      <c r="U113" s="41">
        <v>1407</v>
      </c>
      <c r="V113" s="41">
        <v>155</v>
      </c>
      <c r="W113" s="41">
        <v>4</v>
      </c>
      <c r="X113" s="42">
        <v>2338</v>
      </c>
      <c r="Y113" s="42">
        <v>1144</v>
      </c>
      <c r="Z113" s="42">
        <v>1194</v>
      </c>
      <c r="AA113" s="42">
        <v>31</v>
      </c>
      <c r="AB113" s="42">
        <v>18</v>
      </c>
      <c r="AC113" s="42">
        <v>13</v>
      </c>
    </row>
    <row r="114" spans="1:29" ht="15" hidden="1" customHeight="1">
      <c r="A114" s="123" t="s">
        <v>308</v>
      </c>
      <c r="B114" s="126" t="s">
        <v>7</v>
      </c>
      <c r="C114" s="37" t="s">
        <v>102</v>
      </c>
      <c r="D114" s="68">
        <v>1022</v>
      </c>
      <c r="E114" s="68">
        <v>25</v>
      </c>
      <c r="F114" s="68">
        <v>196</v>
      </c>
      <c r="G114" s="68">
        <v>363</v>
      </c>
      <c r="H114" s="68">
        <v>332</v>
      </c>
      <c r="I114" s="68">
        <v>91</v>
      </c>
      <c r="J114" s="68">
        <v>12</v>
      </c>
      <c r="K114" s="68">
        <v>3</v>
      </c>
      <c r="L114" s="68">
        <v>0</v>
      </c>
      <c r="M114" s="68">
        <v>171</v>
      </c>
      <c r="N114" s="68">
        <v>79</v>
      </c>
      <c r="O114" s="68">
        <v>401</v>
      </c>
      <c r="P114" s="68">
        <v>371</v>
      </c>
      <c r="Q114" s="68">
        <v>890</v>
      </c>
      <c r="R114" s="68">
        <v>128</v>
      </c>
      <c r="S114" s="68">
        <v>1</v>
      </c>
      <c r="T114" s="68">
        <v>3</v>
      </c>
      <c r="U114" s="68">
        <v>908</v>
      </c>
      <c r="V114" s="68">
        <v>102</v>
      </c>
      <c r="W114" s="68">
        <v>12</v>
      </c>
      <c r="X114" s="68">
        <v>1563</v>
      </c>
      <c r="Y114" s="68">
        <v>791</v>
      </c>
      <c r="Z114" s="68">
        <v>772</v>
      </c>
      <c r="AA114" s="68">
        <v>15</v>
      </c>
      <c r="AB114" s="68">
        <v>7</v>
      </c>
      <c r="AC114" s="68">
        <v>8</v>
      </c>
    </row>
    <row r="115" spans="1:29" ht="15" hidden="1" customHeight="1">
      <c r="A115" s="124"/>
      <c r="B115" s="127"/>
      <c r="C115" s="39" t="s">
        <v>103</v>
      </c>
      <c r="D115" s="40">
        <v>146</v>
      </c>
      <c r="E115" s="41">
        <v>1</v>
      </c>
      <c r="F115" s="41">
        <v>36</v>
      </c>
      <c r="G115" s="41">
        <v>54</v>
      </c>
      <c r="H115" s="41">
        <v>40</v>
      </c>
      <c r="I115" s="41">
        <v>11</v>
      </c>
      <c r="J115" s="41">
        <v>2</v>
      </c>
      <c r="K115" s="41">
        <v>2</v>
      </c>
      <c r="L115" s="41">
        <v>0</v>
      </c>
      <c r="M115" s="41">
        <v>15</v>
      </c>
      <c r="N115" s="41">
        <v>13</v>
      </c>
      <c r="O115" s="41">
        <v>86</v>
      </c>
      <c r="P115" s="41">
        <v>32</v>
      </c>
      <c r="Q115" s="41">
        <v>126</v>
      </c>
      <c r="R115" s="41">
        <v>18</v>
      </c>
      <c r="S115" s="41">
        <v>1</v>
      </c>
      <c r="T115" s="41">
        <v>1</v>
      </c>
      <c r="U115" s="41">
        <v>131</v>
      </c>
      <c r="V115" s="41">
        <v>12</v>
      </c>
      <c r="W115" s="41">
        <v>3</v>
      </c>
      <c r="X115" s="42">
        <v>238</v>
      </c>
      <c r="Y115" s="42">
        <v>134</v>
      </c>
      <c r="Z115" s="42">
        <v>104</v>
      </c>
      <c r="AA115" s="42">
        <v>6</v>
      </c>
      <c r="AB115" s="42">
        <v>3</v>
      </c>
      <c r="AC115" s="42">
        <v>3</v>
      </c>
    </row>
    <row r="116" spans="1:29" ht="15" hidden="1" customHeight="1">
      <c r="A116" s="125"/>
      <c r="B116" s="128"/>
      <c r="C116" s="43" t="s">
        <v>104</v>
      </c>
      <c r="D116" s="40">
        <v>876</v>
      </c>
      <c r="E116" s="41">
        <v>24</v>
      </c>
      <c r="F116" s="41">
        <v>160</v>
      </c>
      <c r="G116" s="41">
        <v>309</v>
      </c>
      <c r="H116" s="41">
        <v>292</v>
      </c>
      <c r="I116" s="41">
        <v>80</v>
      </c>
      <c r="J116" s="41">
        <v>10</v>
      </c>
      <c r="K116" s="41">
        <v>1</v>
      </c>
      <c r="L116" s="41">
        <v>0</v>
      </c>
      <c r="M116" s="41">
        <v>156</v>
      </c>
      <c r="N116" s="41">
        <v>66</v>
      </c>
      <c r="O116" s="41">
        <v>315</v>
      </c>
      <c r="P116" s="41">
        <v>339</v>
      </c>
      <c r="Q116" s="41">
        <v>764</v>
      </c>
      <c r="R116" s="41">
        <v>110</v>
      </c>
      <c r="S116" s="41">
        <v>0</v>
      </c>
      <c r="T116" s="41">
        <v>2</v>
      </c>
      <c r="U116" s="41">
        <v>777</v>
      </c>
      <c r="V116" s="41">
        <v>90</v>
      </c>
      <c r="W116" s="41">
        <v>9</v>
      </c>
      <c r="X116" s="42">
        <v>1325</v>
      </c>
      <c r="Y116" s="42">
        <v>657</v>
      </c>
      <c r="Z116" s="42">
        <v>668</v>
      </c>
      <c r="AA116" s="42">
        <v>9</v>
      </c>
      <c r="AB116" s="42">
        <v>4</v>
      </c>
      <c r="AC116" s="42">
        <v>5</v>
      </c>
    </row>
    <row r="117" spans="1:29" ht="15" hidden="1" customHeight="1">
      <c r="A117" s="123" t="s">
        <v>309</v>
      </c>
      <c r="B117" s="126" t="s">
        <v>8</v>
      </c>
      <c r="C117" s="37" t="s">
        <v>102</v>
      </c>
      <c r="D117" s="68">
        <v>897</v>
      </c>
      <c r="E117" s="68">
        <v>14</v>
      </c>
      <c r="F117" s="68">
        <v>180</v>
      </c>
      <c r="G117" s="68">
        <v>278</v>
      </c>
      <c r="H117" s="68">
        <v>309</v>
      </c>
      <c r="I117" s="68">
        <v>102</v>
      </c>
      <c r="J117" s="68">
        <v>13</v>
      </c>
      <c r="K117" s="68">
        <v>1</v>
      </c>
      <c r="L117" s="68">
        <v>0</v>
      </c>
      <c r="M117" s="68">
        <v>116</v>
      </c>
      <c r="N117" s="68">
        <v>98</v>
      </c>
      <c r="O117" s="68">
        <v>301</v>
      </c>
      <c r="P117" s="68">
        <v>382</v>
      </c>
      <c r="Q117" s="68">
        <v>880</v>
      </c>
      <c r="R117" s="68">
        <v>9</v>
      </c>
      <c r="S117" s="68">
        <v>5</v>
      </c>
      <c r="T117" s="68">
        <v>3</v>
      </c>
      <c r="U117" s="68">
        <v>826</v>
      </c>
      <c r="V117" s="68">
        <v>63</v>
      </c>
      <c r="W117" s="68">
        <v>8</v>
      </c>
      <c r="X117" s="68">
        <v>1417</v>
      </c>
      <c r="Y117" s="68">
        <v>734</v>
      </c>
      <c r="Z117" s="68">
        <v>683</v>
      </c>
      <c r="AA117" s="68">
        <v>14</v>
      </c>
      <c r="AB117" s="68">
        <v>8</v>
      </c>
      <c r="AC117" s="68">
        <v>6</v>
      </c>
    </row>
    <row r="118" spans="1:29" ht="15" hidden="1" customHeight="1">
      <c r="A118" s="124"/>
      <c r="B118" s="127"/>
      <c r="C118" s="39" t="s">
        <v>103</v>
      </c>
      <c r="D118" s="40">
        <v>132</v>
      </c>
      <c r="E118" s="41">
        <v>0</v>
      </c>
      <c r="F118" s="41">
        <v>29</v>
      </c>
      <c r="G118" s="41">
        <v>43</v>
      </c>
      <c r="H118" s="41">
        <v>38</v>
      </c>
      <c r="I118" s="41">
        <v>17</v>
      </c>
      <c r="J118" s="41">
        <v>5</v>
      </c>
      <c r="K118" s="41">
        <v>0</v>
      </c>
      <c r="L118" s="41">
        <v>0</v>
      </c>
      <c r="M118" s="41">
        <v>5</v>
      </c>
      <c r="N118" s="41">
        <v>10</v>
      </c>
      <c r="O118" s="41">
        <v>74</v>
      </c>
      <c r="P118" s="41">
        <v>43</v>
      </c>
      <c r="Q118" s="41">
        <v>130</v>
      </c>
      <c r="R118" s="41">
        <v>2</v>
      </c>
      <c r="S118" s="41">
        <v>0</v>
      </c>
      <c r="T118" s="41">
        <v>0</v>
      </c>
      <c r="U118" s="41">
        <v>122</v>
      </c>
      <c r="V118" s="41">
        <v>9</v>
      </c>
      <c r="W118" s="41">
        <v>1</v>
      </c>
      <c r="X118" s="42">
        <v>227</v>
      </c>
      <c r="Y118" s="42">
        <v>112</v>
      </c>
      <c r="Z118" s="42">
        <v>115</v>
      </c>
      <c r="AA118" s="42">
        <v>2</v>
      </c>
      <c r="AB118" s="42">
        <v>2</v>
      </c>
      <c r="AC118" s="42">
        <v>0</v>
      </c>
    </row>
    <row r="119" spans="1:29" ht="15" hidden="1" customHeight="1">
      <c r="A119" s="125"/>
      <c r="B119" s="128"/>
      <c r="C119" s="43" t="s">
        <v>104</v>
      </c>
      <c r="D119" s="40">
        <v>765</v>
      </c>
      <c r="E119" s="41">
        <v>14</v>
      </c>
      <c r="F119" s="41">
        <v>151</v>
      </c>
      <c r="G119" s="41">
        <v>235</v>
      </c>
      <c r="H119" s="41">
        <v>271</v>
      </c>
      <c r="I119" s="41">
        <v>85</v>
      </c>
      <c r="J119" s="41">
        <v>8</v>
      </c>
      <c r="K119" s="41">
        <v>1</v>
      </c>
      <c r="L119" s="41">
        <v>0</v>
      </c>
      <c r="M119" s="41">
        <v>111</v>
      </c>
      <c r="N119" s="41">
        <v>88</v>
      </c>
      <c r="O119" s="41">
        <v>227</v>
      </c>
      <c r="P119" s="41">
        <v>339</v>
      </c>
      <c r="Q119" s="41">
        <v>750</v>
      </c>
      <c r="R119" s="41">
        <v>7</v>
      </c>
      <c r="S119" s="41">
        <v>5</v>
      </c>
      <c r="T119" s="41">
        <v>3</v>
      </c>
      <c r="U119" s="41">
        <v>704</v>
      </c>
      <c r="V119" s="41">
        <v>54</v>
      </c>
      <c r="W119" s="41">
        <v>7</v>
      </c>
      <c r="X119" s="42">
        <v>1190</v>
      </c>
      <c r="Y119" s="42">
        <v>622</v>
      </c>
      <c r="Z119" s="42">
        <v>568</v>
      </c>
      <c r="AA119" s="42">
        <v>12</v>
      </c>
      <c r="AB119" s="42">
        <v>6</v>
      </c>
      <c r="AC119" s="42">
        <v>6</v>
      </c>
    </row>
    <row r="120" spans="1:29" ht="15" hidden="1" customHeight="1">
      <c r="A120" s="123" t="s">
        <v>310</v>
      </c>
      <c r="B120" s="126" t="s">
        <v>9</v>
      </c>
      <c r="C120" s="37" t="s">
        <v>102</v>
      </c>
      <c r="D120" s="68">
        <v>449</v>
      </c>
      <c r="E120" s="68">
        <v>2</v>
      </c>
      <c r="F120" s="68">
        <v>24</v>
      </c>
      <c r="G120" s="68">
        <v>99</v>
      </c>
      <c r="H120" s="68">
        <v>232</v>
      </c>
      <c r="I120" s="68">
        <v>82</v>
      </c>
      <c r="J120" s="68">
        <v>9</v>
      </c>
      <c r="K120" s="68">
        <v>1</v>
      </c>
      <c r="L120" s="68">
        <v>0</v>
      </c>
      <c r="M120" s="68">
        <v>9</v>
      </c>
      <c r="N120" s="68">
        <v>26</v>
      </c>
      <c r="O120" s="68">
        <v>78</v>
      </c>
      <c r="P120" s="68">
        <v>336</v>
      </c>
      <c r="Q120" s="68">
        <v>439</v>
      </c>
      <c r="R120" s="68">
        <v>3</v>
      </c>
      <c r="S120" s="68">
        <v>4</v>
      </c>
      <c r="T120" s="68">
        <v>3</v>
      </c>
      <c r="U120" s="68">
        <v>430</v>
      </c>
      <c r="V120" s="68">
        <v>19</v>
      </c>
      <c r="W120" s="68">
        <v>0</v>
      </c>
      <c r="X120" s="68">
        <v>837</v>
      </c>
      <c r="Y120" s="68">
        <v>417</v>
      </c>
      <c r="Z120" s="68">
        <v>420</v>
      </c>
      <c r="AA120" s="68">
        <v>5</v>
      </c>
      <c r="AB120" s="68">
        <v>2</v>
      </c>
      <c r="AC120" s="68">
        <v>3</v>
      </c>
    </row>
    <row r="121" spans="1:29" ht="15" hidden="1" customHeight="1">
      <c r="A121" s="124"/>
      <c r="B121" s="127"/>
      <c r="C121" s="39" t="s">
        <v>103</v>
      </c>
      <c r="D121" s="40">
        <v>64</v>
      </c>
      <c r="E121" s="41">
        <v>0</v>
      </c>
      <c r="F121" s="41">
        <v>1</v>
      </c>
      <c r="G121" s="41">
        <v>12</v>
      </c>
      <c r="H121" s="41">
        <v>28</v>
      </c>
      <c r="I121" s="41">
        <v>17</v>
      </c>
      <c r="J121" s="41">
        <v>6</v>
      </c>
      <c r="K121" s="41">
        <v>0</v>
      </c>
      <c r="L121" s="41">
        <v>0</v>
      </c>
      <c r="M121" s="41">
        <v>0</v>
      </c>
      <c r="N121" s="41">
        <v>1</v>
      </c>
      <c r="O121" s="41">
        <v>11</v>
      </c>
      <c r="P121" s="41">
        <v>52</v>
      </c>
      <c r="Q121" s="41">
        <v>63</v>
      </c>
      <c r="R121" s="41">
        <v>1</v>
      </c>
      <c r="S121" s="41">
        <v>0</v>
      </c>
      <c r="T121" s="41">
        <v>0</v>
      </c>
      <c r="U121" s="41">
        <v>61</v>
      </c>
      <c r="V121" s="41">
        <v>3</v>
      </c>
      <c r="W121" s="41">
        <v>0</v>
      </c>
      <c r="X121" s="42">
        <v>113</v>
      </c>
      <c r="Y121" s="42">
        <v>57</v>
      </c>
      <c r="Z121" s="42">
        <v>56</v>
      </c>
      <c r="AA121" s="42">
        <v>2</v>
      </c>
      <c r="AB121" s="42">
        <v>0</v>
      </c>
      <c r="AC121" s="42">
        <v>2</v>
      </c>
    </row>
    <row r="122" spans="1:29" ht="15" hidden="1" customHeight="1">
      <c r="A122" s="125"/>
      <c r="B122" s="128"/>
      <c r="C122" s="43" t="s">
        <v>104</v>
      </c>
      <c r="D122" s="40">
        <v>385</v>
      </c>
      <c r="E122" s="41">
        <v>2</v>
      </c>
      <c r="F122" s="41">
        <v>23</v>
      </c>
      <c r="G122" s="41">
        <v>87</v>
      </c>
      <c r="H122" s="41">
        <v>204</v>
      </c>
      <c r="I122" s="41">
        <v>65</v>
      </c>
      <c r="J122" s="41">
        <v>3</v>
      </c>
      <c r="K122" s="41">
        <v>1</v>
      </c>
      <c r="L122" s="41">
        <v>0</v>
      </c>
      <c r="M122" s="41">
        <v>9</v>
      </c>
      <c r="N122" s="41">
        <v>25</v>
      </c>
      <c r="O122" s="41">
        <v>67</v>
      </c>
      <c r="P122" s="41">
        <v>284</v>
      </c>
      <c r="Q122" s="41">
        <v>376</v>
      </c>
      <c r="R122" s="41">
        <v>2</v>
      </c>
      <c r="S122" s="41">
        <v>4</v>
      </c>
      <c r="T122" s="41">
        <v>3</v>
      </c>
      <c r="U122" s="41">
        <v>369</v>
      </c>
      <c r="V122" s="41">
        <v>16</v>
      </c>
      <c r="W122" s="41">
        <v>0</v>
      </c>
      <c r="X122" s="42">
        <v>724</v>
      </c>
      <c r="Y122" s="42">
        <v>360</v>
      </c>
      <c r="Z122" s="42">
        <v>364</v>
      </c>
      <c r="AA122" s="42">
        <v>3</v>
      </c>
      <c r="AB122" s="42">
        <v>2</v>
      </c>
      <c r="AC122" s="42">
        <v>1</v>
      </c>
    </row>
    <row r="123" spans="1:29" ht="15" hidden="1" customHeight="1">
      <c r="A123" s="123" t="s">
        <v>311</v>
      </c>
      <c r="B123" s="126" t="s">
        <v>12</v>
      </c>
      <c r="C123" s="37" t="s">
        <v>102</v>
      </c>
      <c r="D123" s="68">
        <v>948</v>
      </c>
      <c r="E123" s="68">
        <v>35</v>
      </c>
      <c r="F123" s="68">
        <v>187</v>
      </c>
      <c r="G123" s="68">
        <v>285</v>
      </c>
      <c r="H123" s="68">
        <v>330</v>
      </c>
      <c r="I123" s="68">
        <v>106</v>
      </c>
      <c r="J123" s="68">
        <v>4</v>
      </c>
      <c r="K123" s="68">
        <v>1</v>
      </c>
      <c r="L123" s="68">
        <v>0</v>
      </c>
      <c r="M123" s="68">
        <v>137</v>
      </c>
      <c r="N123" s="68">
        <v>148</v>
      </c>
      <c r="O123" s="68">
        <v>278</v>
      </c>
      <c r="P123" s="68">
        <v>385</v>
      </c>
      <c r="Q123" s="68">
        <v>830</v>
      </c>
      <c r="R123" s="68">
        <v>111</v>
      </c>
      <c r="S123" s="68">
        <v>4</v>
      </c>
      <c r="T123" s="68">
        <v>3</v>
      </c>
      <c r="U123" s="68">
        <v>787</v>
      </c>
      <c r="V123" s="68">
        <v>152</v>
      </c>
      <c r="W123" s="68">
        <v>9</v>
      </c>
      <c r="X123" s="68">
        <v>1297</v>
      </c>
      <c r="Y123" s="68">
        <v>643</v>
      </c>
      <c r="Z123" s="68">
        <v>654</v>
      </c>
      <c r="AA123" s="68">
        <v>10</v>
      </c>
      <c r="AB123" s="68">
        <v>3</v>
      </c>
      <c r="AC123" s="68">
        <v>7</v>
      </c>
    </row>
    <row r="124" spans="1:29" ht="15" hidden="1" customHeight="1">
      <c r="A124" s="124"/>
      <c r="B124" s="127"/>
      <c r="C124" s="39" t="s">
        <v>103</v>
      </c>
      <c r="D124" s="40">
        <v>84</v>
      </c>
      <c r="E124" s="41">
        <v>0</v>
      </c>
      <c r="F124" s="41">
        <v>16</v>
      </c>
      <c r="G124" s="41">
        <v>23</v>
      </c>
      <c r="H124" s="41">
        <v>26</v>
      </c>
      <c r="I124" s="41">
        <v>17</v>
      </c>
      <c r="J124" s="41">
        <v>1</v>
      </c>
      <c r="K124" s="41">
        <v>1</v>
      </c>
      <c r="L124" s="41">
        <v>0</v>
      </c>
      <c r="M124" s="41">
        <v>5</v>
      </c>
      <c r="N124" s="41">
        <v>11</v>
      </c>
      <c r="O124" s="41">
        <v>27</v>
      </c>
      <c r="P124" s="41">
        <v>41</v>
      </c>
      <c r="Q124" s="41">
        <v>68</v>
      </c>
      <c r="R124" s="41">
        <v>13</v>
      </c>
      <c r="S124" s="41">
        <v>0</v>
      </c>
      <c r="T124" s="41">
        <v>3</v>
      </c>
      <c r="U124" s="41">
        <v>73</v>
      </c>
      <c r="V124" s="41">
        <v>8</v>
      </c>
      <c r="W124" s="41">
        <v>3</v>
      </c>
      <c r="X124" s="42">
        <v>117</v>
      </c>
      <c r="Y124" s="42">
        <v>61</v>
      </c>
      <c r="Z124" s="42">
        <v>56</v>
      </c>
      <c r="AA124" s="42">
        <v>3</v>
      </c>
      <c r="AB124" s="42">
        <v>1</v>
      </c>
      <c r="AC124" s="42">
        <v>2</v>
      </c>
    </row>
    <row r="125" spans="1:29" ht="15" hidden="1" customHeight="1">
      <c r="A125" s="125"/>
      <c r="B125" s="128"/>
      <c r="C125" s="43" t="s">
        <v>104</v>
      </c>
      <c r="D125" s="40">
        <v>864</v>
      </c>
      <c r="E125" s="41">
        <v>35</v>
      </c>
      <c r="F125" s="41">
        <v>171</v>
      </c>
      <c r="G125" s="41">
        <v>262</v>
      </c>
      <c r="H125" s="41">
        <v>304</v>
      </c>
      <c r="I125" s="41">
        <v>89</v>
      </c>
      <c r="J125" s="41">
        <v>3</v>
      </c>
      <c r="K125" s="41">
        <v>0</v>
      </c>
      <c r="L125" s="41">
        <v>0</v>
      </c>
      <c r="M125" s="41">
        <v>132</v>
      </c>
      <c r="N125" s="41">
        <v>137</v>
      </c>
      <c r="O125" s="41">
        <v>251</v>
      </c>
      <c r="P125" s="41">
        <v>344</v>
      </c>
      <c r="Q125" s="41">
        <v>762</v>
      </c>
      <c r="R125" s="41">
        <v>98</v>
      </c>
      <c r="S125" s="41">
        <v>4</v>
      </c>
      <c r="T125" s="41">
        <v>0</v>
      </c>
      <c r="U125" s="41">
        <v>714</v>
      </c>
      <c r="V125" s="41">
        <v>144</v>
      </c>
      <c r="W125" s="41">
        <v>6</v>
      </c>
      <c r="X125" s="42">
        <v>1180</v>
      </c>
      <c r="Y125" s="42">
        <v>582</v>
      </c>
      <c r="Z125" s="42">
        <v>598</v>
      </c>
      <c r="AA125" s="42">
        <v>7</v>
      </c>
      <c r="AB125" s="42">
        <v>2</v>
      </c>
      <c r="AC125" s="42">
        <v>5</v>
      </c>
    </row>
    <row r="126" spans="1:29" ht="15" hidden="1" customHeight="1">
      <c r="A126" s="123" t="s">
        <v>312</v>
      </c>
      <c r="B126" s="126" t="s">
        <v>13</v>
      </c>
      <c r="C126" s="37" t="s">
        <v>102</v>
      </c>
      <c r="D126" s="68">
        <v>103</v>
      </c>
      <c r="E126" s="68">
        <v>6</v>
      </c>
      <c r="F126" s="68">
        <v>22</v>
      </c>
      <c r="G126" s="68">
        <v>25</v>
      </c>
      <c r="H126" s="68">
        <v>35</v>
      </c>
      <c r="I126" s="68">
        <v>13</v>
      </c>
      <c r="J126" s="68">
        <v>1</v>
      </c>
      <c r="K126" s="68">
        <v>1</v>
      </c>
      <c r="L126" s="68">
        <v>0</v>
      </c>
      <c r="M126" s="68">
        <v>28</v>
      </c>
      <c r="N126" s="68">
        <v>23</v>
      </c>
      <c r="O126" s="68">
        <v>32</v>
      </c>
      <c r="P126" s="68">
        <v>20</v>
      </c>
      <c r="Q126" s="68">
        <v>62</v>
      </c>
      <c r="R126" s="68">
        <v>41</v>
      </c>
      <c r="S126" s="68">
        <v>0</v>
      </c>
      <c r="T126" s="68">
        <v>0</v>
      </c>
      <c r="U126" s="68">
        <v>85</v>
      </c>
      <c r="V126" s="68">
        <v>18</v>
      </c>
      <c r="W126" s="68">
        <v>0</v>
      </c>
      <c r="X126" s="68">
        <v>75</v>
      </c>
      <c r="Y126" s="68">
        <v>39</v>
      </c>
      <c r="Z126" s="68">
        <v>36</v>
      </c>
      <c r="AA126" s="68">
        <v>3</v>
      </c>
      <c r="AB126" s="68">
        <v>0</v>
      </c>
      <c r="AC126" s="68">
        <v>3</v>
      </c>
    </row>
    <row r="127" spans="1:29" ht="15" hidden="1" customHeight="1">
      <c r="A127" s="124"/>
      <c r="B127" s="127"/>
      <c r="C127" s="39" t="s">
        <v>103</v>
      </c>
      <c r="D127" s="40">
        <v>8</v>
      </c>
      <c r="E127" s="41">
        <v>0</v>
      </c>
      <c r="F127" s="41">
        <v>1</v>
      </c>
      <c r="G127" s="41">
        <v>4</v>
      </c>
      <c r="H127" s="41">
        <v>0</v>
      </c>
      <c r="I127" s="41">
        <v>3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7</v>
      </c>
      <c r="P127" s="41">
        <v>1</v>
      </c>
      <c r="Q127" s="41">
        <v>6</v>
      </c>
      <c r="R127" s="41">
        <v>2</v>
      </c>
      <c r="S127" s="41">
        <v>0</v>
      </c>
      <c r="T127" s="41">
        <v>0</v>
      </c>
      <c r="U127" s="41">
        <v>8</v>
      </c>
      <c r="V127" s="41">
        <v>0</v>
      </c>
      <c r="W127" s="41">
        <v>0</v>
      </c>
      <c r="X127" s="42">
        <v>7</v>
      </c>
      <c r="Y127" s="42">
        <v>4</v>
      </c>
      <c r="Z127" s="42">
        <v>3</v>
      </c>
      <c r="AA127" s="42">
        <v>0</v>
      </c>
      <c r="AB127" s="42">
        <v>0</v>
      </c>
      <c r="AC127" s="42">
        <v>0</v>
      </c>
    </row>
    <row r="128" spans="1:29" ht="15" hidden="1" customHeight="1">
      <c r="A128" s="125"/>
      <c r="B128" s="128"/>
      <c r="C128" s="43" t="s">
        <v>104</v>
      </c>
      <c r="D128" s="40">
        <v>95</v>
      </c>
      <c r="E128" s="41">
        <v>6</v>
      </c>
      <c r="F128" s="41">
        <v>21</v>
      </c>
      <c r="G128" s="41">
        <v>21</v>
      </c>
      <c r="H128" s="41">
        <v>35</v>
      </c>
      <c r="I128" s="41">
        <v>10</v>
      </c>
      <c r="J128" s="41">
        <v>1</v>
      </c>
      <c r="K128" s="41">
        <v>1</v>
      </c>
      <c r="L128" s="41">
        <v>0</v>
      </c>
      <c r="M128" s="41">
        <v>28</v>
      </c>
      <c r="N128" s="41">
        <v>23</v>
      </c>
      <c r="O128" s="41">
        <v>25</v>
      </c>
      <c r="P128" s="41">
        <v>19</v>
      </c>
      <c r="Q128" s="41">
        <v>56</v>
      </c>
      <c r="R128" s="41">
        <v>39</v>
      </c>
      <c r="S128" s="41">
        <v>0</v>
      </c>
      <c r="T128" s="41">
        <v>0</v>
      </c>
      <c r="U128" s="41">
        <v>77</v>
      </c>
      <c r="V128" s="41">
        <v>18</v>
      </c>
      <c r="W128" s="41">
        <v>0</v>
      </c>
      <c r="X128" s="42">
        <v>68</v>
      </c>
      <c r="Y128" s="42">
        <v>35</v>
      </c>
      <c r="Z128" s="42">
        <v>33</v>
      </c>
      <c r="AA128" s="42">
        <v>3</v>
      </c>
      <c r="AB128" s="42">
        <v>0</v>
      </c>
      <c r="AC128" s="42">
        <v>3</v>
      </c>
    </row>
    <row r="129" spans="1:29" ht="15" hidden="1" customHeight="1">
      <c r="A129" s="123" t="s">
        <v>313</v>
      </c>
      <c r="B129" s="126" t="s">
        <v>14</v>
      </c>
      <c r="C129" s="37" t="s">
        <v>102</v>
      </c>
      <c r="D129" s="68">
        <v>166</v>
      </c>
      <c r="E129" s="68">
        <v>6</v>
      </c>
      <c r="F129" s="68">
        <v>38</v>
      </c>
      <c r="G129" s="68">
        <v>38</v>
      </c>
      <c r="H129" s="68">
        <v>46</v>
      </c>
      <c r="I129" s="68">
        <v>29</v>
      </c>
      <c r="J129" s="68">
        <v>8</v>
      </c>
      <c r="K129" s="68">
        <v>1</v>
      </c>
      <c r="L129" s="68">
        <v>0</v>
      </c>
      <c r="M129" s="68">
        <v>30</v>
      </c>
      <c r="N129" s="68">
        <v>42</v>
      </c>
      <c r="O129" s="68">
        <v>65</v>
      </c>
      <c r="P129" s="68">
        <v>29</v>
      </c>
      <c r="Q129" s="68">
        <v>103</v>
      </c>
      <c r="R129" s="68">
        <v>63</v>
      </c>
      <c r="S129" s="68">
        <v>0</v>
      </c>
      <c r="T129" s="68">
        <v>0</v>
      </c>
      <c r="U129" s="68">
        <v>95</v>
      </c>
      <c r="V129" s="68">
        <v>46</v>
      </c>
      <c r="W129" s="68">
        <v>25</v>
      </c>
      <c r="X129" s="68">
        <v>137</v>
      </c>
      <c r="Y129" s="68">
        <v>68</v>
      </c>
      <c r="Z129" s="68">
        <v>69</v>
      </c>
      <c r="AA129" s="68">
        <v>3</v>
      </c>
      <c r="AB129" s="68">
        <v>2</v>
      </c>
      <c r="AC129" s="68">
        <v>1</v>
      </c>
    </row>
    <row r="130" spans="1:29" ht="15" hidden="1" customHeight="1">
      <c r="A130" s="124"/>
      <c r="B130" s="127"/>
      <c r="C130" s="39" t="s">
        <v>103</v>
      </c>
      <c r="D130" s="40">
        <v>23</v>
      </c>
      <c r="E130" s="41">
        <v>1</v>
      </c>
      <c r="F130" s="41">
        <v>2</v>
      </c>
      <c r="G130" s="41">
        <v>3</v>
      </c>
      <c r="H130" s="41">
        <v>8</v>
      </c>
      <c r="I130" s="41">
        <v>7</v>
      </c>
      <c r="J130" s="41">
        <v>2</v>
      </c>
      <c r="K130" s="41">
        <v>0</v>
      </c>
      <c r="L130" s="41">
        <v>0</v>
      </c>
      <c r="M130" s="41">
        <v>3</v>
      </c>
      <c r="N130" s="41">
        <v>10</v>
      </c>
      <c r="O130" s="41">
        <v>8</v>
      </c>
      <c r="P130" s="41">
        <v>2</v>
      </c>
      <c r="Q130" s="41">
        <v>16</v>
      </c>
      <c r="R130" s="41">
        <v>7</v>
      </c>
      <c r="S130" s="41">
        <v>0</v>
      </c>
      <c r="T130" s="41">
        <v>0</v>
      </c>
      <c r="U130" s="41">
        <v>8</v>
      </c>
      <c r="V130" s="41">
        <v>12</v>
      </c>
      <c r="W130" s="41">
        <v>3</v>
      </c>
      <c r="X130" s="42">
        <v>14</v>
      </c>
      <c r="Y130" s="42">
        <v>7</v>
      </c>
      <c r="Z130" s="42">
        <v>7</v>
      </c>
      <c r="AA130" s="42">
        <v>2</v>
      </c>
      <c r="AB130" s="42">
        <v>2</v>
      </c>
      <c r="AC130" s="42">
        <v>0</v>
      </c>
    </row>
    <row r="131" spans="1:29" ht="15" hidden="1" customHeight="1">
      <c r="A131" s="125"/>
      <c r="B131" s="128"/>
      <c r="C131" s="43" t="s">
        <v>104</v>
      </c>
      <c r="D131" s="40">
        <v>143</v>
      </c>
      <c r="E131" s="41">
        <v>5</v>
      </c>
      <c r="F131" s="41">
        <v>36</v>
      </c>
      <c r="G131" s="41">
        <v>35</v>
      </c>
      <c r="H131" s="41">
        <v>38</v>
      </c>
      <c r="I131" s="41">
        <v>22</v>
      </c>
      <c r="J131" s="41">
        <v>6</v>
      </c>
      <c r="K131" s="41">
        <v>1</v>
      </c>
      <c r="L131" s="41">
        <v>0</v>
      </c>
      <c r="M131" s="41">
        <v>27</v>
      </c>
      <c r="N131" s="41">
        <v>32</v>
      </c>
      <c r="O131" s="41">
        <v>57</v>
      </c>
      <c r="P131" s="41">
        <v>27</v>
      </c>
      <c r="Q131" s="41">
        <v>87</v>
      </c>
      <c r="R131" s="41">
        <v>56</v>
      </c>
      <c r="S131" s="41">
        <v>0</v>
      </c>
      <c r="T131" s="41">
        <v>0</v>
      </c>
      <c r="U131" s="41">
        <v>87</v>
      </c>
      <c r="V131" s="41">
        <v>34</v>
      </c>
      <c r="W131" s="41">
        <v>22</v>
      </c>
      <c r="X131" s="42">
        <v>123</v>
      </c>
      <c r="Y131" s="42">
        <v>61</v>
      </c>
      <c r="Z131" s="42">
        <v>62</v>
      </c>
      <c r="AA131" s="42">
        <v>1</v>
      </c>
      <c r="AB131" s="42">
        <v>0</v>
      </c>
      <c r="AC131" s="42">
        <v>1</v>
      </c>
    </row>
    <row r="132" spans="1:29" ht="15" hidden="1" customHeight="1">
      <c r="A132" s="123" t="s">
        <v>314</v>
      </c>
      <c r="B132" s="126" t="s">
        <v>15</v>
      </c>
      <c r="C132" s="37" t="s">
        <v>102</v>
      </c>
      <c r="D132" s="68">
        <v>116</v>
      </c>
      <c r="E132" s="68">
        <v>0</v>
      </c>
      <c r="F132" s="68">
        <v>18</v>
      </c>
      <c r="G132" s="68">
        <v>45</v>
      </c>
      <c r="H132" s="68">
        <v>41</v>
      </c>
      <c r="I132" s="68">
        <v>10</v>
      </c>
      <c r="J132" s="68">
        <v>1</v>
      </c>
      <c r="K132" s="68">
        <v>1</v>
      </c>
      <c r="L132" s="68">
        <v>0</v>
      </c>
      <c r="M132" s="68">
        <v>16</v>
      </c>
      <c r="N132" s="68">
        <v>5</v>
      </c>
      <c r="O132" s="68">
        <v>50</v>
      </c>
      <c r="P132" s="68">
        <v>45</v>
      </c>
      <c r="Q132" s="68">
        <v>112</v>
      </c>
      <c r="R132" s="68">
        <v>3</v>
      </c>
      <c r="S132" s="68">
        <v>0</v>
      </c>
      <c r="T132" s="68">
        <v>1</v>
      </c>
      <c r="U132" s="68">
        <v>63</v>
      </c>
      <c r="V132" s="68">
        <v>42</v>
      </c>
      <c r="W132" s="68">
        <v>11</v>
      </c>
      <c r="X132" s="68">
        <v>164</v>
      </c>
      <c r="Y132" s="68">
        <v>89</v>
      </c>
      <c r="Z132" s="68">
        <v>75</v>
      </c>
      <c r="AA132" s="68">
        <v>1</v>
      </c>
      <c r="AB132" s="68">
        <v>1</v>
      </c>
      <c r="AC132" s="68">
        <v>0</v>
      </c>
    </row>
    <row r="133" spans="1:29" ht="15" hidden="1" customHeight="1">
      <c r="A133" s="124"/>
      <c r="B133" s="127"/>
      <c r="C133" s="39" t="s">
        <v>103</v>
      </c>
      <c r="D133" s="40">
        <v>14</v>
      </c>
      <c r="E133" s="41">
        <v>0</v>
      </c>
      <c r="F133" s="41">
        <v>2</v>
      </c>
      <c r="G133" s="41">
        <v>2</v>
      </c>
      <c r="H133" s="41">
        <v>6</v>
      </c>
      <c r="I133" s="41">
        <v>3</v>
      </c>
      <c r="J133" s="41">
        <v>0</v>
      </c>
      <c r="K133" s="41">
        <v>1</v>
      </c>
      <c r="L133" s="41">
        <v>0</v>
      </c>
      <c r="M133" s="41">
        <v>0</v>
      </c>
      <c r="N133" s="41">
        <v>1</v>
      </c>
      <c r="O133" s="41">
        <v>8</v>
      </c>
      <c r="P133" s="41">
        <v>5</v>
      </c>
      <c r="Q133" s="41">
        <v>14</v>
      </c>
      <c r="R133" s="41">
        <v>0</v>
      </c>
      <c r="S133" s="41">
        <v>0</v>
      </c>
      <c r="T133" s="41">
        <v>0</v>
      </c>
      <c r="U133" s="41">
        <v>8</v>
      </c>
      <c r="V133" s="41">
        <v>4</v>
      </c>
      <c r="W133" s="41">
        <v>2</v>
      </c>
      <c r="X133" s="42">
        <v>24</v>
      </c>
      <c r="Y133" s="42">
        <v>12</v>
      </c>
      <c r="Z133" s="42">
        <v>12</v>
      </c>
      <c r="AA133" s="42">
        <v>1</v>
      </c>
      <c r="AB133" s="42">
        <v>1</v>
      </c>
      <c r="AC133" s="42">
        <v>0</v>
      </c>
    </row>
    <row r="134" spans="1:29" ht="15" hidden="1" customHeight="1">
      <c r="A134" s="125"/>
      <c r="B134" s="128"/>
      <c r="C134" s="43" t="s">
        <v>104</v>
      </c>
      <c r="D134" s="40">
        <v>102</v>
      </c>
      <c r="E134" s="41">
        <v>0</v>
      </c>
      <c r="F134" s="41">
        <v>16</v>
      </c>
      <c r="G134" s="41">
        <v>43</v>
      </c>
      <c r="H134" s="41">
        <v>35</v>
      </c>
      <c r="I134" s="41">
        <v>7</v>
      </c>
      <c r="J134" s="41">
        <v>1</v>
      </c>
      <c r="K134" s="41">
        <v>0</v>
      </c>
      <c r="L134" s="41">
        <v>0</v>
      </c>
      <c r="M134" s="41">
        <v>16</v>
      </c>
      <c r="N134" s="41">
        <v>4</v>
      </c>
      <c r="O134" s="41">
        <v>42</v>
      </c>
      <c r="P134" s="41">
        <v>40</v>
      </c>
      <c r="Q134" s="41">
        <v>98</v>
      </c>
      <c r="R134" s="41">
        <v>3</v>
      </c>
      <c r="S134" s="41">
        <v>0</v>
      </c>
      <c r="T134" s="41">
        <v>1</v>
      </c>
      <c r="U134" s="41">
        <v>55</v>
      </c>
      <c r="V134" s="41">
        <v>38</v>
      </c>
      <c r="W134" s="41">
        <v>9</v>
      </c>
      <c r="X134" s="42">
        <v>140</v>
      </c>
      <c r="Y134" s="42">
        <v>77</v>
      </c>
      <c r="Z134" s="42">
        <v>63</v>
      </c>
      <c r="AA134" s="42">
        <v>0</v>
      </c>
      <c r="AB134" s="42">
        <v>0</v>
      </c>
      <c r="AC134" s="42">
        <v>0</v>
      </c>
    </row>
    <row r="135" spans="1:29" ht="15" hidden="1" customHeight="1">
      <c r="A135" s="123" t="s">
        <v>315</v>
      </c>
      <c r="B135" s="126" t="s">
        <v>16</v>
      </c>
      <c r="C135" s="37" t="s">
        <v>102</v>
      </c>
      <c r="D135" s="68">
        <v>166</v>
      </c>
      <c r="E135" s="68">
        <v>4</v>
      </c>
      <c r="F135" s="68">
        <v>17</v>
      </c>
      <c r="G135" s="68">
        <v>55</v>
      </c>
      <c r="H135" s="68">
        <v>55</v>
      </c>
      <c r="I135" s="68">
        <v>33</v>
      </c>
      <c r="J135" s="68">
        <v>2</v>
      </c>
      <c r="K135" s="68">
        <v>0</v>
      </c>
      <c r="L135" s="68">
        <v>0</v>
      </c>
      <c r="M135" s="68">
        <v>16</v>
      </c>
      <c r="N135" s="68">
        <v>17</v>
      </c>
      <c r="O135" s="68">
        <v>56</v>
      </c>
      <c r="P135" s="68">
        <v>77</v>
      </c>
      <c r="Q135" s="68">
        <v>156</v>
      </c>
      <c r="R135" s="68">
        <v>10</v>
      </c>
      <c r="S135" s="68">
        <v>0</v>
      </c>
      <c r="T135" s="68">
        <v>0</v>
      </c>
      <c r="U135" s="68">
        <v>106</v>
      </c>
      <c r="V135" s="68">
        <v>42</v>
      </c>
      <c r="W135" s="68">
        <v>18</v>
      </c>
      <c r="X135" s="68">
        <v>282</v>
      </c>
      <c r="Y135" s="68">
        <v>140</v>
      </c>
      <c r="Z135" s="68">
        <v>142</v>
      </c>
      <c r="AA135" s="68">
        <v>3</v>
      </c>
      <c r="AB135" s="68">
        <v>0</v>
      </c>
      <c r="AC135" s="68">
        <v>3</v>
      </c>
    </row>
    <row r="136" spans="1:29" ht="15" hidden="1" customHeight="1">
      <c r="A136" s="124"/>
      <c r="B136" s="127"/>
      <c r="C136" s="39" t="s">
        <v>103</v>
      </c>
      <c r="D136" s="40">
        <v>15</v>
      </c>
      <c r="E136" s="41">
        <v>0</v>
      </c>
      <c r="F136" s="41">
        <v>1</v>
      </c>
      <c r="G136" s="41">
        <v>5</v>
      </c>
      <c r="H136" s="41">
        <v>6</v>
      </c>
      <c r="I136" s="41">
        <v>2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6</v>
      </c>
      <c r="P136" s="41">
        <v>9</v>
      </c>
      <c r="Q136" s="41">
        <v>13</v>
      </c>
      <c r="R136" s="41">
        <v>2</v>
      </c>
      <c r="S136" s="41">
        <v>0</v>
      </c>
      <c r="T136" s="41">
        <v>0</v>
      </c>
      <c r="U136" s="41">
        <v>11</v>
      </c>
      <c r="V136" s="41">
        <v>3</v>
      </c>
      <c r="W136" s="41">
        <v>1</v>
      </c>
      <c r="X136" s="42">
        <v>32</v>
      </c>
      <c r="Y136" s="42">
        <v>16</v>
      </c>
      <c r="Z136" s="42">
        <v>16</v>
      </c>
      <c r="AA136" s="42">
        <v>0</v>
      </c>
      <c r="AB136" s="42">
        <v>0</v>
      </c>
      <c r="AC136" s="42">
        <v>0</v>
      </c>
    </row>
    <row r="137" spans="1:29" ht="15" hidden="1" customHeight="1">
      <c r="A137" s="125"/>
      <c r="B137" s="128"/>
      <c r="C137" s="43" t="s">
        <v>104</v>
      </c>
      <c r="D137" s="40">
        <v>151</v>
      </c>
      <c r="E137" s="41">
        <v>4</v>
      </c>
      <c r="F137" s="41">
        <v>16</v>
      </c>
      <c r="G137" s="41">
        <v>50</v>
      </c>
      <c r="H137" s="41">
        <v>49</v>
      </c>
      <c r="I137" s="41">
        <v>31</v>
      </c>
      <c r="J137" s="41">
        <v>1</v>
      </c>
      <c r="K137" s="41">
        <v>0</v>
      </c>
      <c r="L137" s="41">
        <v>0</v>
      </c>
      <c r="M137" s="41">
        <v>16</v>
      </c>
      <c r="N137" s="41">
        <v>17</v>
      </c>
      <c r="O137" s="41">
        <v>50</v>
      </c>
      <c r="P137" s="41">
        <v>68</v>
      </c>
      <c r="Q137" s="41">
        <v>143</v>
      </c>
      <c r="R137" s="41">
        <v>8</v>
      </c>
      <c r="S137" s="41">
        <v>0</v>
      </c>
      <c r="T137" s="41">
        <v>0</v>
      </c>
      <c r="U137" s="41">
        <v>95</v>
      </c>
      <c r="V137" s="41">
        <v>39</v>
      </c>
      <c r="W137" s="41">
        <v>17</v>
      </c>
      <c r="X137" s="42">
        <v>250</v>
      </c>
      <c r="Y137" s="42">
        <v>124</v>
      </c>
      <c r="Z137" s="42">
        <v>126</v>
      </c>
      <c r="AA137" s="42">
        <v>3</v>
      </c>
      <c r="AB137" s="42">
        <v>0</v>
      </c>
      <c r="AC137" s="42">
        <v>3</v>
      </c>
    </row>
    <row r="138" spans="1:29" ht="15" hidden="1" customHeight="1">
      <c r="A138" s="123" t="s">
        <v>316</v>
      </c>
      <c r="B138" s="126" t="s">
        <v>17</v>
      </c>
      <c r="C138" s="37" t="s">
        <v>102</v>
      </c>
      <c r="D138" s="68">
        <v>148</v>
      </c>
      <c r="E138" s="68">
        <v>3</v>
      </c>
      <c r="F138" s="68">
        <v>37</v>
      </c>
      <c r="G138" s="68">
        <v>51</v>
      </c>
      <c r="H138" s="68">
        <v>49</v>
      </c>
      <c r="I138" s="68">
        <v>7</v>
      </c>
      <c r="J138" s="68">
        <v>1</v>
      </c>
      <c r="K138" s="68">
        <v>0</v>
      </c>
      <c r="L138" s="68">
        <v>0</v>
      </c>
      <c r="M138" s="68">
        <v>31</v>
      </c>
      <c r="N138" s="68">
        <v>17</v>
      </c>
      <c r="O138" s="68">
        <v>67</v>
      </c>
      <c r="P138" s="68">
        <v>33</v>
      </c>
      <c r="Q138" s="68">
        <v>145</v>
      </c>
      <c r="R138" s="68">
        <v>3</v>
      </c>
      <c r="S138" s="68">
        <v>0</v>
      </c>
      <c r="T138" s="68">
        <v>0</v>
      </c>
      <c r="U138" s="68">
        <v>115</v>
      </c>
      <c r="V138" s="68">
        <v>33</v>
      </c>
      <c r="W138" s="68">
        <v>0</v>
      </c>
      <c r="X138" s="68">
        <v>233</v>
      </c>
      <c r="Y138" s="68">
        <v>125</v>
      </c>
      <c r="Z138" s="68">
        <v>108</v>
      </c>
      <c r="AA138" s="68">
        <v>3</v>
      </c>
      <c r="AB138" s="68">
        <v>1</v>
      </c>
      <c r="AC138" s="68">
        <v>2</v>
      </c>
    </row>
    <row r="139" spans="1:29" ht="15" hidden="1" customHeight="1">
      <c r="A139" s="124"/>
      <c r="B139" s="127"/>
      <c r="C139" s="39" t="s">
        <v>103</v>
      </c>
      <c r="D139" s="40">
        <v>7</v>
      </c>
      <c r="E139" s="41">
        <v>0</v>
      </c>
      <c r="F139" s="41">
        <v>3</v>
      </c>
      <c r="G139" s="41">
        <v>2</v>
      </c>
      <c r="H139" s="41">
        <v>2</v>
      </c>
      <c r="I139" s="41">
        <v>0</v>
      </c>
      <c r="J139" s="41">
        <v>0</v>
      </c>
      <c r="K139" s="41">
        <v>0</v>
      </c>
      <c r="L139" s="41">
        <v>0</v>
      </c>
      <c r="M139" s="41">
        <v>1</v>
      </c>
      <c r="N139" s="41">
        <v>0</v>
      </c>
      <c r="O139" s="41">
        <v>5</v>
      </c>
      <c r="P139" s="41">
        <v>1</v>
      </c>
      <c r="Q139" s="41">
        <v>7</v>
      </c>
      <c r="R139" s="41">
        <v>0</v>
      </c>
      <c r="S139" s="41">
        <v>0</v>
      </c>
      <c r="T139" s="41">
        <v>0</v>
      </c>
      <c r="U139" s="41">
        <v>4</v>
      </c>
      <c r="V139" s="41">
        <v>3</v>
      </c>
      <c r="W139" s="41">
        <v>0</v>
      </c>
      <c r="X139" s="42">
        <v>9</v>
      </c>
      <c r="Y139" s="42">
        <v>5</v>
      </c>
      <c r="Z139" s="42">
        <v>4</v>
      </c>
      <c r="AA139" s="42">
        <v>0</v>
      </c>
      <c r="AB139" s="42">
        <v>0</v>
      </c>
      <c r="AC139" s="42">
        <v>0</v>
      </c>
    </row>
    <row r="140" spans="1:29" ht="15" hidden="1" customHeight="1">
      <c r="A140" s="125"/>
      <c r="B140" s="128"/>
      <c r="C140" s="43" t="s">
        <v>104</v>
      </c>
      <c r="D140" s="40">
        <v>141</v>
      </c>
      <c r="E140" s="41">
        <v>3</v>
      </c>
      <c r="F140" s="41">
        <v>34</v>
      </c>
      <c r="G140" s="41">
        <v>49</v>
      </c>
      <c r="H140" s="41">
        <v>47</v>
      </c>
      <c r="I140" s="41">
        <v>7</v>
      </c>
      <c r="J140" s="41">
        <v>1</v>
      </c>
      <c r="K140" s="41">
        <v>0</v>
      </c>
      <c r="L140" s="41">
        <v>0</v>
      </c>
      <c r="M140" s="41">
        <v>30</v>
      </c>
      <c r="N140" s="41">
        <v>17</v>
      </c>
      <c r="O140" s="41">
        <v>62</v>
      </c>
      <c r="P140" s="41">
        <v>32</v>
      </c>
      <c r="Q140" s="41">
        <v>138</v>
      </c>
      <c r="R140" s="41">
        <v>3</v>
      </c>
      <c r="S140" s="41">
        <v>0</v>
      </c>
      <c r="T140" s="41">
        <v>0</v>
      </c>
      <c r="U140" s="41">
        <v>111</v>
      </c>
      <c r="V140" s="41">
        <v>30</v>
      </c>
      <c r="W140" s="41">
        <v>0</v>
      </c>
      <c r="X140" s="42">
        <v>224</v>
      </c>
      <c r="Y140" s="42">
        <v>120</v>
      </c>
      <c r="Z140" s="42">
        <v>104</v>
      </c>
      <c r="AA140" s="42">
        <v>3</v>
      </c>
      <c r="AB140" s="42">
        <v>1</v>
      </c>
      <c r="AC140" s="42">
        <v>2</v>
      </c>
    </row>
    <row r="141" spans="1:29" ht="15" hidden="1" customHeight="1">
      <c r="A141" s="123" t="s">
        <v>317</v>
      </c>
      <c r="B141" s="126" t="s">
        <v>19</v>
      </c>
      <c r="C141" s="37" t="s">
        <v>102</v>
      </c>
      <c r="D141" s="68">
        <v>179</v>
      </c>
      <c r="E141" s="68">
        <v>1</v>
      </c>
      <c r="F141" s="68">
        <v>29</v>
      </c>
      <c r="G141" s="68">
        <v>50</v>
      </c>
      <c r="H141" s="68">
        <v>79</v>
      </c>
      <c r="I141" s="68">
        <v>16</v>
      </c>
      <c r="J141" s="68">
        <v>4</v>
      </c>
      <c r="K141" s="68">
        <v>0</v>
      </c>
      <c r="L141" s="68">
        <v>0</v>
      </c>
      <c r="M141" s="68">
        <v>16</v>
      </c>
      <c r="N141" s="68">
        <v>23</v>
      </c>
      <c r="O141" s="68">
        <v>70</v>
      </c>
      <c r="P141" s="68">
        <v>70</v>
      </c>
      <c r="Q141" s="68">
        <v>175</v>
      </c>
      <c r="R141" s="68">
        <v>2</v>
      </c>
      <c r="S141" s="68">
        <v>1</v>
      </c>
      <c r="T141" s="68">
        <v>1</v>
      </c>
      <c r="U141" s="68">
        <v>160</v>
      </c>
      <c r="V141" s="68">
        <v>17</v>
      </c>
      <c r="W141" s="68">
        <v>2</v>
      </c>
      <c r="X141" s="68">
        <v>256</v>
      </c>
      <c r="Y141" s="68">
        <v>123</v>
      </c>
      <c r="Z141" s="68">
        <v>133</v>
      </c>
      <c r="AA141" s="68">
        <v>0</v>
      </c>
      <c r="AB141" s="68">
        <v>0</v>
      </c>
      <c r="AC141" s="68">
        <v>0</v>
      </c>
    </row>
    <row r="142" spans="1:29" ht="15" hidden="1" customHeight="1">
      <c r="A142" s="124"/>
      <c r="B142" s="127"/>
      <c r="C142" s="39" t="s">
        <v>103</v>
      </c>
      <c r="D142" s="40">
        <v>19</v>
      </c>
      <c r="E142" s="41">
        <v>0</v>
      </c>
      <c r="F142" s="41">
        <v>0</v>
      </c>
      <c r="G142" s="41">
        <v>2</v>
      </c>
      <c r="H142" s="41">
        <v>12</v>
      </c>
      <c r="I142" s="41">
        <v>3</v>
      </c>
      <c r="J142" s="41">
        <v>2</v>
      </c>
      <c r="K142" s="41">
        <v>0</v>
      </c>
      <c r="L142" s="41">
        <v>0</v>
      </c>
      <c r="M142" s="41">
        <v>0</v>
      </c>
      <c r="N142" s="41">
        <v>1</v>
      </c>
      <c r="O142" s="41">
        <v>8</v>
      </c>
      <c r="P142" s="41">
        <v>10</v>
      </c>
      <c r="Q142" s="41">
        <v>19</v>
      </c>
      <c r="R142" s="41">
        <v>0</v>
      </c>
      <c r="S142" s="41">
        <v>0</v>
      </c>
      <c r="T142" s="41">
        <v>0</v>
      </c>
      <c r="U142" s="41">
        <v>17</v>
      </c>
      <c r="V142" s="41">
        <v>2</v>
      </c>
      <c r="W142" s="41">
        <v>0</v>
      </c>
      <c r="X142" s="42">
        <v>26</v>
      </c>
      <c r="Y142" s="42">
        <v>10</v>
      </c>
      <c r="Z142" s="42">
        <v>16</v>
      </c>
      <c r="AA142" s="42">
        <v>0</v>
      </c>
      <c r="AB142" s="42">
        <v>0</v>
      </c>
      <c r="AC142" s="42">
        <v>0</v>
      </c>
    </row>
    <row r="143" spans="1:29" ht="15" hidden="1" customHeight="1">
      <c r="A143" s="125"/>
      <c r="B143" s="128"/>
      <c r="C143" s="43" t="s">
        <v>104</v>
      </c>
      <c r="D143" s="40">
        <v>160</v>
      </c>
      <c r="E143" s="41">
        <v>1</v>
      </c>
      <c r="F143" s="41">
        <v>29</v>
      </c>
      <c r="G143" s="41">
        <v>48</v>
      </c>
      <c r="H143" s="41">
        <v>67</v>
      </c>
      <c r="I143" s="41">
        <v>13</v>
      </c>
      <c r="J143" s="41">
        <v>2</v>
      </c>
      <c r="K143" s="41">
        <v>0</v>
      </c>
      <c r="L143" s="41">
        <v>0</v>
      </c>
      <c r="M143" s="41">
        <v>16</v>
      </c>
      <c r="N143" s="41">
        <v>22</v>
      </c>
      <c r="O143" s="41">
        <v>62</v>
      </c>
      <c r="P143" s="41">
        <v>60</v>
      </c>
      <c r="Q143" s="41">
        <v>156</v>
      </c>
      <c r="R143" s="41">
        <v>2</v>
      </c>
      <c r="S143" s="41">
        <v>1</v>
      </c>
      <c r="T143" s="41">
        <v>1</v>
      </c>
      <c r="U143" s="41">
        <v>143</v>
      </c>
      <c r="V143" s="41">
        <v>15</v>
      </c>
      <c r="W143" s="41">
        <v>2</v>
      </c>
      <c r="X143" s="42">
        <v>230</v>
      </c>
      <c r="Y143" s="42">
        <v>113</v>
      </c>
      <c r="Z143" s="42">
        <v>117</v>
      </c>
      <c r="AA143" s="42">
        <v>0</v>
      </c>
      <c r="AB143" s="42">
        <v>0</v>
      </c>
      <c r="AC143" s="42">
        <v>0</v>
      </c>
    </row>
    <row r="144" spans="1:29" ht="15" hidden="1" customHeight="1">
      <c r="A144" s="123" t="s">
        <v>318</v>
      </c>
      <c r="B144" s="126" t="s">
        <v>24</v>
      </c>
      <c r="C144" s="37" t="s">
        <v>102</v>
      </c>
      <c r="D144" s="68">
        <v>74</v>
      </c>
      <c r="E144" s="68">
        <v>0</v>
      </c>
      <c r="F144" s="68">
        <v>7</v>
      </c>
      <c r="G144" s="68">
        <v>12</v>
      </c>
      <c r="H144" s="68">
        <v>37</v>
      </c>
      <c r="I144" s="68">
        <v>18</v>
      </c>
      <c r="J144" s="68">
        <v>0</v>
      </c>
      <c r="K144" s="68">
        <v>0</v>
      </c>
      <c r="L144" s="68">
        <v>0</v>
      </c>
      <c r="M144" s="68">
        <v>3</v>
      </c>
      <c r="N144" s="68">
        <v>8</v>
      </c>
      <c r="O144" s="68">
        <v>20</v>
      </c>
      <c r="P144" s="68">
        <v>43</v>
      </c>
      <c r="Q144" s="68">
        <v>73</v>
      </c>
      <c r="R144" s="68">
        <v>1</v>
      </c>
      <c r="S144" s="68">
        <v>0</v>
      </c>
      <c r="T144" s="68">
        <v>0</v>
      </c>
      <c r="U144" s="68">
        <v>47</v>
      </c>
      <c r="V144" s="68">
        <v>14</v>
      </c>
      <c r="W144" s="68">
        <v>13</v>
      </c>
      <c r="X144" s="68">
        <v>122</v>
      </c>
      <c r="Y144" s="68">
        <v>68</v>
      </c>
      <c r="Z144" s="68">
        <v>54</v>
      </c>
      <c r="AA144" s="68">
        <v>1</v>
      </c>
      <c r="AB144" s="68">
        <v>0</v>
      </c>
      <c r="AC144" s="68">
        <v>1</v>
      </c>
    </row>
    <row r="145" spans="1:29" ht="15" hidden="1" customHeight="1">
      <c r="A145" s="124"/>
      <c r="B145" s="127"/>
      <c r="C145" s="39" t="s">
        <v>103</v>
      </c>
      <c r="D145" s="40">
        <v>5</v>
      </c>
      <c r="E145" s="41">
        <v>0</v>
      </c>
      <c r="F145" s="41">
        <v>0</v>
      </c>
      <c r="G145" s="41">
        <v>0</v>
      </c>
      <c r="H145" s="41">
        <v>1</v>
      </c>
      <c r="I145" s="41">
        <v>4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1</v>
      </c>
      <c r="P145" s="41">
        <v>4</v>
      </c>
      <c r="Q145" s="41">
        <v>5</v>
      </c>
      <c r="R145" s="41">
        <v>0</v>
      </c>
      <c r="S145" s="41">
        <v>0</v>
      </c>
      <c r="T145" s="41">
        <v>0</v>
      </c>
      <c r="U145" s="41">
        <v>3</v>
      </c>
      <c r="V145" s="41">
        <v>1</v>
      </c>
      <c r="W145" s="41">
        <v>1</v>
      </c>
      <c r="X145" s="42">
        <v>9</v>
      </c>
      <c r="Y145" s="42">
        <v>7</v>
      </c>
      <c r="Z145" s="42">
        <v>2</v>
      </c>
      <c r="AA145" s="42">
        <v>0</v>
      </c>
      <c r="AB145" s="42">
        <v>0</v>
      </c>
      <c r="AC145" s="42">
        <v>0</v>
      </c>
    </row>
    <row r="146" spans="1:29" ht="15" hidden="1" customHeight="1">
      <c r="A146" s="125"/>
      <c r="B146" s="128"/>
      <c r="C146" s="43" t="s">
        <v>104</v>
      </c>
      <c r="D146" s="40">
        <v>69</v>
      </c>
      <c r="E146" s="41">
        <v>0</v>
      </c>
      <c r="F146" s="41">
        <v>7</v>
      </c>
      <c r="G146" s="41">
        <v>12</v>
      </c>
      <c r="H146" s="41">
        <v>36</v>
      </c>
      <c r="I146" s="41">
        <v>14</v>
      </c>
      <c r="J146" s="41">
        <v>0</v>
      </c>
      <c r="K146" s="41">
        <v>0</v>
      </c>
      <c r="L146" s="41">
        <v>0</v>
      </c>
      <c r="M146" s="41">
        <v>3</v>
      </c>
      <c r="N146" s="41">
        <v>8</v>
      </c>
      <c r="O146" s="41">
        <v>19</v>
      </c>
      <c r="P146" s="41">
        <v>39</v>
      </c>
      <c r="Q146" s="41">
        <v>68</v>
      </c>
      <c r="R146" s="41">
        <v>1</v>
      </c>
      <c r="S146" s="41">
        <v>0</v>
      </c>
      <c r="T146" s="41">
        <v>0</v>
      </c>
      <c r="U146" s="41">
        <v>44</v>
      </c>
      <c r="V146" s="41">
        <v>13</v>
      </c>
      <c r="W146" s="41">
        <v>12</v>
      </c>
      <c r="X146" s="42">
        <v>113</v>
      </c>
      <c r="Y146" s="42">
        <v>61</v>
      </c>
      <c r="Z146" s="42">
        <v>52</v>
      </c>
      <c r="AA146" s="42">
        <v>1</v>
      </c>
      <c r="AB146" s="42">
        <v>0</v>
      </c>
      <c r="AC146" s="42">
        <v>1</v>
      </c>
    </row>
    <row r="147" spans="1:29" ht="15" hidden="1" customHeight="1">
      <c r="A147" s="123" t="s">
        <v>319</v>
      </c>
      <c r="B147" s="126" t="s">
        <v>25</v>
      </c>
      <c r="C147" s="37" t="s">
        <v>102</v>
      </c>
      <c r="D147" s="68">
        <v>18</v>
      </c>
      <c r="E147" s="68">
        <v>0</v>
      </c>
      <c r="F147" s="68">
        <v>1</v>
      </c>
      <c r="G147" s="68">
        <v>5</v>
      </c>
      <c r="H147" s="68">
        <v>9</v>
      </c>
      <c r="I147" s="68">
        <v>3</v>
      </c>
      <c r="J147" s="68">
        <v>0</v>
      </c>
      <c r="K147" s="68">
        <v>0</v>
      </c>
      <c r="L147" s="68">
        <v>0</v>
      </c>
      <c r="M147" s="68">
        <v>2</v>
      </c>
      <c r="N147" s="68">
        <v>2</v>
      </c>
      <c r="O147" s="68">
        <v>10</v>
      </c>
      <c r="P147" s="68">
        <v>4</v>
      </c>
      <c r="Q147" s="68">
        <v>16</v>
      </c>
      <c r="R147" s="68">
        <v>1</v>
      </c>
      <c r="S147" s="68">
        <v>1</v>
      </c>
      <c r="T147" s="68">
        <v>0</v>
      </c>
      <c r="U147" s="68">
        <v>17</v>
      </c>
      <c r="V147" s="68">
        <v>1</v>
      </c>
      <c r="W147" s="68">
        <v>0</v>
      </c>
      <c r="X147" s="68">
        <v>24</v>
      </c>
      <c r="Y147" s="68">
        <v>13</v>
      </c>
      <c r="Z147" s="68">
        <v>11</v>
      </c>
      <c r="AA147" s="68">
        <v>0</v>
      </c>
      <c r="AB147" s="68">
        <v>0</v>
      </c>
      <c r="AC147" s="68">
        <v>0</v>
      </c>
    </row>
    <row r="148" spans="1:29" ht="15" hidden="1" customHeight="1">
      <c r="A148" s="124"/>
      <c r="B148" s="127"/>
      <c r="C148" s="39" t="s">
        <v>103</v>
      </c>
      <c r="D148" s="40">
        <v>2</v>
      </c>
      <c r="E148" s="41">
        <v>0</v>
      </c>
      <c r="F148" s="41">
        <v>0</v>
      </c>
      <c r="G148" s="41">
        <v>0</v>
      </c>
      <c r="H148" s="41">
        <v>2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2</v>
      </c>
      <c r="P148" s="41">
        <v>0</v>
      </c>
      <c r="Q148" s="41">
        <v>2</v>
      </c>
      <c r="R148" s="41">
        <v>0</v>
      </c>
      <c r="S148" s="41">
        <v>0</v>
      </c>
      <c r="T148" s="41">
        <v>0</v>
      </c>
      <c r="U148" s="41">
        <v>2</v>
      </c>
      <c r="V148" s="41">
        <v>0</v>
      </c>
      <c r="W148" s="41">
        <v>0</v>
      </c>
      <c r="X148" s="42">
        <v>4</v>
      </c>
      <c r="Y148" s="42">
        <v>3</v>
      </c>
      <c r="Z148" s="42">
        <v>1</v>
      </c>
      <c r="AA148" s="42">
        <v>0</v>
      </c>
      <c r="AB148" s="42">
        <v>0</v>
      </c>
      <c r="AC148" s="42">
        <v>0</v>
      </c>
    </row>
    <row r="149" spans="1:29" ht="15" hidden="1" customHeight="1">
      <c r="A149" s="125"/>
      <c r="B149" s="128"/>
      <c r="C149" s="43" t="s">
        <v>104</v>
      </c>
      <c r="D149" s="45">
        <v>16</v>
      </c>
      <c r="E149" s="46">
        <v>0</v>
      </c>
      <c r="F149" s="46">
        <v>1</v>
      </c>
      <c r="G149" s="46">
        <v>5</v>
      </c>
      <c r="H149" s="46">
        <v>7</v>
      </c>
      <c r="I149" s="46">
        <v>3</v>
      </c>
      <c r="J149" s="46">
        <v>0</v>
      </c>
      <c r="K149" s="46">
        <v>0</v>
      </c>
      <c r="L149" s="46">
        <v>0</v>
      </c>
      <c r="M149" s="46">
        <v>2</v>
      </c>
      <c r="N149" s="46">
        <v>2</v>
      </c>
      <c r="O149" s="46">
        <v>8</v>
      </c>
      <c r="P149" s="46">
        <v>4</v>
      </c>
      <c r="Q149" s="46">
        <v>14</v>
      </c>
      <c r="R149" s="46">
        <v>1</v>
      </c>
      <c r="S149" s="46">
        <v>1</v>
      </c>
      <c r="T149" s="46">
        <v>0</v>
      </c>
      <c r="U149" s="46">
        <v>15</v>
      </c>
      <c r="V149" s="46">
        <v>1</v>
      </c>
      <c r="W149" s="46">
        <v>0</v>
      </c>
      <c r="X149" s="47">
        <v>20</v>
      </c>
      <c r="Y149" s="47">
        <v>10</v>
      </c>
      <c r="Z149" s="47">
        <v>10</v>
      </c>
      <c r="AA149" s="47">
        <v>0</v>
      </c>
      <c r="AB149" s="47">
        <v>0</v>
      </c>
      <c r="AC149" s="47">
        <v>0</v>
      </c>
    </row>
    <row r="150" spans="1:29" ht="20.25" hidden="1" customHeight="1"/>
    <row r="151" spans="1:29" ht="15" hidden="1" customHeight="1">
      <c r="A151" s="117" t="s">
        <v>101</v>
      </c>
      <c r="B151" s="130"/>
      <c r="C151" s="37" t="s">
        <v>102</v>
      </c>
      <c r="D151" s="49" t="str">
        <f>IF(D81=D8,"","*")</f>
        <v/>
      </c>
      <c r="E151" s="49" t="str">
        <f t="shared" ref="E151:AC161" si="1">IF(E81=E8,"","*")</f>
        <v/>
      </c>
      <c r="F151" s="49" t="str">
        <f t="shared" si="1"/>
        <v/>
      </c>
      <c r="G151" s="49" t="str">
        <f t="shared" si="1"/>
        <v/>
      </c>
      <c r="H151" s="49" t="str">
        <f t="shared" si="1"/>
        <v/>
      </c>
      <c r="I151" s="49" t="str">
        <f t="shared" si="1"/>
        <v/>
      </c>
      <c r="J151" s="49" t="str">
        <f t="shared" si="1"/>
        <v/>
      </c>
      <c r="K151" s="49" t="str">
        <f t="shared" si="1"/>
        <v/>
      </c>
      <c r="L151" s="49" t="str">
        <f t="shared" si="1"/>
        <v/>
      </c>
      <c r="M151" s="49" t="str">
        <f t="shared" si="1"/>
        <v/>
      </c>
      <c r="N151" s="49" t="str">
        <f t="shared" si="1"/>
        <v/>
      </c>
      <c r="O151" s="49" t="str">
        <f t="shared" si="1"/>
        <v/>
      </c>
      <c r="P151" s="49" t="str">
        <f t="shared" si="1"/>
        <v/>
      </c>
      <c r="Q151" s="49" t="str">
        <f t="shared" si="1"/>
        <v/>
      </c>
      <c r="R151" s="49" t="str">
        <f t="shared" si="1"/>
        <v/>
      </c>
      <c r="S151" s="49" t="str">
        <f t="shared" si="1"/>
        <v/>
      </c>
      <c r="T151" s="49" t="str">
        <f t="shared" si="1"/>
        <v/>
      </c>
      <c r="U151" s="49" t="str">
        <f t="shared" si="1"/>
        <v/>
      </c>
      <c r="V151" s="49" t="str">
        <f t="shared" si="1"/>
        <v/>
      </c>
      <c r="W151" s="49" t="str">
        <f t="shared" si="1"/>
        <v/>
      </c>
      <c r="X151" s="49" t="str">
        <f t="shared" si="1"/>
        <v/>
      </c>
      <c r="Y151" s="49" t="str">
        <f t="shared" si="1"/>
        <v/>
      </c>
      <c r="Z151" s="49" t="str">
        <f t="shared" si="1"/>
        <v/>
      </c>
      <c r="AA151" s="49" t="str">
        <f t="shared" si="1"/>
        <v/>
      </c>
      <c r="AB151" s="49" t="str">
        <f t="shared" si="1"/>
        <v/>
      </c>
      <c r="AC151" s="49" t="str">
        <f t="shared" si="1"/>
        <v/>
      </c>
    </row>
    <row r="152" spans="1:29" ht="15" hidden="1" customHeight="1">
      <c r="A152" s="131"/>
      <c r="B152" s="132"/>
      <c r="C152" s="39" t="s">
        <v>103</v>
      </c>
      <c r="D152" s="49" t="str">
        <f t="shared" ref="D152:S215" si="2">IF(D82=D9,"","*")</f>
        <v/>
      </c>
      <c r="E152" s="49" t="str">
        <f t="shared" si="2"/>
        <v/>
      </c>
      <c r="F152" s="49" t="str">
        <f t="shared" si="2"/>
        <v/>
      </c>
      <c r="G152" s="49" t="str">
        <f t="shared" si="2"/>
        <v/>
      </c>
      <c r="H152" s="49" t="str">
        <f t="shared" si="2"/>
        <v/>
      </c>
      <c r="I152" s="49" t="str">
        <f t="shared" si="2"/>
        <v/>
      </c>
      <c r="J152" s="49" t="str">
        <f t="shared" si="2"/>
        <v/>
      </c>
      <c r="K152" s="49" t="str">
        <f t="shared" si="2"/>
        <v/>
      </c>
      <c r="L152" s="49" t="str">
        <f t="shared" si="2"/>
        <v/>
      </c>
      <c r="M152" s="49" t="str">
        <f t="shared" si="2"/>
        <v/>
      </c>
      <c r="N152" s="49" t="str">
        <f t="shared" si="2"/>
        <v/>
      </c>
      <c r="O152" s="49" t="str">
        <f t="shared" si="2"/>
        <v/>
      </c>
      <c r="P152" s="49" t="str">
        <f t="shared" si="2"/>
        <v/>
      </c>
      <c r="Q152" s="49" t="str">
        <f t="shared" si="2"/>
        <v/>
      </c>
      <c r="R152" s="49" t="str">
        <f t="shared" si="2"/>
        <v/>
      </c>
      <c r="S152" s="49" t="str">
        <f t="shared" si="2"/>
        <v/>
      </c>
      <c r="T152" s="49" t="str">
        <f t="shared" si="1"/>
        <v/>
      </c>
      <c r="U152" s="49" t="str">
        <f t="shared" si="1"/>
        <v/>
      </c>
      <c r="V152" s="49" t="str">
        <f t="shared" si="1"/>
        <v/>
      </c>
      <c r="W152" s="49" t="str">
        <f t="shared" si="1"/>
        <v/>
      </c>
      <c r="X152" s="49" t="str">
        <f t="shared" si="1"/>
        <v/>
      </c>
      <c r="Y152" s="49" t="str">
        <f t="shared" si="1"/>
        <v/>
      </c>
      <c r="Z152" s="49" t="str">
        <f t="shared" si="1"/>
        <v/>
      </c>
      <c r="AA152" s="49" t="str">
        <f t="shared" si="1"/>
        <v/>
      </c>
      <c r="AB152" s="49" t="str">
        <f t="shared" si="1"/>
        <v/>
      </c>
      <c r="AC152" s="49" t="str">
        <f t="shared" si="1"/>
        <v/>
      </c>
    </row>
    <row r="153" spans="1:29" ht="15" hidden="1" customHeight="1">
      <c r="A153" s="133"/>
      <c r="B153" s="134"/>
      <c r="C153" s="43" t="s">
        <v>104</v>
      </c>
      <c r="D153" s="49" t="str">
        <f t="shared" si="2"/>
        <v/>
      </c>
      <c r="E153" s="49" t="str">
        <f t="shared" si="1"/>
        <v/>
      </c>
      <c r="F153" s="49" t="str">
        <f t="shared" si="1"/>
        <v/>
      </c>
      <c r="G153" s="49" t="str">
        <f t="shared" si="1"/>
        <v/>
      </c>
      <c r="H153" s="49" t="str">
        <f t="shared" si="1"/>
        <v/>
      </c>
      <c r="I153" s="49" t="str">
        <f t="shared" si="1"/>
        <v/>
      </c>
      <c r="J153" s="49" t="str">
        <f t="shared" si="1"/>
        <v/>
      </c>
      <c r="K153" s="49" t="str">
        <f t="shared" si="1"/>
        <v/>
      </c>
      <c r="L153" s="49" t="str">
        <f t="shared" si="1"/>
        <v/>
      </c>
      <c r="M153" s="49" t="str">
        <f t="shared" si="1"/>
        <v/>
      </c>
      <c r="N153" s="49" t="str">
        <f t="shared" si="1"/>
        <v/>
      </c>
      <c r="O153" s="49" t="str">
        <f t="shared" si="1"/>
        <v/>
      </c>
      <c r="P153" s="49" t="str">
        <f t="shared" si="1"/>
        <v/>
      </c>
      <c r="Q153" s="49" t="str">
        <f t="shared" si="1"/>
        <v/>
      </c>
      <c r="R153" s="49" t="str">
        <f t="shared" si="1"/>
        <v/>
      </c>
      <c r="S153" s="49" t="str">
        <f t="shared" si="1"/>
        <v/>
      </c>
      <c r="T153" s="49" t="str">
        <f t="shared" si="1"/>
        <v/>
      </c>
      <c r="U153" s="49" t="str">
        <f t="shared" si="1"/>
        <v/>
      </c>
      <c r="V153" s="49" t="str">
        <f t="shared" si="1"/>
        <v/>
      </c>
      <c r="W153" s="49" t="str">
        <f t="shared" si="1"/>
        <v/>
      </c>
      <c r="X153" s="49" t="str">
        <f t="shared" si="1"/>
        <v/>
      </c>
      <c r="Y153" s="49" t="str">
        <f t="shared" si="1"/>
        <v/>
      </c>
      <c r="Z153" s="49" t="str">
        <f t="shared" si="1"/>
        <v/>
      </c>
      <c r="AA153" s="49" t="str">
        <f t="shared" si="1"/>
        <v/>
      </c>
      <c r="AB153" s="49" t="str">
        <f t="shared" si="1"/>
        <v/>
      </c>
      <c r="AC153" s="49" t="str">
        <f t="shared" si="1"/>
        <v/>
      </c>
    </row>
    <row r="154" spans="1:29" s="44" customFormat="1" ht="15" hidden="1" customHeight="1">
      <c r="A154" s="129" t="s">
        <v>105</v>
      </c>
      <c r="B154" s="126" t="s">
        <v>27</v>
      </c>
      <c r="C154" s="37" t="s">
        <v>102</v>
      </c>
      <c r="D154" s="49" t="str">
        <f t="shared" si="2"/>
        <v/>
      </c>
      <c r="E154" s="49" t="str">
        <f t="shared" si="1"/>
        <v/>
      </c>
      <c r="F154" s="49" t="str">
        <f t="shared" si="1"/>
        <v/>
      </c>
      <c r="G154" s="49" t="str">
        <f t="shared" si="1"/>
        <v/>
      </c>
      <c r="H154" s="49" t="str">
        <f t="shared" si="1"/>
        <v/>
      </c>
      <c r="I154" s="49" t="str">
        <f t="shared" si="1"/>
        <v/>
      </c>
      <c r="J154" s="49" t="str">
        <f t="shared" si="1"/>
        <v/>
      </c>
      <c r="K154" s="49" t="str">
        <f t="shared" si="1"/>
        <v/>
      </c>
      <c r="L154" s="49" t="str">
        <f t="shared" si="1"/>
        <v/>
      </c>
      <c r="M154" s="49" t="str">
        <f t="shared" si="1"/>
        <v/>
      </c>
      <c r="N154" s="49" t="str">
        <f t="shared" si="1"/>
        <v/>
      </c>
      <c r="O154" s="49" t="str">
        <f t="shared" si="1"/>
        <v/>
      </c>
      <c r="P154" s="49" t="str">
        <f t="shared" si="1"/>
        <v/>
      </c>
      <c r="Q154" s="49" t="str">
        <f t="shared" si="1"/>
        <v/>
      </c>
      <c r="R154" s="49" t="str">
        <f t="shared" si="1"/>
        <v/>
      </c>
      <c r="S154" s="49" t="str">
        <f t="shared" si="1"/>
        <v/>
      </c>
      <c r="T154" s="49" t="str">
        <f t="shared" si="1"/>
        <v/>
      </c>
      <c r="U154" s="49" t="str">
        <f t="shared" si="1"/>
        <v/>
      </c>
      <c r="V154" s="49" t="str">
        <f t="shared" si="1"/>
        <v/>
      </c>
      <c r="W154" s="49" t="str">
        <f t="shared" si="1"/>
        <v/>
      </c>
      <c r="X154" s="49" t="str">
        <f t="shared" si="1"/>
        <v/>
      </c>
      <c r="Y154" s="49" t="str">
        <f t="shared" si="1"/>
        <v/>
      </c>
      <c r="Z154" s="49" t="str">
        <f t="shared" si="1"/>
        <v/>
      </c>
      <c r="AA154" s="49" t="str">
        <f t="shared" si="1"/>
        <v/>
      </c>
      <c r="AB154" s="49" t="str">
        <f t="shared" si="1"/>
        <v/>
      </c>
      <c r="AC154" s="49" t="str">
        <f t="shared" si="1"/>
        <v/>
      </c>
    </row>
    <row r="155" spans="1:29" s="44" customFormat="1" ht="15" hidden="1" customHeight="1">
      <c r="A155" s="124"/>
      <c r="B155" s="127"/>
      <c r="C155" s="39" t="s">
        <v>103</v>
      </c>
      <c r="D155" s="49" t="str">
        <f t="shared" si="2"/>
        <v/>
      </c>
      <c r="E155" s="49" t="str">
        <f t="shared" si="1"/>
        <v/>
      </c>
      <c r="F155" s="49" t="str">
        <f t="shared" si="1"/>
        <v/>
      </c>
      <c r="G155" s="49" t="str">
        <f t="shared" si="1"/>
        <v/>
      </c>
      <c r="H155" s="49" t="str">
        <f t="shared" si="1"/>
        <v/>
      </c>
      <c r="I155" s="49" t="str">
        <f t="shared" si="1"/>
        <v/>
      </c>
      <c r="J155" s="49" t="str">
        <f t="shared" si="1"/>
        <v/>
      </c>
      <c r="K155" s="49" t="str">
        <f t="shared" si="1"/>
        <v/>
      </c>
      <c r="L155" s="49" t="str">
        <f t="shared" si="1"/>
        <v/>
      </c>
      <c r="M155" s="49" t="str">
        <f t="shared" si="1"/>
        <v/>
      </c>
      <c r="N155" s="49" t="str">
        <f t="shared" si="1"/>
        <v/>
      </c>
      <c r="O155" s="49" t="str">
        <f t="shared" si="1"/>
        <v/>
      </c>
      <c r="P155" s="49" t="str">
        <f t="shared" si="1"/>
        <v/>
      </c>
      <c r="Q155" s="49" t="str">
        <f t="shared" si="1"/>
        <v/>
      </c>
      <c r="R155" s="49" t="str">
        <f t="shared" si="1"/>
        <v/>
      </c>
      <c r="S155" s="49" t="str">
        <f t="shared" si="1"/>
        <v/>
      </c>
      <c r="T155" s="49" t="str">
        <f t="shared" si="1"/>
        <v/>
      </c>
      <c r="U155" s="49" t="str">
        <f t="shared" si="1"/>
        <v/>
      </c>
      <c r="V155" s="49" t="str">
        <f t="shared" si="1"/>
        <v/>
      </c>
      <c r="W155" s="49" t="str">
        <f t="shared" si="1"/>
        <v/>
      </c>
      <c r="X155" s="49" t="str">
        <f t="shared" si="1"/>
        <v/>
      </c>
      <c r="Y155" s="49" t="str">
        <f t="shared" si="1"/>
        <v/>
      </c>
      <c r="Z155" s="49" t="str">
        <f t="shared" si="1"/>
        <v/>
      </c>
      <c r="AA155" s="49" t="str">
        <f t="shared" si="1"/>
        <v/>
      </c>
      <c r="AB155" s="49" t="str">
        <f t="shared" si="1"/>
        <v/>
      </c>
      <c r="AC155" s="49" t="str">
        <f t="shared" si="1"/>
        <v/>
      </c>
    </row>
    <row r="156" spans="1:29" s="44" customFormat="1" ht="15" hidden="1" customHeight="1">
      <c r="A156" s="125"/>
      <c r="B156" s="128"/>
      <c r="C156" s="43" t="s">
        <v>104</v>
      </c>
      <c r="D156" s="49" t="str">
        <f t="shared" si="2"/>
        <v/>
      </c>
      <c r="E156" s="49" t="str">
        <f t="shared" si="1"/>
        <v/>
      </c>
      <c r="F156" s="49" t="str">
        <f t="shared" si="1"/>
        <v/>
      </c>
      <c r="G156" s="49" t="str">
        <f t="shared" si="1"/>
        <v/>
      </c>
      <c r="H156" s="49" t="str">
        <f t="shared" si="1"/>
        <v/>
      </c>
      <c r="I156" s="49" t="str">
        <f t="shared" si="1"/>
        <v/>
      </c>
      <c r="J156" s="49" t="str">
        <f t="shared" si="1"/>
        <v/>
      </c>
      <c r="K156" s="49" t="str">
        <f t="shared" si="1"/>
        <v/>
      </c>
      <c r="L156" s="49" t="str">
        <f t="shared" si="1"/>
        <v/>
      </c>
      <c r="M156" s="49" t="str">
        <f t="shared" si="1"/>
        <v/>
      </c>
      <c r="N156" s="49" t="str">
        <f t="shared" si="1"/>
        <v/>
      </c>
      <c r="O156" s="49" t="str">
        <f t="shared" si="1"/>
        <v/>
      </c>
      <c r="P156" s="49" t="str">
        <f t="shared" si="1"/>
        <v/>
      </c>
      <c r="Q156" s="49" t="str">
        <f t="shared" si="1"/>
        <v/>
      </c>
      <c r="R156" s="49" t="str">
        <f t="shared" si="1"/>
        <v/>
      </c>
      <c r="S156" s="49" t="str">
        <f t="shared" si="1"/>
        <v/>
      </c>
      <c r="T156" s="49" t="str">
        <f t="shared" si="1"/>
        <v/>
      </c>
      <c r="U156" s="49" t="str">
        <f t="shared" si="1"/>
        <v/>
      </c>
      <c r="V156" s="49" t="str">
        <f t="shared" si="1"/>
        <v/>
      </c>
      <c r="W156" s="49" t="str">
        <f t="shared" si="1"/>
        <v/>
      </c>
      <c r="X156" s="49" t="str">
        <f t="shared" si="1"/>
        <v/>
      </c>
      <c r="Y156" s="49" t="str">
        <f t="shared" si="1"/>
        <v/>
      </c>
      <c r="Z156" s="49" t="str">
        <f t="shared" si="1"/>
        <v/>
      </c>
      <c r="AA156" s="49" t="str">
        <f t="shared" si="1"/>
        <v/>
      </c>
      <c r="AB156" s="49" t="str">
        <f t="shared" si="1"/>
        <v/>
      </c>
      <c r="AC156" s="49" t="str">
        <f t="shared" si="1"/>
        <v/>
      </c>
    </row>
    <row r="157" spans="1:29" s="44" customFormat="1" ht="15" hidden="1" customHeight="1">
      <c r="A157" s="129" t="s">
        <v>106</v>
      </c>
      <c r="B157" s="126" t="s">
        <v>28</v>
      </c>
      <c r="C157" s="37" t="s">
        <v>102</v>
      </c>
      <c r="D157" s="49" t="str">
        <f t="shared" si="2"/>
        <v/>
      </c>
      <c r="E157" s="49" t="str">
        <f t="shared" si="1"/>
        <v/>
      </c>
      <c r="F157" s="49" t="str">
        <f t="shared" si="1"/>
        <v/>
      </c>
      <c r="G157" s="49" t="str">
        <f t="shared" si="1"/>
        <v/>
      </c>
      <c r="H157" s="49" t="str">
        <f t="shared" si="1"/>
        <v/>
      </c>
      <c r="I157" s="49" t="str">
        <f t="shared" si="1"/>
        <v/>
      </c>
      <c r="J157" s="49" t="str">
        <f t="shared" si="1"/>
        <v/>
      </c>
      <c r="K157" s="49" t="str">
        <f t="shared" si="1"/>
        <v/>
      </c>
      <c r="L157" s="49" t="str">
        <f t="shared" si="1"/>
        <v/>
      </c>
      <c r="M157" s="49" t="str">
        <f t="shared" si="1"/>
        <v/>
      </c>
      <c r="N157" s="49" t="str">
        <f t="shared" si="1"/>
        <v/>
      </c>
      <c r="O157" s="49" t="str">
        <f t="shared" si="1"/>
        <v/>
      </c>
      <c r="P157" s="49" t="str">
        <f t="shared" si="1"/>
        <v/>
      </c>
      <c r="Q157" s="49" t="str">
        <f t="shared" si="1"/>
        <v/>
      </c>
      <c r="R157" s="49" t="str">
        <f t="shared" si="1"/>
        <v/>
      </c>
      <c r="S157" s="49" t="str">
        <f t="shared" si="1"/>
        <v/>
      </c>
      <c r="T157" s="49" t="str">
        <f t="shared" si="1"/>
        <v/>
      </c>
      <c r="U157" s="49" t="str">
        <f t="shared" si="1"/>
        <v/>
      </c>
      <c r="V157" s="49" t="str">
        <f t="shared" si="1"/>
        <v/>
      </c>
      <c r="W157" s="49" t="str">
        <f t="shared" si="1"/>
        <v/>
      </c>
      <c r="X157" s="49" t="str">
        <f t="shared" si="1"/>
        <v/>
      </c>
      <c r="Y157" s="49" t="str">
        <f t="shared" si="1"/>
        <v/>
      </c>
      <c r="Z157" s="49" t="str">
        <f t="shared" si="1"/>
        <v/>
      </c>
      <c r="AA157" s="49" t="str">
        <f t="shared" si="1"/>
        <v/>
      </c>
      <c r="AB157" s="49" t="str">
        <f t="shared" si="1"/>
        <v/>
      </c>
      <c r="AC157" s="49" t="str">
        <f t="shared" si="1"/>
        <v/>
      </c>
    </row>
    <row r="158" spans="1:29" s="44" customFormat="1" ht="15" hidden="1" customHeight="1">
      <c r="A158" s="124"/>
      <c r="B158" s="127"/>
      <c r="C158" s="39" t="s">
        <v>103</v>
      </c>
      <c r="D158" s="49" t="str">
        <f t="shared" si="2"/>
        <v/>
      </c>
      <c r="E158" s="49" t="str">
        <f t="shared" si="1"/>
        <v/>
      </c>
      <c r="F158" s="49" t="str">
        <f t="shared" si="1"/>
        <v/>
      </c>
      <c r="G158" s="49" t="str">
        <f t="shared" si="1"/>
        <v/>
      </c>
      <c r="H158" s="49" t="str">
        <f t="shared" si="1"/>
        <v/>
      </c>
      <c r="I158" s="49" t="str">
        <f t="shared" si="1"/>
        <v/>
      </c>
      <c r="J158" s="49" t="str">
        <f t="shared" si="1"/>
        <v/>
      </c>
      <c r="K158" s="49" t="str">
        <f t="shared" si="1"/>
        <v/>
      </c>
      <c r="L158" s="49" t="str">
        <f t="shared" si="1"/>
        <v/>
      </c>
      <c r="M158" s="49" t="str">
        <f t="shared" si="1"/>
        <v/>
      </c>
      <c r="N158" s="49" t="str">
        <f t="shared" si="1"/>
        <v/>
      </c>
      <c r="O158" s="49" t="str">
        <f t="shared" si="1"/>
        <v/>
      </c>
      <c r="P158" s="49" t="str">
        <f t="shared" si="1"/>
        <v/>
      </c>
      <c r="Q158" s="49" t="str">
        <f t="shared" si="1"/>
        <v/>
      </c>
      <c r="R158" s="49" t="str">
        <f t="shared" si="1"/>
        <v/>
      </c>
      <c r="S158" s="49" t="str">
        <f t="shared" si="1"/>
        <v/>
      </c>
      <c r="T158" s="49" t="str">
        <f t="shared" si="1"/>
        <v/>
      </c>
      <c r="U158" s="49" t="str">
        <f t="shared" si="1"/>
        <v/>
      </c>
      <c r="V158" s="49" t="str">
        <f t="shared" si="1"/>
        <v/>
      </c>
      <c r="W158" s="49" t="str">
        <f t="shared" si="1"/>
        <v/>
      </c>
      <c r="X158" s="49" t="str">
        <f t="shared" si="1"/>
        <v/>
      </c>
      <c r="Y158" s="49" t="str">
        <f t="shared" si="1"/>
        <v/>
      </c>
      <c r="Z158" s="49" t="str">
        <f t="shared" si="1"/>
        <v/>
      </c>
      <c r="AA158" s="49" t="str">
        <f t="shared" si="1"/>
        <v/>
      </c>
      <c r="AB158" s="49" t="str">
        <f t="shared" si="1"/>
        <v/>
      </c>
      <c r="AC158" s="49" t="str">
        <f t="shared" si="1"/>
        <v/>
      </c>
    </row>
    <row r="159" spans="1:29" s="44" customFormat="1" ht="15" hidden="1" customHeight="1">
      <c r="A159" s="125"/>
      <c r="B159" s="128"/>
      <c r="C159" s="43" t="s">
        <v>104</v>
      </c>
      <c r="D159" s="49" t="str">
        <f t="shared" si="2"/>
        <v/>
      </c>
      <c r="E159" s="49" t="str">
        <f t="shared" si="1"/>
        <v/>
      </c>
      <c r="F159" s="49" t="str">
        <f t="shared" si="1"/>
        <v/>
      </c>
      <c r="G159" s="49" t="str">
        <f t="shared" si="1"/>
        <v/>
      </c>
      <c r="H159" s="49" t="str">
        <f t="shared" si="1"/>
        <v/>
      </c>
      <c r="I159" s="49" t="str">
        <f t="shared" si="1"/>
        <v/>
      </c>
      <c r="J159" s="49" t="str">
        <f t="shared" si="1"/>
        <v/>
      </c>
      <c r="K159" s="49" t="str">
        <f t="shared" si="1"/>
        <v/>
      </c>
      <c r="L159" s="49" t="str">
        <f t="shared" si="1"/>
        <v/>
      </c>
      <c r="M159" s="49" t="str">
        <f t="shared" si="1"/>
        <v/>
      </c>
      <c r="N159" s="49" t="str">
        <f t="shared" si="1"/>
        <v/>
      </c>
      <c r="O159" s="49" t="str">
        <f t="shared" si="1"/>
        <v/>
      </c>
      <c r="P159" s="49" t="str">
        <f t="shared" si="1"/>
        <v/>
      </c>
      <c r="Q159" s="49" t="str">
        <f t="shared" si="1"/>
        <v/>
      </c>
      <c r="R159" s="49" t="str">
        <f t="shared" si="1"/>
        <v/>
      </c>
      <c r="S159" s="49" t="str">
        <f t="shared" si="1"/>
        <v/>
      </c>
      <c r="T159" s="49" t="str">
        <f t="shared" si="1"/>
        <v/>
      </c>
      <c r="U159" s="49" t="str">
        <f t="shared" si="1"/>
        <v/>
      </c>
      <c r="V159" s="49" t="str">
        <f t="shared" si="1"/>
        <v/>
      </c>
      <c r="W159" s="49" t="str">
        <f t="shared" si="1"/>
        <v/>
      </c>
      <c r="X159" s="49" t="str">
        <f t="shared" si="1"/>
        <v/>
      </c>
      <c r="Y159" s="49" t="str">
        <f t="shared" si="1"/>
        <v/>
      </c>
      <c r="Z159" s="49" t="str">
        <f t="shared" si="1"/>
        <v/>
      </c>
      <c r="AA159" s="49" t="str">
        <f t="shared" si="1"/>
        <v/>
      </c>
      <c r="AB159" s="49" t="str">
        <f t="shared" si="1"/>
        <v/>
      </c>
      <c r="AC159" s="49" t="str">
        <f t="shared" si="1"/>
        <v/>
      </c>
    </row>
    <row r="160" spans="1:29" s="44" customFormat="1" ht="15" hidden="1" customHeight="1">
      <c r="A160" s="129" t="s">
        <v>107</v>
      </c>
      <c r="B160" s="126" t="s">
        <v>42</v>
      </c>
      <c r="C160" s="37" t="s">
        <v>102</v>
      </c>
      <c r="D160" s="49" t="str">
        <f t="shared" si="2"/>
        <v/>
      </c>
      <c r="E160" s="49" t="str">
        <f t="shared" si="1"/>
        <v/>
      </c>
      <c r="F160" s="49" t="str">
        <f t="shared" si="1"/>
        <v/>
      </c>
      <c r="G160" s="49" t="str">
        <f t="shared" si="1"/>
        <v/>
      </c>
      <c r="H160" s="49" t="str">
        <f t="shared" si="1"/>
        <v/>
      </c>
      <c r="I160" s="49" t="str">
        <f t="shared" si="1"/>
        <v/>
      </c>
      <c r="J160" s="49" t="str">
        <f t="shared" si="1"/>
        <v/>
      </c>
      <c r="K160" s="49" t="str">
        <f t="shared" si="1"/>
        <v/>
      </c>
      <c r="L160" s="49" t="str">
        <f t="shared" si="1"/>
        <v/>
      </c>
      <c r="M160" s="49" t="str">
        <f t="shared" si="1"/>
        <v/>
      </c>
      <c r="N160" s="49" t="str">
        <f t="shared" si="1"/>
        <v/>
      </c>
      <c r="O160" s="49" t="str">
        <f t="shared" si="1"/>
        <v/>
      </c>
      <c r="P160" s="49" t="str">
        <f t="shared" si="1"/>
        <v/>
      </c>
      <c r="Q160" s="49" t="str">
        <f t="shared" si="1"/>
        <v/>
      </c>
      <c r="R160" s="49" t="str">
        <f t="shared" si="1"/>
        <v/>
      </c>
      <c r="S160" s="49" t="str">
        <f t="shared" si="1"/>
        <v/>
      </c>
      <c r="T160" s="49" t="str">
        <f t="shared" si="1"/>
        <v/>
      </c>
      <c r="U160" s="49" t="str">
        <f t="shared" si="1"/>
        <v/>
      </c>
      <c r="V160" s="49" t="str">
        <f t="shared" si="1"/>
        <v/>
      </c>
      <c r="W160" s="49" t="str">
        <f t="shared" si="1"/>
        <v/>
      </c>
      <c r="X160" s="49" t="str">
        <f t="shared" si="1"/>
        <v/>
      </c>
      <c r="Y160" s="49" t="str">
        <f t="shared" si="1"/>
        <v/>
      </c>
      <c r="Z160" s="49" t="str">
        <f t="shared" si="1"/>
        <v/>
      </c>
      <c r="AA160" s="49" t="str">
        <f t="shared" si="1"/>
        <v/>
      </c>
      <c r="AB160" s="49" t="str">
        <f t="shared" si="1"/>
        <v/>
      </c>
      <c r="AC160" s="49" t="str">
        <f t="shared" si="1"/>
        <v/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si="2"/>
        <v/>
      </c>
      <c r="E161" s="49" t="str">
        <f t="shared" si="1"/>
        <v/>
      </c>
      <c r="F161" s="49" t="str">
        <f t="shared" si="1"/>
        <v/>
      </c>
      <c r="G161" s="49" t="str">
        <f t="shared" si="1"/>
        <v/>
      </c>
      <c r="H161" s="49" t="str">
        <f t="shared" si="1"/>
        <v/>
      </c>
      <c r="I161" s="49" t="str">
        <f t="shared" si="1"/>
        <v/>
      </c>
      <c r="J161" s="49" t="str">
        <f t="shared" si="1"/>
        <v/>
      </c>
      <c r="K161" s="49" t="str">
        <f t="shared" si="1"/>
        <v/>
      </c>
      <c r="L161" s="49" t="str">
        <f t="shared" si="1"/>
        <v/>
      </c>
      <c r="M161" s="49" t="str">
        <f t="shared" si="1"/>
        <v/>
      </c>
      <c r="N161" s="49" t="str">
        <f t="shared" si="1"/>
        <v/>
      </c>
      <c r="O161" s="49" t="str">
        <f t="shared" si="1"/>
        <v/>
      </c>
      <c r="P161" s="49" t="str">
        <f t="shared" si="1"/>
        <v/>
      </c>
      <c r="Q161" s="49" t="str">
        <f t="shared" si="1"/>
        <v/>
      </c>
      <c r="R161" s="49" t="str">
        <f t="shared" si="1"/>
        <v/>
      </c>
      <c r="S161" s="49" t="str">
        <f t="shared" si="1"/>
        <v/>
      </c>
      <c r="T161" s="49" t="str">
        <f t="shared" si="1"/>
        <v/>
      </c>
      <c r="U161" s="49" t="str">
        <f t="shared" si="1"/>
        <v/>
      </c>
      <c r="V161" s="49" t="str">
        <f t="shared" si="1"/>
        <v/>
      </c>
      <c r="W161" s="49" t="str">
        <f t="shared" si="1"/>
        <v/>
      </c>
      <c r="X161" s="49" t="str">
        <f t="shared" si="1"/>
        <v/>
      </c>
      <c r="Y161" s="49" t="str">
        <f t="shared" ref="E161:AC171" si="3">IF(Y91=Y18,"","*")</f>
        <v/>
      </c>
      <c r="Z161" s="49" t="str">
        <f t="shared" si="3"/>
        <v/>
      </c>
      <c r="AA161" s="49" t="str">
        <f t="shared" si="3"/>
        <v/>
      </c>
      <c r="AB161" s="49" t="str">
        <f t="shared" si="3"/>
        <v/>
      </c>
      <c r="AC161" s="49" t="str">
        <f t="shared" si="3"/>
        <v/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si="2"/>
        <v/>
      </c>
      <c r="E162" s="49" t="str">
        <f t="shared" si="3"/>
        <v/>
      </c>
      <c r="F162" s="49" t="str">
        <f t="shared" si="3"/>
        <v/>
      </c>
      <c r="G162" s="49" t="str">
        <f t="shared" si="3"/>
        <v/>
      </c>
      <c r="H162" s="49" t="str">
        <f t="shared" si="3"/>
        <v/>
      </c>
      <c r="I162" s="49" t="str">
        <f t="shared" si="3"/>
        <v/>
      </c>
      <c r="J162" s="49" t="str">
        <f t="shared" si="3"/>
        <v/>
      </c>
      <c r="K162" s="49" t="str">
        <f t="shared" si="3"/>
        <v/>
      </c>
      <c r="L162" s="49" t="str">
        <f t="shared" si="3"/>
        <v/>
      </c>
      <c r="M162" s="49" t="str">
        <f t="shared" si="3"/>
        <v/>
      </c>
      <c r="N162" s="49" t="str">
        <f t="shared" si="3"/>
        <v/>
      </c>
      <c r="O162" s="49" t="str">
        <f t="shared" si="3"/>
        <v/>
      </c>
      <c r="P162" s="49" t="str">
        <f t="shared" si="3"/>
        <v/>
      </c>
      <c r="Q162" s="49" t="str">
        <f t="shared" si="3"/>
        <v/>
      </c>
      <c r="R162" s="49" t="str">
        <f t="shared" si="3"/>
        <v/>
      </c>
      <c r="S162" s="49" t="str">
        <f t="shared" si="3"/>
        <v/>
      </c>
      <c r="T162" s="49" t="str">
        <f t="shared" si="3"/>
        <v/>
      </c>
      <c r="U162" s="49" t="str">
        <f t="shared" si="3"/>
        <v/>
      </c>
      <c r="V162" s="49" t="str">
        <f t="shared" si="3"/>
        <v/>
      </c>
      <c r="W162" s="49" t="str">
        <f t="shared" si="3"/>
        <v/>
      </c>
      <c r="X162" s="49" t="str">
        <f t="shared" si="3"/>
        <v/>
      </c>
      <c r="Y162" s="49" t="str">
        <f t="shared" si="3"/>
        <v/>
      </c>
      <c r="Z162" s="49" t="str">
        <f t="shared" si="3"/>
        <v/>
      </c>
      <c r="AA162" s="49" t="str">
        <f t="shared" si="3"/>
        <v/>
      </c>
      <c r="AB162" s="49" t="str">
        <f t="shared" si="3"/>
        <v/>
      </c>
      <c r="AC162" s="49" t="str">
        <f t="shared" si="3"/>
        <v/>
      </c>
    </row>
    <row r="163" spans="1:29" s="44" customFormat="1" ht="15" hidden="1" customHeight="1">
      <c r="A163" s="129" t="s">
        <v>108</v>
      </c>
      <c r="B163" s="126" t="s">
        <v>29</v>
      </c>
      <c r="C163" s="37" t="s">
        <v>102</v>
      </c>
      <c r="D163" s="49" t="str">
        <f t="shared" si="2"/>
        <v/>
      </c>
      <c r="E163" s="49" t="str">
        <f t="shared" si="3"/>
        <v/>
      </c>
      <c r="F163" s="49" t="str">
        <f t="shared" si="3"/>
        <v/>
      </c>
      <c r="G163" s="49" t="str">
        <f t="shared" si="3"/>
        <v/>
      </c>
      <c r="H163" s="49" t="str">
        <f t="shared" si="3"/>
        <v/>
      </c>
      <c r="I163" s="49" t="str">
        <f t="shared" si="3"/>
        <v/>
      </c>
      <c r="J163" s="49" t="str">
        <f t="shared" si="3"/>
        <v/>
      </c>
      <c r="K163" s="49" t="str">
        <f t="shared" si="3"/>
        <v/>
      </c>
      <c r="L163" s="49" t="str">
        <f t="shared" si="3"/>
        <v/>
      </c>
      <c r="M163" s="49" t="str">
        <f t="shared" si="3"/>
        <v/>
      </c>
      <c r="N163" s="49" t="str">
        <f t="shared" si="3"/>
        <v/>
      </c>
      <c r="O163" s="49" t="str">
        <f t="shared" si="3"/>
        <v/>
      </c>
      <c r="P163" s="49" t="str">
        <f t="shared" si="3"/>
        <v/>
      </c>
      <c r="Q163" s="49" t="str">
        <f t="shared" si="3"/>
        <v/>
      </c>
      <c r="R163" s="49" t="str">
        <f t="shared" si="3"/>
        <v/>
      </c>
      <c r="S163" s="49" t="str">
        <f t="shared" si="3"/>
        <v/>
      </c>
      <c r="T163" s="49" t="str">
        <f t="shared" si="3"/>
        <v/>
      </c>
      <c r="U163" s="49" t="str">
        <f t="shared" si="3"/>
        <v/>
      </c>
      <c r="V163" s="49" t="str">
        <f t="shared" si="3"/>
        <v/>
      </c>
      <c r="W163" s="49" t="str">
        <f t="shared" si="3"/>
        <v/>
      </c>
      <c r="X163" s="49" t="str">
        <f t="shared" si="3"/>
        <v/>
      </c>
      <c r="Y163" s="49" t="str">
        <f t="shared" si="3"/>
        <v/>
      </c>
      <c r="Z163" s="49" t="str">
        <f t="shared" si="3"/>
        <v/>
      </c>
      <c r="AA163" s="49" t="str">
        <f t="shared" si="3"/>
        <v/>
      </c>
      <c r="AB163" s="49" t="str">
        <f t="shared" si="3"/>
        <v/>
      </c>
      <c r="AC163" s="49" t="str">
        <f t="shared" si="3"/>
        <v/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si="2"/>
        <v/>
      </c>
      <c r="E164" s="49" t="str">
        <f t="shared" si="3"/>
        <v/>
      </c>
      <c r="F164" s="49" t="str">
        <f t="shared" si="3"/>
        <v/>
      </c>
      <c r="G164" s="49" t="str">
        <f t="shared" si="3"/>
        <v/>
      </c>
      <c r="H164" s="49" t="str">
        <f t="shared" si="3"/>
        <v/>
      </c>
      <c r="I164" s="49" t="str">
        <f t="shared" si="3"/>
        <v/>
      </c>
      <c r="J164" s="49" t="str">
        <f t="shared" si="3"/>
        <v/>
      </c>
      <c r="K164" s="49" t="str">
        <f t="shared" si="3"/>
        <v/>
      </c>
      <c r="L164" s="49" t="str">
        <f t="shared" si="3"/>
        <v/>
      </c>
      <c r="M164" s="49" t="str">
        <f t="shared" si="3"/>
        <v/>
      </c>
      <c r="N164" s="49" t="str">
        <f t="shared" si="3"/>
        <v/>
      </c>
      <c r="O164" s="49" t="str">
        <f t="shared" si="3"/>
        <v/>
      </c>
      <c r="P164" s="49" t="str">
        <f t="shared" si="3"/>
        <v/>
      </c>
      <c r="Q164" s="49" t="str">
        <f t="shared" si="3"/>
        <v/>
      </c>
      <c r="R164" s="49" t="str">
        <f t="shared" si="3"/>
        <v/>
      </c>
      <c r="S164" s="49" t="str">
        <f t="shared" si="3"/>
        <v/>
      </c>
      <c r="T164" s="49" t="str">
        <f t="shared" si="3"/>
        <v/>
      </c>
      <c r="U164" s="49" t="str">
        <f t="shared" si="3"/>
        <v/>
      </c>
      <c r="V164" s="49" t="str">
        <f t="shared" si="3"/>
        <v/>
      </c>
      <c r="W164" s="49" t="str">
        <f t="shared" si="3"/>
        <v/>
      </c>
      <c r="X164" s="49" t="str">
        <f t="shared" si="3"/>
        <v/>
      </c>
      <c r="Y164" s="49" t="str">
        <f t="shared" si="3"/>
        <v/>
      </c>
      <c r="Z164" s="49" t="str">
        <f t="shared" si="3"/>
        <v/>
      </c>
      <c r="AA164" s="49" t="str">
        <f t="shared" si="3"/>
        <v/>
      </c>
      <c r="AB164" s="49" t="str">
        <f t="shared" si="3"/>
        <v/>
      </c>
      <c r="AC164" s="49" t="str">
        <f t="shared" si="3"/>
        <v/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si="2"/>
        <v/>
      </c>
      <c r="E165" s="49" t="str">
        <f t="shared" si="3"/>
        <v/>
      </c>
      <c r="F165" s="49" t="str">
        <f t="shared" si="3"/>
        <v/>
      </c>
      <c r="G165" s="49" t="str">
        <f t="shared" si="3"/>
        <v/>
      </c>
      <c r="H165" s="49" t="str">
        <f t="shared" si="3"/>
        <v/>
      </c>
      <c r="I165" s="49" t="str">
        <f t="shared" si="3"/>
        <v/>
      </c>
      <c r="J165" s="49" t="str">
        <f t="shared" si="3"/>
        <v/>
      </c>
      <c r="K165" s="49" t="str">
        <f t="shared" si="3"/>
        <v/>
      </c>
      <c r="L165" s="49" t="str">
        <f t="shared" si="3"/>
        <v/>
      </c>
      <c r="M165" s="49" t="str">
        <f t="shared" si="3"/>
        <v/>
      </c>
      <c r="N165" s="49" t="str">
        <f t="shared" si="3"/>
        <v/>
      </c>
      <c r="O165" s="49" t="str">
        <f t="shared" si="3"/>
        <v/>
      </c>
      <c r="P165" s="49" t="str">
        <f t="shared" si="3"/>
        <v/>
      </c>
      <c r="Q165" s="49" t="str">
        <f t="shared" si="3"/>
        <v/>
      </c>
      <c r="R165" s="49" t="str">
        <f t="shared" si="3"/>
        <v/>
      </c>
      <c r="S165" s="49" t="str">
        <f t="shared" si="3"/>
        <v/>
      </c>
      <c r="T165" s="49" t="str">
        <f t="shared" si="3"/>
        <v/>
      </c>
      <c r="U165" s="49" t="str">
        <f t="shared" si="3"/>
        <v/>
      </c>
      <c r="V165" s="49" t="str">
        <f t="shared" si="3"/>
        <v/>
      </c>
      <c r="W165" s="49" t="str">
        <f t="shared" si="3"/>
        <v/>
      </c>
      <c r="X165" s="49" t="str">
        <f t="shared" si="3"/>
        <v/>
      </c>
      <c r="Y165" s="49" t="str">
        <f t="shared" si="3"/>
        <v/>
      </c>
      <c r="Z165" s="49" t="str">
        <f t="shared" si="3"/>
        <v/>
      </c>
      <c r="AA165" s="49" t="str">
        <f t="shared" si="3"/>
        <v/>
      </c>
      <c r="AB165" s="49" t="str">
        <f t="shared" si="3"/>
        <v/>
      </c>
      <c r="AC165" s="49" t="str">
        <f t="shared" si="3"/>
        <v/>
      </c>
    </row>
    <row r="166" spans="1:29" s="44" customFormat="1" ht="15" hidden="1" customHeight="1">
      <c r="A166" s="129" t="s">
        <v>109</v>
      </c>
      <c r="B166" s="126" t="s">
        <v>30</v>
      </c>
      <c r="C166" s="37" t="s">
        <v>102</v>
      </c>
      <c r="D166" s="49" t="str">
        <f t="shared" si="2"/>
        <v/>
      </c>
      <c r="E166" s="49" t="str">
        <f t="shared" si="3"/>
        <v/>
      </c>
      <c r="F166" s="49" t="str">
        <f t="shared" si="3"/>
        <v/>
      </c>
      <c r="G166" s="49" t="str">
        <f t="shared" si="3"/>
        <v/>
      </c>
      <c r="H166" s="49" t="str">
        <f t="shared" si="3"/>
        <v/>
      </c>
      <c r="I166" s="49" t="str">
        <f t="shared" si="3"/>
        <v/>
      </c>
      <c r="J166" s="49" t="str">
        <f t="shared" si="3"/>
        <v/>
      </c>
      <c r="K166" s="49" t="str">
        <f t="shared" si="3"/>
        <v/>
      </c>
      <c r="L166" s="49" t="str">
        <f t="shared" si="3"/>
        <v/>
      </c>
      <c r="M166" s="49" t="str">
        <f t="shared" si="3"/>
        <v/>
      </c>
      <c r="N166" s="49" t="str">
        <f t="shared" si="3"/>
        <v/>
      </c>
      <c r="O166" s="49" t="str">
        <f t="shared" si="3"/>
        <v/>
      </c>
      <c r="P166" s="49" t="str">
        <f t="shared" si="3"/>
        <v/>
      </c>
      <c r="Q166" s="49" t="str">
        <f t="shared" si="3"/>
        <v/>
      </c>
      <c r="R166" s="49" t="str">
        <f t="shared" si="3"/>
        <v/>
      </c>
      <c r="S166" s="49" t="str">
        <f t="shared" si="3"/>
        <v/>
      </c>
      <c r="T166" s="49" t="str">
        <f t="shared" si="3"/>
        <v/>
      </c>
      <c r="U166" s="49" t="str">
        <f t="shared" si="3"/>
        <v/>
      </c>
      <c r="V166" s="49" t="str">
        <f t="shared" si="3"/>
        <v/>
      </c>
      <c r="W166" s="49" t="str">
        <f t="shared" si="3"/>
        <v/>
      </c>
      <c r="X166" s="49" t="str">
        <f t="shared" si="3"/>
        <v/>
      </c>
      <c r="Y166" s="49" t="str">
        <f t="shared" si="3"/>
        <v/>
      </c>
      <c r="Z166" s="49" t="str">
        <f t="shared" si="3"/>
        <v/>
      </c>
      <c r="AA166" s="49" t="str">
        <f t="shared" si="3"/>
        <v/>
      </c>
      <c r="AB166" s="49" t="str">
        <f t="shared" si="3"/>
        <v/>
      </c>
      <c r="AC166" s="49" t="str">
        <f t="shared" si="3"/>
        <v/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si="2"/>
        <v/>
      </c>
      <c r="E167" s="49" t="str">
        <f t="shared" si="3"/>
        <v/>
      </c>
      <c r="F167" s="49" t="str">
        <f t="shared" si="3"/>
        <v/>
      </c>
      <c r="G167" s="49" t="str">
        <f t="shared" si="3"/>
        <v/>
      </c>
      <c r="H167" s="49" t="str">
        <f t="shared" si="3"/>
        <v/>
      </c>
      <c r="I167" s="49" t="str">
        <f t="shared" si="3"/>
        <v/>
      </c>
      <c r="J167" s="49" t="str">
        <f t="shared" si="3"/>
        <v/>
      </c>
      <c r="K167" s="49" t="str">
        <f t="shared" si="3"/>
        <v/>
      </c>
      <c r="L167" s="49" t="str">
        <f t="shared" si="3"/>
        <v/>
      </c>
      <c r="M167" s="49" t="str">
        <f t="shared" si="3"/>
        <v/>
      </c>
      <c r="N167" s="49" t="str">
        <f t="shared" si="3"/>
        <v/>
      </c>
      <c r="O167" s="49" t="str">
        <f t="shared" si="3"/>
        <v/>
      </c>
      <c r="P167" s="49" t="str">
        <f t="shared" si="3"/>
        <v/>
      </c>
      <c r="Q167" s="49" t="str">
        <f t="shared" si="3"/>
        <v/>
      </c>
      <c r="R167" s="49" t="str">
        <f t="shared" si="3"/>
        <v/>
      </c>
      <c r="S167" s="49" t="str">
        <f t="shared" si="3"/>
        <v/>
      </c>
      <c r="T167" s="49" t="str">
        <f t="shared" si="3"/>
        <v/>
      </c>
      <c r="U167" s="49" t="str">
        <f t="shared" si="3"/>
        <v/>
      </c>
      <c r="V167" s="49" t="str">
        <f t="shared" si="3"/>
        <v/>
      </c>
      <c r="W167" s="49" t="str">
        <f t="shared" si="3"/>
        <v/>
      </c>
      <c r="X167" s="49" t="str">
        <f t="shared" si="3"/>
        <v/>
      </c>
      <c r="Y167" s="49" t="str">
        <f t="shared" si="3"/>
        <v/>
      </c>
      <c r="Z167" s="49" t="str">
        <f t="shared" si="3"/>
        <v/>
      </c>
      <c r="AA167" s="49" t="str">
        <f t="shared" si="3"/>
        <v/>
      </c>
      <c r="AB167" s="49" t="str">
        <f t="shared" si="3"/>
        <v/>
      </c>
      <c r="AC167" s="49" t="str">
        <f t="shared" si="3"/>
        <v/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si="2"/>
        <v/>
      </c>
      <c r="E168" s="49" t="str">
        <f t="shared" si="3"/>
        <v/>
      </c>
      <c r="F168" s="49" t="str">
        <f t="shared" si="3"/>
        <v/>
      </c>
      <c r="G168" s="49" t="str">
        <f t="shared" si="3"/>
        <v/>
      </c>
      <c r="H168" s="49" t="str">
        <f t="shared" si="3"/>
        <v/>
      </c>
      <c r="I168" s="49" t="str">
        <f t="shared" si="3"/>
        <v/>
      </c>
      <c r="J168" s="49" t="str">
        <f t="shared" si="3"/>
        <v/>
      </c>
      <c r="K168" s="49" t="str">
        <f t="shared" si="3"/>
        <v/>
      </c>
      <c r="L168" s="49" t="str">
        <f t="shared" si="3"/>
        <v/>
      </c>
      <c r="M168" s="49" t="str">
        <f t="shared" si="3"/>
        <v/>
      </c>
      <c r="N168" s="49" t="str">
        <f t="shared" si="3"/>
        <v/>
      </c>
      <c r="O168" s="49" t="str">
        <f t="shared" si="3"/>
        <v/>
      </c>
      <c r="P168" s="49" t="str">
        <f t="shared" si="3"/>
        <v/>
      </c>
      <c r="Q168" s="49" t="str">
        <f t="shared" si="3"/>
        <v/>
      </c>
      <c r="R168" s="49" t="str">
        <f t="shared" si="3"/>
        <v/>
      </c>
      <c r="S168" s="49" t="str">
        <f t="shared" si="3"/>
        <v/>
      </c>
      <c r="T168" s="49" t="str">
        <f t="shared" si="3"/>
        <v/>
      </c>
      <c r="U168" s="49" t="str">
        <f t="shared" si="3"/>
        <v/>
      </c>
      <c r="V168" s="49" t="str">
        <f t="shared" si="3"/>
        <v/>
      </c>
      <c r="W168" s="49" t="str">
        <f t="shared" si="3"/>
        <v/>
      </c>
      <c r="X168" s="49" t="str">
        <f t="shared" si="3"/>
        <v/>
      </c>
      <c r="Y168" s="49" t="str">
        <f t="shared" si="3"/>
        <v/>
      </c>
      <c r="Z168" s="49" t="str">
        <f t="shared" si="3"/>
        <v/>
      </c>
      <c r="AA168" s="49" t="str">
        <f t="shared" si="3"/>
        <v/>
      </c>
      <c r="AB168" s="49" t="str">
        <f t="shared" si="3"/>
        <v/>
      </c>
      <c r="AC168" s="49" t="str">
        <f t="shared" si="3"/>
        <v/>
      </c>
    </row>
    <row r="169" spans="1:29" s="44" customFormat="1" ht="15" hidden="1" customHeight="1">
      <c r="A169" s="129" t="s">
        <v>110</v>
      </c>
      <c r="B169" s="126" t="s">
        <v>31</v>
      </c>
      <c r="C169" s="37" t="s">
        <v>102</v>
      </c>
      <c r="D169" s="49" t="str">
        <f t="shared" si="2"/>
        <v/>
      </c>
      <c r="E169" s="49" t="str">
        <f t="shared" si="3"/>
        <v/>
      </c>
      <c r="F169" s="49" t="str">
        <f t="shared" si="3"/>
        <v/>
      </c>
      <c r="G169" s="49" t="str">
        <f t="shared" si="3"/>
        <v/>
      </c>
      <c r="H169" s="49" t="str">
        <f t="shared" si="3"/>
        <v/>
      </c>
      <c r="I169" s="49" t="str">
        <f t="shared" si="3"/>
        <v/>
      </c>
      <c r="J169" s="49" t="str">
        <f t="shared" si="3"/>
        <v/>
      </c>
      <c r="K169" s="49" t="str">
        <f t="shared" si="3"/>
        <v/>
      </c>
      <c r="L169" s="49" t="str">
        <f t="shared" si="3"/>
        <v/>
      </c>
      <c r="M169" s="49" t="str">
        <f t="shared" si="3"/>
        <v/>
      </c>
      <c r="N169" s="49" t="str">
        <f t="shared" si="3"/>
        <v/>
      </c>
      <c r="O169" s="49" t="str">
        <f t="shared" si="3"/>
        <v/>
      </c>
      <c r="P169" s="49" t="str">
        <f t="shared" si="3"/>
        <v/>
      </c>
      <c r="Q169" s="49" t="str">
        <f t="shared" si="3"/>
        <v/>
      </c>
      <c r="R169" s="49" t="str">
        <f t="shared" si="3"/>
        <v/>
      </c>
      <c r="S169" s="49" t="str">
        <f t="shared" si="3"/>
        <v/>
      </c>
      <c r="T169" s="49" t="str">
        <f t="shared" si="3"/>
        <v/>
      </c>
      <c r="U169" s="49" t="str">
        <f t="shared" si="3"/>
        <v/>
      </c>
      <c r="V169" s="49" t="str">
        <f t="shared" si="3"/>
        <v/>
      </c>
      <c r="W169" s="49" t="str">
        <f t="shared" si="3"/>
        <v/>
      </c>
      <c r="X169" s="49" t="str">
        <f t="shared" si="3"/>
        <v/>
      </c>
      <c r="Y169" s="49" t="str">
        <f t="shared" si="3"/>
        <v/>
      </c>
      <c r="Z169" s="49" t="str">
        <f t="shared" si="3"/>
        <v/>
      </c>
      <c r="AA169" s="49" t="str">
        <f t="shared" si="3"/>
        <v/>
      </c>
      <c r="AB169" s="49" t="str">
        <f t="shared" si="3"/>
        <v/>
      </c>
      <c r="AC169" s="49" t="str">
        <f t="shared" si="3"/>
        <v/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si="2"/>
        <v/>
      </c>
      <c r="E170" s="49" t="str">
        <f t="shared" si="3"/>
        <v/>
      </c>
      <c r="F170" s="49" t="str">
        <f t="shared" si="3"/>
        <v/>
      </c>
      <c r="G170" s="49" t="str">
        <f t="shared" si="3"/>
        <v/>
      </c>
      <c r="H170" s="49" t="str">
        <f t="shared" si="3"/>
        <v/>
      </c>
      <c r="I170" s="49" t="str">
        <f t="shared" si="3"/>
        <v/>
      </c>
      <c r="J170" s="49" t="str">
        <f t="shared" si="3"/>
        <v/>
      </c>
      <c r="K170" s="49" t="str">
        <f t="shared" si="3"/>
        <v/>
      </c>
      <c r="L170" s="49" t="str">
        <f t="shared" si="3"/>
        <v/>
      </c>
      <c r="M170" s="49" t="str">
        <f t="shared" si="3"/>
        <v/>
      </c>
      <c r="N170" s="49" t="str">
        <f t="shared" si="3"/>
        <v/>
      </c>
      <c r="O170" s="49" t="str">
        <f t="shared" si="3"/>
        <v/>
      </c>
      <c r="P170" s="49" t="str">
        <f t="shared" si="3"/>
        <v/>
      </c>
      <c r="Q170" s="49" t="str">
        <f t="shared" si="3"/>
        <v/>
      </c>
      <c r="R170" s="49" t="str">
        <f t="shared" si="3"/>
        <v/>
      </c>
      <c r="S170" s="49" t="str">
        <f t="shared" si="3"/>
        <v/>
      </c>
      <c r="T170" s="49" t="str">
        <f t="shared" si="3"/>
        <v/>
      </c>
      <c r="U170" s="49" t="str">
        <f t="shared" si="3"/>
        <v/>
      </c>
      <c r="V170" s="49" t="str">
        <f t="shared" si="3"/>
        <v/>
      </c>
      <c r="W170" s="49" t="str">
        <f t="shared" si="3"/>
        <v/>
      </c>
      <c r="X170" s="49" t="str">
        <f t="shared" si="3"/>
        <v/>
      </c>
      <c r="Y170" s="49" t="str">
        <f t="shared" si="3"/>
        <v/>
      </c>
      <c r="Z170" s="49" t="str">
        <f t="shared" si="3"/>
        <v/>
      </c>
      <c r="AA170" s="49" t="str">
        <f t="shared" si="3"/>
        <v/>
      </c>
      <c r="AB170" s="49" t="str">
        <f t="shared" si="3"/>
        <v/>
      </c>
      <c r="AC170" s="49" t="str">
        <f t="shared" si="3"/>
        <v/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si="2"/>
        <v/>
      </c>
      <c r="E171" s="49" t="str">
        <f t="shared" si="3"/>
        <v/>
      </c>
      <c r="F171" s="49" t="str">
        <f t="shared" si="3"/>
        <v/>
      </c>
      <c r="G171" s="49" t="str">
        <f t="shared" si="3"/>
        <v/>
      </c>
      <c r="H171" s="49" t="str">
        <f t="shared" si="3"/>
        <v/>
      </c>
      <c r="I171" s="49" t="str">
        <f t="shared" si="3"/>
        <v/>
      </c>
      <c r="J171" s="49" t="str">
        <f t="shared" si="3"/>
        <v/>
      </c>
      <c r="K171" s="49" t="str">
        <f t="shared" si="3"/>
        <v/>
      </c>
      <c r="L171" s="49" t="str">
        <f t="shared" si="3"/>
        <v/>
      </c>
      <c r="M171" s="49" t="str">
        <f t="shared" si="3"/>
        <v/>
      </c>
      <c r="N171" s="49" t="str">
        <f t="shared" si="3"/>
        <v/>
      </c>
      <c r="O171" s="49" t="str">
        <f t="shared" si="3"/>
        <v/>
      </c>
      <c r="P171" s="49" t="str">
        <f t="shared" si="3"/>
        <v/>
      </c>
      <c r="Q171" s="49" t="str">
        <f t="shared" si="3"/>
        <v/>
      </c>
      <c r="R171" s="49" t="str">
        <f t="shared" si="3"/>
        <v/>
      </c>
      <c r="S171" s="49" t="str">
        <f t="shared" si="3"/>
        <v/>
      </c>
      <c r="T171" s="49" t="str">
        <f t="shared" si="3"/>
        <v/>
      </c>
      <c r="U171" s="49" t="str">
        <f t="shared" si="3"/>
        <v/>
      </c>
      <c r="V171" s="49" t="str">
        <f t="shared" si="3"/>
        <v/>
      </c>
      <c r="W171" s="49" t="str">
        <f t="shared" si="3"/>
        <v/>
      </c>
      <c r="X171" s="49" t="str">
        <f t="shared" si="3"/>
        <v/>
      </c>
      <c r="Y171" s="49" t="str">
        <f t="shared" si="3"/>
        <v/>
      </c>
      <c r="Z171" s="49" t="str">
        <f t="shared" si="3"/>
        <v/>
      </c>
      <c r="AA171" s="49" t="str">
        <f t="shared" si="3"/>
        <v/>
      </c>
      <c r="AB171" s="49" t="str">
        <f t="shared" si="3"/>
        <v/>
      </c>
      <c r="AC171" s="49" t="str">
        <f t="shared" si="3"/>
        <v/>
      </c>
    </row>
    <row r="172" spans="1:29" ht="15" hidden="1" customHeight="1">
      <c r="A172" s="129" t="s">
        <v>112</v>
      </c>
      <c r="B172" s="126" t="s">
        <v>39</v>
      </c>
      <c r="C172" s="37" t="s">
        <v>102</v>
      </c>
      <c r="D172" s="49" t="str">
        <f t="shared" si="2"/>
        <v/>
      </c>
      <c r="E172" s="49" t="str">
        <f t="shared" ref="E172:AC182" si="4">IF(E102=E29,"","*")</f>
        <v/>
      </c>
      <c r="F172" s="49" t="str">
        <f t="shared" si="4"/>
        <v/>
      </c>
      <c r="G172" s="49" t="str">
        <f t="shared" si="4"/>
        <v/>
      </c>
      <c r="H172" s="49" t="str">
        <f t="shared" si="4"/>
        <v/>
      </c>
      <c r="I172" s="49" t="str">
        <f t="shared" si="4"/>
        <v/>
      </c>
      <c r="J172" s="49" t="str">
        <f t="shared" si="4"/>
        <v/>
      </c>
      <c r="K172" s="49" t="str">
        <f t="shared" si="4"/>
        <v/>
      </c>
      <c r="L172" s="49" t="str">
        <f t="shared" si="4"/>
        <v/>
      </c>
      <c r="M172" s="49" t="str">
        <f t="shared" si="4"/>
        <v/>
      </c>
      <c r="N172" s="49" t="str">
        <f t="shared" si="4"/>
        <v/>
      </c>
      <c r="O172" s="49" t="str">
        <f t="shared" si="4"/>
        <v/>
      </c>
      <c r="P172" s="49" t="str">
        <f t="shared" si="4"/>
        <v/>
      </c>
      <c r="Q172" s="49" t="str">
        <f t="shared" si="4"/>
        <v/>
      </c>
      <c r="R172" s="49" t="str">
        <f t="shared" si="4"/>
        <v/>
      </c>
      <c r="S172" s="49" t="str">
        <f t="shared" si="4"/>
        <v/>
      </c>
      <c r="T172" s="49" t="str">
        <f t="shared" si="4"/>
        <v/>
      </c>
      <c r="U172" s="49" t="str">
        <f t="shared" si="4"/>
        <v/>
      </c>
      <c r="V172" s="49" t="str">
        <f t="shared" si="4"/>
        <v/>
      </c>
      <c r="W172" s="49" t="str">
        <f t="shared" si="4"/>
        <v/>
      </c>
      <c r="X172" s="49" t="str">
        <f t="shared" si="4"/>
        <v/>
      </c>
      <c r="Y172" s="49" t="str">
        <f t="shared" si="4"/>
        <v/>
      </c>
      <c r="Z172" s="49" t="str">
        <f t="shared" si="4"/>
        <v/>
      </c>
      <c r="AA172" s="49" t="str">
        <f t="shared" si="4"/>
        <v/>
      </c>
      <c r="AB172" s="49" t="str">
        <f t="shared" si="4"/>
        <v/>
      </c>
      <c r="AC172" s="49" t="str">
        <f t="shared" si="4"/>
        <v/>
      </c>
    </row>
    <row r="173" spans="1:29" ht="15" hidden="1" customHeight="1">
      <c r="A173" s="124"/>
      <c r="B173" s="127"/>
      <c r="C173" s="39" t="s">
        <v>103</v>
      </c>
      <c r="D173" s="49" t="str">
        <f t="shared" si="2"/>
        <v/>
      </c>
      <c r="E173" s="49" t="str">
        <f t="shared" si="4"/>
        <v/>
      </c>
      <c r="F173" s="49" t="str">
        <f t="shared" si="4"/>
        <v/>
      </c>
      <c r="G173" s="49" t="str">
        <f t="shared" si="4"/>
        <v/>
      </c>
      <c r="H173" s="49" t="str">
        <f t="shared" si="4"/>
        <v/>
      </c>
      <c r="I173" s="49" t="str">
        <f t="shared" si="4"/>
        <v/>
      </c>
      <c r="J173" s="49" t="str">
        <f t="shared" si="4"/>
        <v/>
      </c>
      <c r="K173" s="49" t="str">
        <f t="shared" si="4"/>
        <v/>
      </c>
      <c r="L173" s="49" t="str">
        <f t="shared" si="4"/>
        <v/>
      </c>
      <c r="M173" s="49" t="str">
        <f t="shared" si="4"/>
        <v/>
      </c>
      <c r="N173" s="49" t="str">
        <f t="shared" si="4"/>
        <v/>
      </c>
      <c r="O173" s="49" t="str">
        <f t="shared" si="4"/>
        <v/>
      </c>
      <c r="P173" s="49" t="str">
        <f t="shared" si="4"/>
        <v/>
      </c>
      <c r="Q173" s="49" t="str">
        <f t="shared" si="4"/>
        <v/>
      </c>
      <c r="R173" s="49" t="str">
        <f t="shared" si="4"/>
        <v/>
      </c>
      <c r="S173" s="49" t="str">
        <f t="shared" si="4"/>
        <v/>
      </c>
      <c r="T173" s="49" t="str">
        <f t="shared" si="4"/>
        <v/>
      </c>
      <c r="U173" s="49" t="str">
        <f t="shared" si="4"/>
        <v/>
      </c>
      <c r="V173" s="49" t="str">
        <f t="shared" si="4"/>
        <v/>
      </c>
      <c r="W173" s="49" t="str">
        <f t="shared" si="4"/>
        <v/>
      </c>
      <c r="X173" s="49" t="str">
        <f t="shared" si="4"/>
        <v/>
      </c>
      <c r="Y173" s="49" t="str">
        <f t="shared" si="4"/>
        <v/>
      </c>
      <c r="Z173" s="49" t="str">
        <f t="shared" si="4"/>
        <v/>
      </c>
      <c r="AA173" s="49" t="str">
        <f t="shared" si="4"/>
        <v/>
      </c>
      <c r="AB173" s="49" t="str">
        <f t="shared" si="4"/>
        <v/>
      </c>
      <c r="AC173" s="49" t="str">
        <f t="shared" si="4"/>
        <v/>
      </c>
    </row>
    <row r="174" spans="1:29" ht="15" hidden="1" customHeight="1">
      <c r="A174" s="125"/>
      <c r="B174" s="128"/>
      <c r="C174" s="43" t="s">
        <v>104</v>
      </c>
      <c r="D174" s="49" t="str">
        <f t="shared" si="2"/>
        <v/>
      </c>
      <c r="E174" s="49" t="str">
        <f t="shared" si="4"/>
        <v/>
      </c>
      <c r="F174" s="49" t="str">
        <f t="shared" si="4"/>
        <v/>
      </c>
      <c r="G174" s="49" t="str">
        <f t="shared" si="4"/>
        <v/>
      </c>
      <c r="H174" s="49" t="str">
        <f t="shared" si="4"/>
        <v/>
      </c>
      <c r="I174" s="49" t="str">
        <f t="shared" si="4"/>
        <v/>
      </c>
      <c r="J174" s="49" t="str">
        <f t="shared" si="4"/>
        <v/>
      </c>
      <c r="K174" s="49" t="str">
        <f t="shared" si="4"/>
        <v/>
      </c>
      <c r="L174" s="49" t="str">
        <f t="shared" si="4"/>
        <v/>
      </c>
      <c r="M174" s="49" t="str">
        <f t="shared" si="4"/>
        <v/>
      </c>
      <c r="N174" s="49" t="str">
        <f t="shared" si="4"/>
        <v/>
      </c>
      <c r="O174" s="49" t="str">
        <f t="shared" si="4"/>
        <v/>
      </c>
      <c r="P174" s="49" t="str">
        <f t="shared" si="4"/>
        <v/>
      </c>
      <c r="Q174" s="49" t="str">
        <f t="shared" si="4"/>
        <v/>
      </c>
      <c r="R174" s="49" t="str">
        <f t="shared" si="4"/>
        <v/>
      </c>
      <c r="S174" s="49" t="str">
        <f t="shared" si="4"/>
        <v/>
      </c>
      <c r="T174" s="49" t="str">
        <f t="shared" si="4"/>
        <v/>
      </c>
      <c r="U174" s="49" t="str">
        <f t="shared" si="4"/>
        <v/>
      </c>
      <c r="V174" s="49" t="str">
        <f t="shared" si="4"/>
        <v/>
      </c>
      <c r="W174" s="49" t="str">
        <f t="shared" si="4"/>
        <v/>
      </c>
      <c r="X174" s="49" t="str">
        <f t="shared" si="4"/>
        <v/>
      </c>
      <c r="Y174" s="49" t="str">
        <f t="shared" si="4"/>
        <v/>
      </c>
      <c r="Z174" s="49" t="str">
        <f t="shared" si="4"/>
        <v/>
      </c>
      <c r="AA174" s="49" t="str">
        <f t="shared" si="4"/>
        <v/>
      </c>
      <c r="AB174" s="49" t="str">
        <f t="shared" si="4"/>
        <v/>
      </c>
      <c r="AC174" s="49" t="str">
        <f t="shared" si="4"/>
        <v/>
      </c>
    </row>
    <row r="175" spans="1:29" ht="15" hidden="1" customHeight="1">
      <c r="A175" s="129" t="s">
        <v>113</v>
      </c>
      <c r="B175" s="126" t="s">
        <v>3</v>
      </c>
      <c r="C175" s="37" t="s">
        <v>102</v>
      </c>
      <c r="D175" s="49" t="str">
        <f t="shared" si="2"/>
        <v/>
      </c>
      <c r="E175" s="49" t="str">
        <f t="shared" si="4"/>
        <v/>
      </c>
      <c r="F175" s="49" t="str">
        <f t="shared" si="4"/>
        <v/>
      </c>
      <c r="G175" s="49" t="str">
        <f t="shared" si="4"/>
        <v/>
      </c>
      <c r="H175" s="49" t="str">
        <f t="shared" si="4"/>
        <v/>
      </c>
      <c r="I175" s="49" t="str">
        <f t="shared" si="4"/>
        <v/>
      </c>
      <c r="J175" s="49" t="str">
        <f t="shared" si="4"/>
        <v/>
      </c>
      <c r="K175" s="49" t="str">
        <f t="shared" si="4"/>
        <v/>
      </c>
      <c r="L175" s="49" t="str">
        <f t="shared" si="4"/>
        <v/>
      </c>
      <c r="M175" s="49" t="str">
        <f t="shared" si="4"/>
        <v/>
      </c>
      <c r="N175" s="49" t="str">
        <f t="shared" si="4"/>
        <v/>
      </c>
      <c r="O175" s="49" t="str">
        <f t="shared" si="4"/>
        <v/>
      </c>
      <c r="P175" s="49" t="str">
        <f t="shared" si="4"/>
        <v/>
      </c>
      <c r="Q175" s="49" t="str">
        <f t="shared" si="4"/>
        <v/>
      </c>
      <c r="R175" s="49" t="str">
        <f t="shared" si="4"/>
        <v/>
      </c>
      <c r="S175" s="49" t="str">
        <f t="shared" si="4"/>
        <v/>
      </c>
      <c r="T175" s="49" t="str">
        <f t="shared" si="4"/>
        <v/>
      </c>
      <c r="U175" s="49" t="str">
        <f t="shared" si="4"/>
        <v/>
      </c>
      <c r="V175" s="49" t="str">
        <f t="shared" si="4"/>
        <v/>
      </c>
      <c r="W175" s="49" t="str">
        <f t="shared" si="4"/>
        <v/>
      </c>
      <c r="X175" s="49" t="str">
        <f t="shared" si="4"/>
        <v/>
      </c>
      <c r="Y175" s="49" t="str">
        <f t="shared" si="4"/>
        <v/>
      </c>
      <c r="Z175" s="49" t="str">
        <f t="shared" si="4"/>
        <v/>
      </c>
      <c r="AA175" s="49" t="str">
        <f t="shared" si="4"/>
        <v/>
      </c>
      <c r="AB175" s="49" t="str">
        <f t="shared" si="4"/>
        <v/>
      </c>
      <c r="AC175" s="49" t="str">
        <f t="shared" si="4"/>
        <v/>
      </c>
    </row>
    <row r="176" spans="1:29" ht="15" hidden="1" customHeight="1">
      <c r="A176" s="124"/>
      <c r="B176" s="127"/>
      <c r="C176" s="39" t="s">
        <v>103</v>
      </c>
      <c r="D176" s="49" t="str">
        <f t="shared" si="2"/>
        <v/>
      </c>
      <c r="E176" s="49" t="str">
        <f t="shared" si="4"/>
        <v/>
      </c>
      <c r="F176" s="49" t="str">
        <f t="shared" si="4"/>
        <v/>
      </c>
      <c r="G176" s="49" t="str">
        <f t="shared" si="4"/>
        <v/>
      </c>
      <c r="H176" s="49" t="str">
        <f t="shared" si="4"/>
        <v/>
      </c>
      <c r="I176" s="49" t="str">
        <f t="shared" si="4"/>
        <v/>
      </c>
      <c r="J176" s="49" t="str">
        <f t="shared" si="4"/>
        <v/>
      </c>
      <c r="K176" s="49" t="str">
        <f t="shared" si="4"/>
        <v/>
      </c>
      <c r="L176" s="49" t="str">
        <f t="shared" si="4"/>
        <v/>
      </c>
      <c r="M176" s="49" t="str">
        <f t="shared" si="4"/>
        <v/>
      </c>
      <c r="N176" s="49" t="str">
        <f t="shared" si="4"/>
        <v/>
      </c>
      <c r="O176" s="49" t="str">
        <f t="shared" si="4"/>
        <v/>
      </c>
      <c r="P176" s="49" t="str">
        <f t="shared" si="4"/>
        <v/>
      </c>
      <c r="Q176" s="49" t="str">
        <f t="shared" si="4"/>
        <v/>
      </c>
      <c r="R176" s="49" t="str">
        <f t="shared" si="4"/>
        <v/>
      </c>
      <c r="S176" s="49" t="str">
        <f t="shared" si="4"/>
        <v/>
      </c>
      <c r="T176" s="49" t="str">
        <f t="shared" si="4"/>
        <v/>
      </c>
      <c r="U176" s="49" t="str">
        <f t="shared" si="4"/>
        <v/>
      </c>
      <c r="V176" s="49" t="str">
        <f t="shared" si="4"/>
        <v/>
      </c>
      <c r="W176" s="49" t="str">
        <f t="shared" si="4"/>
        <v/>
      </c>
      <c r="X176" s="49" t="str">
        <f t="shared" si="4"/>
        <v/>
      </c>
      <c r="Y176" s="49" t="str">
        <f t="shared" si="4"/>
        <v/>
      </c>
      <c r="Z176" s="49" t="str">
        <f t="shared" si="4"/>
        <v/>
      </c>
      <c r="AA176" s="49" t="str">
        <f t="shared" si="4"/>
        <v/>
      </c>
      <c r="AB176" s="49" t="str">
        <f t="shared" si="4"/>
        <v/>
      </c>
      <c r="AC176" s="49" t="str">
        <f t="shared" si="4"/>
        <v/>
      </c>
    </row>
    <row r="177" spans="1:29" ht="15" hidden="1" customHeight="1">
      <c r="A177" s="125"/>
      <c r="B177" s="128"/>
      <c r="C177" s="43" t="s">
        <v>104</v>
      </c>
      <c r="D177" s="49" t="str">
        <f t="shared" si="2"/>
        <v/>
      </c>
      <c r="E177" s="49" t="str">
        <f t="shared" si="4"/>
        <v/>
      </c>
      <c r="F177" s="49" t="str">
        <f t="shared" si="4"/>
        <v/>
      </c>
      <c r="G177" s="49" t="str">
        <f t="shared" si="4"/>
        <v/>
      </c>
      <c r="H177" s="49" t="str">
        <f t="shared" si="4"/>
        <v/>
      </c>
      <c r="I177" s="49" t="str">
        <f t="shared" si="4"/>
        <v/>
      </c>
      <c r="J177" s="49" t="str">
        <f t="shared" si="4"/>
        <v/>
      </c>
      <c r="K177" s="49" t="str">
        <f t="shared" si="4"/>
        <v/>
      </c>
      <c r="L177" s="49" t="str">
        <f t="shared" si="4"/>
        <v/>
      </c>
      <c r="M177" s="49" t="str">
        <f t="shared" si="4"/>
        <v/>
      </c>
      <c r="N177" s="49" t="str">
        <f t="shared" si="4"/>
        <v/>
      </c>
      <c r="O177" s="49" t="str">
        <f t="shared" si="4"/>
        <v/>
      </c>
      <c r="P177" s="49" t="str">
        <f t="shared" si="4"/>
        <v/>
      </c>
      <c r="Q177" s="49" t="str">
        <f t="shared" si="4"/>
        <v/>
      </c>
      <c r="R177" s="49" t="str">
        <f t="shared" si="4"/>
        <v/>
      </c>
      <c r="S177" s="49" t="str">
        <f t="shared" si="4"/>
        <v/>
      </c>
      <c r="T177" s="49" t="str">
        <f t="shared" si="4"/>
        <v/>
      </c>
      <c r="U177" s="49" t="str">
        <f t="shared" si="4"/>
        <v/>
      </c>
      <c r="V177" s="49" t="str">
        <f t="shared" si="4"/>
        <v/>
      </c>
      <c r="W177" s="49" t="str">
        <f t="shared" si="4"/>
        <v/>
      </c>
      <c r="X177" s="49" t="str">
        <f t="shared" si="4"/>
        <v/>
      </c>
      <c r="Y177" s="49" t="str">
        <f t="shared" si="4"/>
        <v/>
      </c>
      <c r="Z177" s="49" t="str">
        <f t="shared" si="4"/>
        <v/>
      </c>
      <c r="AA177" s="49" t="str">
        <f t="shared" si="4"/>
        <v/>
      </c>
      <c r="AB177" s="49" t="str">
        <f t="shared" si="4"/>
        <v/>
      </c>
      <c r="AC177" s="49" t="str">
        <f t="shared" si="4"/>
        <v/>
      </c>
    </row>
    <row r="178" spans="1:29" ht="15" hidden="1" customHeight="1">
      <c r="A178" s="129" t="s">
        <v>114</v>
      </c>
      <c r="B178" s="126" t="s">
        <v>4</v>
      </c>
      <c r="C178" s="37" t="s">
        <v>102</v>
      </c>
      <c r="D178" s="49" t="str">
        <f t="shared" si="2"/>
        <v/>
      </c>
      <c r="E178" s="49" t="str">
        <f t="shared" si="4"/>
        <v/>
      </c>
      <c r="F178" s="49" t="str">
        <f t="shared" si="4"/>
        <v/>
      </c>
      <c r="G178" s="49" t="str">
        <f t="shared" si="4"/>
        <v/>
      </c>
      <c r="H178" s="49" t="str">
        <f t="shared" si="4"/>
        <v/>
      </c>
      <c r="I178" s="49" t="str">
        <f t="shared" si="4"/>
        <v/>
      </c>
      <c r="J178" s="49" t="str">
        <f t="shared" si="4"/>
        <v/>
      </c>
      <c r="K178" s="49" t="str">
        <f t="shared" si="4"/>
        <v/>
      </c>
      <c r="L178" s="49" t="str">
        <f t="shared" si="4"/>
        <v/>
      </c>
      <c r="M178" s="49" t="str">
        <f t="shared" si="4"/>
        <v/>
      </c>
      <c r="N178" s="49" t="str">
        <f t="shared" si="4"/>
        <v/>
      </c>
      <c r="O178" s="49" t="str">
        <f t="shared" si="4"/>
        <v/>
      </c>
      <c r="P178" s="49" t="str">
        <f t="shared" si="4"/>
        <v/>
      </c>
      <c r="Q178" s="49" t="str">
        <f t="shared" si="4"/>
        <v/>
      </c>
      <c r="R178" s="49" t="str">
        <f t="shared" si="4"/>
        <v/>
      </c>
      <c r="S178" s="49" t="str">
        <f t="shared" si="4"/>
        <v/>
      </c>
      <c r="T178" s="49" t="str">
        <f t="shared" si="4"/>
        <v/>
      </c>
      <c r="U178" s="49" t="str">
        <f t="shared" si="4"/>
        <v/>
      </c>
      <c r="V178" s="49" t="str">
        <f t="shared" si="4"/>
        <v/>
      </c>
      <c r="W178" s="49" t="str">
        <f t="shared" si="4"/>
        <v/>
      </c>
      <c r="X178" s="49" t="str">
        <f t="shared" si="4"/>
        <v/>
      </c>
      <c r="Y178" s="49" t="str">
        <f t="shared" si="4"/>
        <v/>
      </c>
      <c r="Z178" s="49" t="str">
        <f t="shared" si="4"/>
        <v/>
      </c>
      <c r="AA178" s="49" t="str">
        <f t="shared" si="4"/>
        <v/>
      </c>
      <c r="AB178" s="49" t="str">
        <f t="shared" si="4"/>
        <v/>
      </c>
      <c r="AC178" s="49" t="str">
        <f t="shared" si="4"/>
        <v/>
      </c>
    </row>
    <row r="179" spans="1:29" ht="15" hidden="1" customHeight="1">
      <c r="A179" s="124"/>
      <c r="B179" s="127"/>
      <c r="C179" s="39" t="s">
        <v>103</v>
      </c>
      <c r="D179" s="49" t="str">
        <f t="shared" si="2"/>
        <v/>
      </c>
      <c r="E179" s="49" t="str">
        <f t="shared" si="4"/>
        <v/>
      </c>
      <c r="F179" s="49" t="str">
        <f t="shared" si="4"/>
        <v/>
      </c>
      <c r="G179" s="49" t="str">
        <f t="shared" si="4"/>
        <v/>
      </c>
      <c r="H179" s="49" t="str">
        <f t="shared" si="4"/>
        <v/>
      </c>
      <c r="I179" s="49" t="str">
        <f t="shared" si="4"/>
        <v/>
      </c>
      <c r="J179" s="49" t="str">
        <f t="shared" si="4"/>
        <v/>
      </c>
      <c r="K179" s="49" t="str">
        <f t="shared" si="4"/>
        <v/>
      </c>
      <c r="L179" s="49" t="str">
        <f t="shared" si="4"/>
        <v/>
      </c>
      <c r="M179" s="49" t="str">
        <f t="shared" si="4"/>
        <v/>
      </c>
      <c r="N179" s="49" t="str">
        <f t="shared" si="4"/>
        <v/>
      </c>
      <c r="O179" s="49" t="str">
        <f t="shared" si="4"/>
        <v/>
      </c>
      <c r="P179" s="49" t="str">
        <f t="shared" si="4"/>
        <v/>
      </c>
      <c r="Q179" s="49" t="str">
        <f t="shared" si="4"/>
        <v/>
      </c>
      <c r="R179" s="49" t="str">
        <f t="shared" si="4"/>
        <v/>
      </c>
      <c r="S179" s="49" t="str">
        <f t="shared" si="4"/>
        <v/>
      </c>
      <c r="T179" s="49" t="str">
        <f t="shared" si="4"/>
        <v/>
      </c>
      <c r="U179" s="49" t="str">
        <f t="shared" si="4"/>
        <v/>
      </c>
      <c r="V179" s="49" t="str">
        <f t="shared" si="4"/>
        <v/>
      </c>
      <c r="W179" s="49" t="str">
        <f t="shared" si="4"/>
        <v/>
      </c>
      <c r="X179" s="49" t="str">
        <f t="shared" si="4"/>
        <v/>
      </c>
      <c r="Y179" s="49" t="str">
        <f t="shared" si="4"/>
        <v/>
      </c>
      <c r="Z179" s="49" t="str">
        <f t="shared" si="4"/>
        <v/>
      </c>
      <c r="AA179" s="49" t="str">
        <f t="shared" si="4"/>
        <v/>
      </c>
      <c r="AB179" s="49" t="str">
        <f t="shared" si="4"/>
        <v/>
      </c>
      <c r="AC179" s="49" t="str">
        <f t="shared" si="4"/>
        <v/>
      </c>
    </row>
    <row r="180" spans="1:29" ht="15" hidden="1" customHeight="1">
      <c r="A180" s="125"/>
      <c r="B180" s="128"/>
      <c r="C180" s="43" t="s">
        <v>104</v>
      </c>
      <c r="D180" s="49" t="str">
        <f t="shared" si="2"/>
        <v/>
      </c>
      <c r="E180" s="49" t="str">
        <f t="shared" si="4"/>
        <v/>
      </c>
      <c r="F180" s="49" t="str">
        <f t="shared" si="4"/>
        <v/>
      </c>
      <c r="G180" s="49" t="str">
        <f t="shared" si="4"/>
        <v/>
      </c>
      <c r="H180" s="49" t="str">
        <f t="shared" si="4"/>
        <v/>
      </c>
      <c r="I180" s="49" t="str">
        <f t="shared" si="4"/>
        <v/>
      </c>
      <c r="J180" s="49" t="str">
        <f t="shared" si="4"/>
        <v/>
      </c>
      <c r="K180" s="49" t="str">
        <f t="shared" si="4"/>
        <v/>
      </c>
      <c r="L180" s="49" t="str">
        <f t="shared" si="4"/>
        <v/>
      </c>
      <c r="M180" s="49" t="str">
        <f t="shared" si="4"/>
        <v/>
      </c>
      <c r="N180" s="49" t="str">
        <f t="shared" si="4"/>
        <v/>
      </c>
      <c r="O180" s="49" t="str">
        <f t="shared" si="4"/>
        <v/>
      </c>
      <c r="P180" s="49" t="str">
        <f t="shared" si="4"/>
        <v/>
      </c>
      <c r="Q180" s="49" t="str">
        <f t="shared" si="4"/>
        <v/>
      </c>
      <c r="R180" s="49" t="str">
        <f t="shared" si="4"/>
        <v/>
      </c>
      <c r="S180" s="49" t="str">
        <f t="shared" si="4"/>
        <v/>
      </c>
      <c r="T180" s="49" t="str">
        <f t="shared" si="4"/>
        <v/>
      </c>
      <c r="U180" s="49" t="str">
        <f t="shared" si="4"/>
        <v/>
      </c>
      <c r="V180" s="49" t="str">
        <f t="shared" si="4"/>
        <v/>
      </c>
      <c r="W180" s="49" t="str">
        <f t="shared" si="4"/>
        <v/>
      </c>
      <c r="X180" s="49" t="str">
        <f t="shared" si="4"/>
        <v/>
      </c>
      <c r="Y180" s="49" t="str">
        <f t="shared" si="4"/>
        <v/>
      </c>
      <c r="Z180" s="49" t="str">
        <f t="shared" si="4"/>
        <v/>
      </c>
      <c r="AA180" s="49" t="str">
        <f t="shared" si="4"/>
        <v/>
      </c>
      <c r="AB180" s="49" t="str">
        <f t="shared" si="4"/>
        <v/>
      </c>
      <c r="AC180" s="49" t="str">
        <f t="shared" si="4"/>
        <v/>
      </c>
    </row>
    <row r="181" spans="1:29" ht="15" hidden="1" customHeight="1">
      <c r="A181" s="129" t="s">
        <v>115</v>
      </c>
      <c r="B181" s="126" t="s">
        <v>6</v>
      </c>
      <c r="C181" s="37" t="s">
        <v>102</v>
      </c>
      <c r="D181" s="49" t="str">
        <f t="shared" si="2"/>
        <v/>
      </c>
      <c r="E181" s="49" t="str">
        <f t="shared" si="4"/>
        <v/>
      </c>
      <c r="F181" s="49" t="str">
        <f t="shared" si="4"/>
        <v/>
      </c>
      <c r="G181" s="49" t="str">
        <f t="shared" si="4"/>
        <v/>
      </c>
      <c r="H181" s="49" t="str">
        <f t="shared" si="4"/>
        <v/>
      </c>
      <c r="I181" s="49" t="str">
        <f t="shared" si="4"/>
        <v/>
      </c>
      <c r="J181" s="49" t="str">
        <f t="shared" si="4"/>
        <v/>
      </c>
      <c r="K181" s="49" t="str">
        <f t="shared" si="4"/>
        <v/>
      </c>
      <c r="L181" s="49" t="str">
        <f t="shared" si="4"/>
        <v/>
      </c>
      <c r="M181" s="49" t="str">
        <f t="shared" si="4"/>
        <v/>
      </c>
      <c r="N181" s="49" t="str">
        <f t="shared" si="4"/>
        <v/>
      </c>
      <c r="O181" s="49" t="str">
        <f t="shared" si="4"/>
        <v/>
      </c>
      <c r="P181" s="49" t="str">
        <f t="shared" si="4"/>
        <v/>
      </c>
      <c r="Q181" s="49" t="str">
        <f t="shared" si="4"/>
        <v/>
      </c>
      <c r="R181" s="49" t="str">
        <f t="shared" si="4"/>
        <v/>
      </c>
      <c r="S181" s="49" t="str">
        <f t="shared" si="4"/>
        <v/>
      </c>
      <c r="T181" s="49" t="str">
        <f t="shared" si="4"/>
        <v/>
      </c>
      <c r="U181" s="49" t="str">
        <f t="shared" si="4"/>
        <v/>
      </c>
      <c r="V181" s="49" t="str">
        <f t="shared" si="4"/>
        <v/>
      </c>
      <c r="W181" s="49" t="str">
        <f t="shared" si="4"/>
        <v/>
      </c>
      <c r="X181" s="49" t="str">
        <f t="shared" si="4"/>
        <v/>
      </c>
      <c r="Y181" s="49" t="str">
        <f t="shared" si="4"/>
        <v/>
      </c>
      <c r="Z181" s="49" t="str">
        <f t="shared" si="4"/>
        <v/>
      </c>
      <c r="AA181" s="49" t="str">
        <f t="shared" si="4"/>
        <v/>
      </c>
      <c r="AB181" s="49" t="str">
        <f t="shared" si="4"/>
        <v/>
      </c>
      <c r="AC181" s="49" t="str">
        <f t="shared" si="4"/>
        <v/>
      </c>
    </row>
    <row r="182" spans="1:29" ht="15" hidden="1" customHeight="1">
      <c r="A182" s="124"/>
      <c r="B182" s="127"/>
      <c r="C182" s="39" t="s">
        <v>103</v>
      </c>
      <c r="D182" s="49" t="str">
        <f t="shared" si="2"/>
        <v/>
      </c>
      <c r="E182" s="49" t="str">
        <f t="shared" si="4"/>
        <v/>
      </c>
      <c r="F182" s="49" t="str">
        <f t="shared" si="4"/>
        <v/>
      </c>
      <c r="G182" s="49" t="str">
        <f t="shared" si="4"/>
        <v/>
      </c>
      <c r="H182" s="49" t="str">
        <f t="shared" si="4"/>
        <v/>
      </c>
      <c r="I182" s="49" t="str">
        <f t="shared" si="4"/>
        <v/>
      </c>
      <c r="J182" s="49" t="str">
        <f t="shared" ref="E182:AC192" si="5">IF(J112=J39,"","*")</f>
        <v/>
      </c>
      <c r="K182" s="49" t="str">
        <f t="shared" si="5"/>
        <v/>
      </c>
      <c r="L182" s="49" t="str">
        <f t="shared" si="5"/>
        <v/>
      </c>
      <c r="M182" s="49" t="str">
        <f t="shared" si="5"/>
        <v/>
      </c>
      <c r="N182" s="49" t="str">
        <f t="shared" si="5"/>
        <v/>
      </c>
      <c r="O182" s="49" t="str">
        <f t="shared" si="5"/>
        <v/>
      </c>
      <c r="P182" s="49" t="str">
        <f t="shared" si="5"/>
        <v/>
      </c>
      <c r="Q182" s="49" t="str">
        <f t="shared" si="5"/>
        <v/>
      </c>
      <c r="R182" s="49" t="str">
        <f t="shared" si="5"/>
        <v/>
      </c>
      <c r="S182" s="49" t="str">
        <f t="shared" si="5"/>
        <v/>
      </c>
      <c r="T182" s="49" t="str">
        <f t="shared" si="5"/>
        <v/>
      </c>
      <c r="U182" s="49" t="str">
        <f t="shared" si="5"/>
        <v/>
      </c>
      <c r="V182" s="49" t="str">
        <f t="shared" si="5"/>
        <v/>
      </c>
      <c r="W182" s="49" t="str">
        <f t="shared" si="5"/>
        <v/>
      </c>
      <c r="X182" s="49" t="str">
        <f t="shared" si="5"/>
        <v/>
      </c>
      <c r="Y182" s="49" t="str">
        <f t="shared" si="5"/>
        <v/>
      </c>
      <c r="Z182" s="49" t="str">
        <f t="shared" si="5"/>
        <v/>
      </c>
      <c r="AA182" s="49" t="str">
        <f t="shared" si="5"/>
        <v/>
      </c>
      <c r="AB182" s="49" t="str">
        <f t="shared" si="5"/>
        <v/>
      </c>
      <c r="AC182" s="49" t="str">
        <f t="shared" si="5"/>
        <v/>
      </c>
    </row>
    <row r="183" spans="1:29" ht="15" hidden="1" customHeight="1">
      <c r="A183" s="125"/>
      <c r="B183" s="128"/>
      <c r="C183" s="43" t="s">
        <v>104</v>
      </c>
      <c r="D183" s="49" t="str">
        <f t="shared" si="2"/>
        <v/>
      </c>
      <c r="E183" s="49" t="str">
        <f t="shared" si="5"/>
        <v/>
      </c>
      <c r="F183" s="49" t="str">
        <f t="shared" si="5"/>
        <v/>
      </c>
      <c r="G183" s="49" t="str">
        <f t="shared" si="5"/>
        <v/>
      </c>
      <c r="H183" s="49" t="str">
        <f t="shared" si="5"/>
        <v/>
      </c>
      <c r="I183" s="49" t="str">
        <f t="shared" si="5"/>
        <v/>
      </c>
      <c r="J183" s="49" t="str">
        <f t="shared" si="5"/>
        <v/>
      </c>
      <c r="K183" s="49" t="str">
        <f t="shared" si="5"/>
        <v/>
      </c>
      <c r="L183" s="49" t="str">
        <f t="shared" si="5"/>
        <v/>
      </c>
      <c r="M183" s="49" t="str">
        <f t="shared" si="5"/>
        <v/>
      </c>
      <c r="N183" s="49" t="str">
        <f t="shared" si="5"/>
        <v/>
      </c>
      <c r="O183" s="49" t="str">
        <f t="shared" si="5"/>
        <v/>
      </c>
      <c r="P183" s="49" t="str">
        <f t="shared" si="5"/>
        <v/>
      </c>
      <c r="Q183" s="49" t="str">
        <f t="shared" si="5"/>
        <v/>
      </c>
      <c r="R183" s="49" t="str">
        <f t="shared" si="5"/>
        <v/>
      </c>
      <c r="S183" s="49" t="str">
        <f t="shared" si="5"/>
        <v/>
      </c>
      <c r="T183" s="49" t="str">
        <f t="shared" si="5"/>
        <v/>
      </c>
      <c r="U183" s="49" t="str">
        <f t="shared" si="5"/>
        <v/>
      </c>
      <c r="V183" s="49" t="str">
        <f t="shared" si="5"/>
        <v/>
      </c>
      <c r="W183" s="49" t="str">
        <f t="shared" si="5"/>
        <v/>
      </c>
      <c r="X183" s="49" t="str">
        <f t="shared" si="5"/>
        <v/>
      </c>
      <c r="Y183" s="49" t="str">
        <f t="shared" si="5"/>
        <v/>
      </c>
      <c r="Z183" s="49" t="str">
        <f t="shared" si="5"/>
        <v/>
      </c>
      <c r="AA183" s="49" t="str">
        <f t="shared" si="5"/>
        <v/>
      </c>
      <c r="AB183" s="49" t="str">
        <f t="shared" si="5"/>
        <v/>
      </c>
      <c r="AC183" s="49" t="str">
        <f t="shared" si="5"/>
        <v/>
      </c>
    </row>
    <row r="184" spans="1:29" ht="15" hidden="1" customHeight="1">
      <c r="A184" s="129" t="s">
        <v>116</v>
      </c>
      <c r="B184" s="126" t="s">
        <v>7</v>
      </c>
      <c r="C184" s="37" t="s">
        <v>102</v>
      </c>
      <c r="D184" s="49" t="str">
        <f t="shared" si="2"/>
        <v/>
      </c>
      <c r="E184" s="49" t="str">
        <f t="shared" si="5"/>
        <v/>
      </c>
      <c r="F184" s="49" t="str">
        <f t="shared" si="5"/>
        <v/>
      </c>
      <c r="G184" s="49" t="str">
        <f t="shared" si="5"/>
        <v/>
      </c>
      <c r="H184" s="49" t="str">
        <f t="shared" si="5"/>
        <v/>
      </c>
      <c r="I184" s="49" t="str">
        <f t="shared" si="5"/>
        <v/>
      </c>
      <c r="J184" s="49" t="str">
        <f t="shared" si="5"/>
        <v/>
      </c>
      <c r="K184" s="49" t="str">
        <f t="shared" si="5"/>
        <v/>
      </c>
      <c r="L184" s="49" t="str">
        <f t="shared" si="5"/>
        <v/>
      </c>
      <c r="M184" s="49" t="str">
        <f t="shared" si="5"/>
        <v/>
      </c>
      <c r="N184" s="49" t="str">
        <f t="shared" si="5"/>
        <v/>
      </c>
      <c r="O184" s="49" t="str">
        <f t="shared" si="5"/>
        <v/>
      </c>
      <c r="P184" s="49" t="str">
        <f t="shared" si="5"/>
        <v/>
      </c>
      <c r="Q184" s="49" t="str">
        <f t="shared" si="5"/>
        <v/>
      </c>
      <c r="R184" s="49" t="str">
        <f t="shared" si="5"/>
        <v/>
      </c>
      <c r="S184" s="49" t="str">
        <f t="shared" si="5"/>
        <v/>
      </c>
      <c r="T184" s="49" t="str">
        <f t="shared" si="5"/>
        <v/>
      </c>
      <c r="U184" s="49" t="str">
        <f t="shared" si="5"/>
        <v/>
      </c>
      <c r="V184" s="49" t="str">
        <f t="shared" si="5"/>
        <v/>
      </c>
      <c r="W184" s="49" t="str">
        <f t="shared" si="5"/>
        <v/>
      </c>
      <c r="X184" s="49" t="str">
        <f t="shared" si="5"/>
        <v/>
      </c>
      <c r="Y184" s="49" t="str">
        <f t="shared" si="5"/>
        <v/>
      </c>
      <c r="Z184" s="49" t="str">
        <f t="shared" si="5"/>
        <v/>
      </c>
      <c r="AA184" s="49" t="str">
        <f t="shared" si="5"/>
        <v/>
      </c>
      <c r="AB184" s="49" t="str">
        <f t="shared" si="5"/>
        <v/>
      </c>
      <c r="AC184" s="49" t="str">
        <f t="shared" si="5"/>
        <v/>
      </c>
    </row>
    <row r="185" spans="1:29" ht="15" hidden="1" customHeight="1">
      <c r="A185" s="124"/>
      <c r="B185" s="127"/>
      <c r="C185" s="39" t="s">
        <v>103</v>
      </c>
      <c r="D185" s="49" t="str">
        <f t="shared" si="2"/>
        <v/>
      </c>
      <c r="E185" s="49" t="str">
        <f t="shared" si="5"/>
        <v/>
      </c>
      <c r="F185" s="49" t="str">
        <f t="shared" si="5"/>
        <v/>
      </c>
      <c r="G185" s="49" t="str">
        <f t="shared" si="5"/>
        <v/>
      </c>
      <c r="H185" s="49" t="str">
        <f t="shared" si="5"/>
        <v/>
      </c>
      <c r="I185" s="49" t="str">
        <f t="shared" si="5"/>
        <v/>
      </c>
      <c r="J185" s="49" t="str">
        <f t="shared" si="5"/>
        <v/>
      </c>
      <c r="K185" s="49" t="str">
        <f t="shared" si="5"/>
        <v/>
      </c>
      <c r="L185" s="49" t="str">
        <f t="shared" si="5"/>
        <v/>
      </c>
      <c r="M185" s="49" t="str">
        <f t="shared" si="5"/>
        <v/>
      </c>
      <c r="N185" s="49" t="str">
        <f t="shared" si="5"/>
        <v/>
      </c>
      <c r="O185" s="49" t="str">
        <f t="shared" si="5"/>
        <v/>
      </c>
      <c r="P185" s="49" t="str">
        <f t="shared" si="5"/>
        <v/>
      </c>
      <c r="Q185" s="49" t="str">
        <f t="shared" si="5"/>
        <v/>
      </c>
      <c r="R185" s="49" t="str">
        <f t="shared" si="5"/>
        <v/>
      </c>
      <c r="S185" s="49" t="str">
        <f t="shared" si="5"/>
        <v/>
      </c>
      <c r="T185" s="49" t="str">
        <f t="shared" si="5"/>
        <v/>
      </c>
      <c r="U185" s="49" t="str">
        <f t="shared" si="5"/>
        <v/>
      </c>
      <c r="V185" s="49" t="str">
        <f t="shared" si="5"/>
        <v/>
      </c>
      <c r="W185" s="49" t="str">
        <f t="shared" si="5"/>
        <v/>
      </c>
      <c r="X185" s="49" t="str">
        <f t="shared" si="5"/>
        <v/>
      </c>
      <c r="Y185" s="49" t="str">
        <f t="shared" si="5"/>
        <v/>
      </c>
      <c r="Z185" s="49" t="str">
        <f t="shared" si="5"/>
        <v/>
      </c>
      <c r="AA185" s="49" t="str">
        <f t="shared" si="5"/>
        <v/>
      </c>
      <c r="AB185" s="49" t="str">
        <f t="shared" si="5"/>
        <v/>
      </c>
      <c r="AC185" s="49" t="str">
        <f t="shared" si="5"/>
        <v/>
      </c>
    </row>
    <row r="186" spans="1:29" ht="15" hidden="1" customHeight="1">
      <c r="A186" s="125"/>
      <c r="B186" s="128"/>
      <c r="C186" s="43" t="s">
        <v>104</v>
      </c>
      <c r="D186" s="49" t="str">
        <f t="shared" si="2"/>
        <v/>
      </c>
      <c r="E186" s="49" t="str">
        <f t="shared" si="5"/>
        <v/>
      </c>
      <c r="F186" s="49" t="str">
        <f t="shared" si="5"/>
        <v/>
      </c>
      <c r="G186" s="49" t="str">
        <f t="shared" si="5"/>
        <v/>
      </c>
      <c r="H186" s="49" t="str">
        <f t="shared" si="5"/>
        <v/>
      </c>
      <c r="I186" s="49" t="str">
        <f t="shared" si="5"/>
        <v/>
      </c>
      <c r="J186" s="49" t="str">
        <f t="shared" si="5"/>
        <v/>
      </c>
      <c r="K186" s="49" t="str">
        <f t="shared" si="5"/>
        <v/>
      </c>
      <c r="L186" s="49" t="str">
        <f t="shared" si="5"/>
        <v/>
      </c>
      <c r="M186" s="49" t="str">
        <f t="shared" si="5"/>
        <v/>
      </c>
      <c r="N186" s="49" t="str">
        <f t="shared" si="5"/>
        <v/>
      </c>
      <c r="O186" s="49" t="str">
        <f t="shared" si="5"/>
        <v/>
      </c>
      <c r="P186" s="49" t="str">
        <f t="shared" si="5"/>
        <v/>
      </c>
      <c r="Q186" s="49" t="str">
        <f t="shared" si="5"/>
        <v/>
      </c>
      <c r="R186" s="49" t="str">
        <f t="shared" si="5"/>
        <v/>
      </c>
      <c r="S186" s="49" t="str">
        <f t="shared" si="5"/>
        <v/>
      </c>
      <c r="T186" s="49" t="str">
        <f t="shared" si="5"/>
        <v/>
      </c>
      <c r="U186" s="49" t="str">
        <f t="shared" si="5"/>
        <v/>
      </c>
      <c r="V186" s="49" t="str">
        <f t="shared" si="5"/>
        <v/>
      </c>
      <c r="W186" s="49" t="str">
        <f t="shared" si="5"/>
        <v/>
      </c>
      <c r="X186" s="49" t="str">
        <f t="shared" si="5"/>
        <v/>
      </c>
      <c r="Y186" s="49" t="str">
        <f t="shared" si="5"/>
        <v/>
      </c>
      <c r="Z186" s="49" t="str">
        <f t="shared" si="5"/>
        <v/>
      </c>
      <c r="AA186" s="49" t="str">
        <f t="shared" si="5"/>
        <v/>
      </c>
      <c r="AB186" s="49" t="str">
        <f t="shared" si="5"/>
        <v/>
      </c>
      <c r="AC186" s="49" t="str">
        <f t="shared" si="5"/>
        <v/>
      </c>
    </row>
    <row r="187" spans="1:29" ht="15" hidden="1" customHeight="1">
      <c r="A187" s="129" t="s">
        <v>117</v>
      </c>
      <c r="B187" s="126" t="s">
        <v>8</v>
      </c>
      <c r="C187" s="37" t="s">
        <v>102</v>
      </c>
      <c r="D187" s="49" t="str">
        <f t="shared" si="2"/>
        <v/>
      </c>
      <c r="E187" s="49" t="str">
        <f t="shared" si="5"/>
        <v/>
      </c>
      <c r="F187" s="49" t="str">
        <f t="shared" si="5"/>
        <v/>
      </c>
      <c r="G187" s="49" t="str">
        <f t="shared" si="5"/>
        <v/>
      </c>
      <c r="H187" s="49" t="str">
        <f t="shared" si="5"/>
        <v/>
      </c>
      <c r="I187" s="49" t="str">
        <f t="shared" si="5"/>
        <v/>
      </c>
      <c r="J187" s="49" t="str">
        <f t="shared" si="5"/>
        <v/>
      </c>
      <c r="K187" s="49" t="str">
        <f t="shared" si="5"/>
        <v/>
      </c>
      <c r="L187" s="49" t="str">
        <f t="shared" si="5"/>
        <v/>
      </c>
      <c r="M187" s="49" t="str">
        <f t="shared" si="5"/>
        <v/>
      </c>
      <c r="N187" s="49" t="str">
        <f t="shared" si="5"/>
        <v/>
      </c>
      <c r="O187" s="49" t="str">
        <f t="shared" si="5"/>
        <v/>
      </c>
      <c r="P187" s="49" t="str">
        <f t="shared" si="5"/>
        <v/>
      </c>
      <c r="Q187" s="49" t="str">
        <f t="shared" si="5"/>
        <v/>
      </c>
      <c r="R187" s="49" t="str">
        <f t="shared" si="5"/>
        <v/>
      </c>
      <c r="S187" s="49" t="str">
        <f t="shared" si="5"/>
        <v/>
      </c>
      <c r="T187" s="49" t="str">
        <f t="shared" si="5"/>
        <v/>
      </c>
      <c r="U187" s="49" t="str">
        <f t="shared" si="5"/>
        <v/>
      </c>
      <c r="V187" s="49" t="str">
        <f t="shared" si="5"/>
        <v/>
      </c>
      <c r="W187" s="49" t="str">
        <f t="shared" si="5"/>
        <v/>
      </c>
      <c r="X187" s="49" t="str">
        <f t="shared" si="5"/>
        <v/>
      </c>
      <c r="Y187" s="49" t="str">
        <f t="shared" si="5"/>
        <v/>
      </c>
      <c r="Z187" s="49" t="str">
        <f t="shared" si="5"/>
        <v/>
      </c>
      <c r="AA187" s="49" t="str">
        <f t="shared" si="5"/>
        <v/>
      </c>
      <c r="AB187" s="49" t="str">
        <f t="shared" si="5"/>
        <v/>
      </c>
      <c r="AC187" s="49" t="str">
        <f t="shared" si="5"/>
        <v/>
      </c>
    </row>
    <row r="188" spans="1:29" ht="15" hidden="1" customHeight="1">
      <c r="A188" s="124"/>
      <c r="B188" s="127"/>
      <c r="C188" s="39" t="s">
        <v>103</v>
      </c>
      <c r="D188" s="49" t="str">
        <f t="shared" si="2"/>
        <v/>
      </c>
      <c r="E188" s="49" t="str">
        <f t="shared" si="5"/>
        <v/>
      </c>
      <c r="F188" s="49" t="str">
        <f t="shared" si="5"/>
        <v/>
      </c>
      <c r="G188" s="49" t="str">
        <f t="shared" si="5"/>
        <v/>
      </c>
      <c r="H188" s="49" t="str">
        <f t="shared" si="5"/>
        <v/>
      </c>
      <c r="I188" s="49" t="str">
        <f t="shared" si="5"/>
        <v/>
      </c>
      <c r="J188" s="49" t="str">
        <f t="shared" si="5"/>
        <v/>
      </c>
      <c r="K188" s="49" t="str">
        <f t="shared" si="5"/>
        <v/>
      </c>
      <c r="L188" s="49" t="str">
        <f t="shared" si="5"/>
        <v/>
      </c>
      <c r="M188" s="49" t="str">
        <f t="shared" si="5"/>
        <v/>
      </c>
      <c r="N188" s="49" t="str">
        <f t="shared" si="5"/>
        <v/>
      </c>
      <c r="O188" s="49" t="str">
        <f t="shared" si="5"/>
        <v/>
      </c>
      <c r="P188" s="49" t="str">
        <f t="shared" si="5"/>
        <v/>
      </c>
      <c r="Q188" s="49" t="str">
        <f t="shared" si="5"/>
        <v/>
      </c>
      <c r="R188" s="49" t="str">
        <f t="shared" si="5"/>
        <v/>
      </c>
      <c r="S188" s="49" t="str">
        <f t="shared" si="5"/>
        <v/>
      </c>
      <c r="T188" s="49" t="str">
        <f t="shared" si="5"/>
        <v/>
      </c>
      <c r="U188" s="49" t="str">
        <f t="shared" si="5"/>
        <v/>
      </c>
      <c r="V188" s="49" t="str">
        <f t="shared" si="5"/>
        <v/>
      </c>
      <c r="W188" s="49" t="str">
        <f t="shared" si="5"/>
        <v/>
      </c>
      <c r="X188" s="49" t="str">
        <f t="shared" si="5"/>
        <v/>
      </c>
      <c r="Y188" s="49" t="str">
        <f t="shared" si="5"/>
        <v/>
      </c>
      <c r="Z188" s="49" t="str">
        <f t="shared" si="5"/>
        <v/>
      </c>
      <c r="AA188" s="49" t="str">
        <f t="shared" si="5"/>
        <v/>
      </c>
      <c r="AB188" s="49" t="str">
        <f t="shared" si="5"/>
        <v/>
      </c>
      <c r="AC188" s="49" t="str">
        <f t="shared" si="5"/>
        <v/>
      </c>
    </row>
    <row r="189" spans="1:29" ht="15" hidden="1" customHeight="1">
      <c r="A189" s="125"/>
      <c r="B189" s="128"/>
      <c r="C189" s="43" t="s">
        <v>104</v>
      </c>
      <c r="D189" s="49" t="str">
        <f t="shared" si="2"/>
        <v/>
      </c>
      <c r="E189" s="49" t="str">
        <f t="shared" si="5"/>
        <v/>
      </c>
      <c r="F189" s="49" t="str">
        <f t="shared" si="5"/>
        <v/>
      </c>
      <c r="G189" s="49" t="str">
        <f t="shared" si="5"/>
        <v/>
      </c>
      <c r="H189" s="49" t="str">
        <f t="shared" si="5"/>
        <v/>
      </c>
      <c r="I189" s="49" t="str">
        <f t="shared" si="5"/>
        <v/>
      </c>
      <c r="J189" s="49" t="str">
        <f t="shared" si="5"/>
        <v/>
      </c>
      <c r="K189" s="49" t="str">
        <f t="shared" si="5"/>
        <v/>
      </c>
      <c r="L189" s="49" t="str">
        <f t="shared" si="5"/>
        <v/>
      </c>
      <c r="M189" s="49" t="str">
        <f t="shared" si="5"/>
        <v/>
      </c>
      <c r="N189" s="49" t="str">
        <f t="shared" si="5"/>
        <v/>
      </c>
      <c r="O189" s="49" t="str">
        <f t="shared" si="5"/>
        <v/>
      </c>
      <c r="P189" s="49" t="str">
        <f t="shared" si="5"/>
        <v/>
      </c>
      <c r="Q189" s="49" t="str">
        <f t="shared" si="5"/>
        <v/>
      </c>
      <c r="R189" s="49" t="str">
        <f t="shared" si="5"/>
        <v/>
      </c>
      <c r="S189" s="49" t="str">
        <f t="shared" si="5"/>
        <v/>
      </c>
      <c r="T189" s="49" t="str">
        <f t="shared" si="5"/>
        <v/>
      </c>
      <c r="U189" s="49" t="str">
        <f t="shared" si="5"/>
        <v/>
      </c>
      <c r="V189" s="49" t="str">
        <f t="shared" si="5"/>
        <v/>
      </c>
      <c r="W189" s="49" t="str">
        <f t="shared" si="5"/>
        <v/>
      </c>
      <c r="X189" s="49" t="str">
        <f t="shared" si="5"/>
        <v/>
      </c>
      <c r="Y189" s="49" t="str">
        <f t="shared" si="5"/>
        <v/>
      </c>
      <c r="Z189" s="49" t="str">
        <f t="shared" si="5"/>
        <v/>
      </c>
      <c r="AA189" s="49" t="str">
        <f t="shared" si="5"/>
        <v/>
      </c>
      <c r="AB189" s="49" t="str">
        <f t="shared" si="5"/>
        <v/>
      </c>
      <c r="AC189" s="49" t="str">
        <f t="shared" si="5"/>
        <v/>
      </c>
    </row>
    <row r="190" spans="1:29" ht="15" hidden="1" customHeight="1">
      <c r="A190" s="129" t="s">
        <v>118</v>
      </c>
      <c r="B190" s="126" t="s">
        <v>9</v>
      </c>
      <c r="C190" s="37" t="s">
        <v>102</v>
      </c>
      <c r="D190" s="49" t="str">
        <f t="shared" si="2"/>
        <v/>
      </c>
      <c r="E190" s="49" t="str">
        <f t="shared" si="5"/>
        <v/>
      </c>
      <c r="F190" s="49" t="str">
        <f t="shared" si="5"/>
        <v/>
      </c>
      <c r="G190" s="49" t="str">
        <f t="shared" si="5"/>
        <v/>
      </c>
      <c r="H190" s="49" t="str">
        <f t="shared" si="5"/>
        <v/>
      </c>
      <c r="I190" s="49" t="str">
        <f t="shared" si="5"/>
        <v/>
      </c>
      <c r="J190" s="49" t="str">
        <f t="shared" si="5"/>
        <v/>
      </c>
      <c r="K190" s="49" t="str">
        <f t="shared" si="5"/>
        <v/>
      </c>
      <c r="L190" s="49" t="str">
        <f t="shared" si="5"/>
        <v/>
      </c>
      <c r="M190" s="49" t="str">
        <f t="shared" si="5"/>
        <v/>
      </c>
      <c r="N190" s="49" t="str">
        <f t="shared" si="5"/>
        <v/>
      </c>
      <c r="O190" s="49" t="str">
        <f t="shared" si="5"/>
        <v/>
      </c>
      <c r="P190" s="49" t="str">
        <f t="shared" si="5"/>
        <v/>
      </c>
      <c r="Q190" s="49" t="str">
        <f t="shared" si="5"/>
        <v/>
      </c>
      <c r="R190" s="49" t="str">
        <f t="shared" si="5"/>
        <v/>
      </c>
      <c r="S190" s="49" t="str">
        <f t="shared" si="5"/>
        <v/>
      </c>
      <c r="T190" s="49" t="str">
        <f t="shared" si="5"/>
        <v/>
      </c>
      <c r="U190" s="49" t="str">
        <f t="shared" si="5"/>
        <v/>
      </c>
      <c r="V190" s="49" t="str">
        <f t="shared" si="5"/>
        <v/>
      </c>
      <c r="W190" s="49" t="str">
        <f t="shared" si="5"/>
        <v/>
      </c>
      <c r="X190" s="49" t="str">
        <f t="shared" si="5"/>
        <v/>
      </c>
      <c r="Y190" s="49" t="str">
        <f t="shared" si="5"/>
        <v/>
      </c>
      <c r="Z190" s="49" t="str">
        <f t="shared" si="5"/>
        <v/>
      </c>
      <c r="AA190" s="49" t="str">
        <f t="shared" si="5"/>
        <v/>
      </c>
      <c r="AB190" s="49" t="str">
        <f t="shared" si="5"/>
        <v/>
      </c>
      <c r="AC190" s="49" t="str">
        <f t="shared" si="5"/>
        <v/>
      </c>
    </row>
    <row r="191" spans="1:29" ht="15" hidden="1" customHeight="1">
      <c r="A191" s="124"/>
      <c r="B191" s="127"/>
      <c r="C191" s="39" t="s">
        <v>103</v>
      </c>
      <c r="D191" s="49" t="str">
        <f t="shared" si="2"/>
        <v/>
      </c>
      <c r="E191" s="49" t="str">
        <f t="shared" si="5"/>
        <v/>
      </c>
      <c r="F191" s="49" t="str">
        <f t="shared" si="5"/>
        <v/>
      </c>
      <c r="G191" s="49" t="str">
        <f t="shared" si="5"/>
        <v/>
      </c>
      <c r="H191" s="49" t="str">
        <f t="shared" si="5"/>
        <v/>
      </c>
      <c r="I191" s="49" t="str">
        <f t="shared" si="5"/>
        <v/>
      </c>
      <c r="J191" s="49" t="str">
        <f t="shared" si="5"/>
        <v/>
      </c>
      <c r="K191" s="49" t="str">
        <f t="shared" si="5"/>
        <v/>
      </c>
      <c r="L191" s="49" t="str">
        <f t="shared" si="5"/>
        <v/>
      </c>
      <c r="M191" s="49" t="str">
        <f t="shared" si="5"/>
        <v/>
      </c>
      <c r="N191" s="49" t="str">
        <f t="shared" si="5"/>
        <v/>
      </c>
      <c r="O191" s="49" t="str">
        <f t="shared" si="5"/>
        <v/>
      </c>
      <c r="P191" s="49" t="str">
        <f t="shared" si="5"/>
        <v/>
      </c>
      <c r="Q191" s="49" t="str">
        <f t="shared" si="5"/>
        <v/>
      </c>
      <c r="R191" s="49" t="str">
        <f t="shared" si="5"/>
        <v/>
      </c>
      <c r="S191" s="49" t="str">
        <f t="shared" si="5"/>
        <v/>
      </c>
      <c r="T191" s="49" t="str">
        <f t="shared" si="5"/>
        <v/>
      </c>
      <c r="U191" s="49" t="str">
        <f t="shared" si="5"/>
        <v/>
      </c>
      <c r="V191" s="49" t="str">
        <f t="shared" si="5"/>
        <v/>
      </c>
      <c r="W191" s="49" t="str">
        <f t="shared" si="5"/>
        <v/>
      </c>
      <c r="X191" s="49" t="str">
        <f t="shared" si="5"/>
        <v/>
      </c>
      <c r="Y191" s="49" t="str">
        <f t="shared" si="5"/>
        <v/>
      </c>
      <c r="Z191" s="49" t="str">
        <f t="shared" si="5"/>
        <v/>
      </c>
      <c r="AA191" s="49" t="str">
        <f t="shared" si="5"/>
        <v/>
      </c>
      <c r="AB191" s="49" t="str">
        <f t="shared" si="5"/>
        <v/>
      </c>
      <c r="AC191" s="49" t="str">
        <f t="shared" si="5"/>
        <v/>
      </c>
    </row>
    <row r="192" spans="1:29" ht="15" hidden="1" customHeight="1">
      <c r="A192" s="125"/>
      <c r="B192" s="128"/>
      <c r="C192" s="43" t="s">
        <v>104</v>
      </c>
      <c r="D192" s="49" t="str">
        <f t="shared" si="2"/>
        <v/>
      </c>
      <c r="E192" s="49" t="str">
        <f t="shared" si="5"/>
        <v/>
      </c>
      <c r="F192" s="49" t="str">
        <f t="shared" si="5"/>
        <v/>
      </c>
      <c r="G192" s="49" t="str">
        <f t="shared" si="5"/>
        <v/>
      </c>
      <c r="H192" s="49" t="str">
        <f t="shared" si="5"/>
        <v/>
      </c>
      <c r="I192" s="49" t="str">
        <f t="shared" si="5"/>
        <v/>
      </c>
      <c r="J192" s="49" t="str">
        <f t="shared" si="5"/>
        <v/>
      </c>
      <c r="K192" s="49" t="str">
        <f t="shared" si="5"/>
        <v/>
      </c>
      <c r="L192" s="49" t="str">
        <f t="shared" si="5"/>
        <v/>
      </c>
      <c r="M192" s="49" t="str">
        <f t="shared" si="5"/>
        <v/>
      </c>
      <c r="N192" s="49" t="str">
        <f t="shared" si="5"/>
        <v/>
      </c>
      <c r="O192" s="49" t="str">
        <f t="shared" ref="E192:AC202" si="6">IF(O122=O49,"","*")</f>
        <v/>
      </c>
      <c r="P192" s="49" t="str">
        <f t="shared" si="6"/>
        <v/>
      </c>
      <c r="Q192" s="49" t="str">
        <f t="shared" si="6"/>
        <v/>
      </c>
      <c r="R192" s="49" t="str">
        <f t="shared" si="6"/>
        <v/>
      </c>
      <c r="S192" s="49" t="str">
        <f t="shared" si="6"/>
        <v/>
      </c>
      <c r="T192" s="49" t="str">
        <f t="shared" si="6"/>
        <v/>
      </c>
      <c r="U192" s="49" t="str">
        <f t="shared" si="6"/>
        <v/>
      </c>
      <c r="V192" s="49" t="str">
        <f t="shared" si="6"/>
        <v/>
      </c>
      <c r="W192" s="49" t="str">
        <f t="shared" si="6"/>
        <v/>
      </c>
      <c r="X192" s="49" t="str">
        <f t="shared" si="6"/>
        <v/>
      </c>
      <c r="Y192" s="49" t="str">
        <f t="shared" si="6"/>
        <v/>
      </c>
      <c r="Z192" s="49" t="str">
        <f t="shared" si="6"/>
        <v/>
      </c>
      <c r="AA192" s="49" t="str">
        <f t="shared" si="6"/>
        <v/>
      </c>
      <c r="AB192" s="49" t="str">
        <f t="shared" si="6"/>
        <v/>
      </c>
      <c r="AC192" s="49" t="str">
        <f t="shared" si="6"/>
        <v/>
      </c>
    </row>
    <row r="193" spans="1:29" ht="15" hidden="1" customHeight="1">
      <c r="A193" s="129" t="s">
        <v>119</v>
      </c>
      <c r="B193" s="126" t="s">
        <v>12</v>
      </c>
      <c r="C193" s="37" t="s">
        <v>102</v>
      </c>
      <c r="D193" s="49" t="str">
        <f t="shared" si="2"/>
        <v/>
      </c>
      <c r="E193" s="49" t="str">
        <f t="shared" si="6"/>
        <v/>
      </c>
      <c r="F193" s="49" t="str">
        <f t="shared" si="6"/>
        <v/>
      </c>
      <c r="G193" s="49" t="str">
        <f t="shared" si="6"/>
        <v/>
      </c>
      <c r="H193" s="49" t="str">
        <f t="shared" si="6"/>
        <v/>
      </c>
      <c r="I193" s="49" t="str">
        <f t="shared" si="6"/>
        <v/>
      </c>
      <c r="J193" s="49" t="str">
        <f t="shared" si="6"/>
        <v/>
      </c>
      <c r="K193" s="49" t="str">
        <f t="shared" si="6"/>
        <v/>
      </c>
      <c r="L193" s="49" t="str">
        <f t="shared" si="6"/>
        <v/>
      </c>
      <c r="M193" s="49" t="str">
        <f t="shared" si="6"/>
        <v/>
      </c>
      <c r="N193" s="49" t="str">
        <f t="shared" si="6"/>
        <v/>
      </c>
      <c r="O193" s="49" t="str">
        <f t="shared" si="6"/>
        <v/>
      </c>
      <c r="P193" s="49" t="str">
        <f t="shared" si="6"/>
        <v/>
      </c>
      <c r="Q193" s="49" t="str">
        <f t="shared" si="6"/>
        <v/>
      </c>
      <c r="R193" s="49" t="str">
        <f t="shared" si="6"/>
        <v/>
      </c>
      <c r="S193" s="49" t="str">
        <f t="shared" si="6"/>
        <v/>
      </c>
      <c r="T193" s="49" t="str">
        <f t="shared" si="6"/>
        <v/>
      </c>
      <c r="U193" s="49" t="str">
        <f t="shared" si="6"/>
        <v/>
      </c>
      <c r="V193" s="49" t="str">
        <f t="shared" si="6"/>
        <v/>
      </c>
      <c r="W193" s="49" t="str">
        <f t="shared" si="6"/>
        <v/>
      </c>
      <c r="X193" s="49" t="str">
        <f t="shared" si="6"/>
        <v/>
      </c>
      <c r="Y193" s="49" t="str">
        <f t="shared" si="6"/>
        <v/>
      </c>
      <c r="Z193" s="49" t="str">
        <f t="shared" si="6"/>
        <v/>
      </c>
      <c r="AA193" s="49" t="str">
        <f t="shared" si="6"/>
        <v/>
      </c>
      <c r="AB193" s="49" t="str">
        <f t="shared" si="6"/>
        <v/>
      </c>
      <c r="AC193" s="49" t="str">
        <f t="shared" si="6"/>
        <v/>
      </c>
    </row>
    <row r="194" spans="1:29" ht="15" hidden="1" customHeight="1">
      <c r="A194" s="124"/>
      <c r="B194" s="127"/>
      <c r="C194" s="39" t="s">
        <v>103</v>
      </c>
      <c r="D194" s="49" t="str">
        <f t="shared" si="2"/>
        <v/>
      </c>
      <c r="E194" s="49" t="str">
        <f t="shared" si="6"/>
        <v/>
      </c>
      <c r="F194" s="49" t="str">
        <f t="shared" si="6"/>
        <v/>
      </c>
      <c r="G194" s="49" t="str">
        <f t="shared" si="6"/>
        <v/>
      </c>
      <c r="H194" s="49" t="str">
        <f t="shared" si="6"/>
        <v/>
      </c>
      <c r="I194" s="49" t="str">
        <f t="shared" si="6"/>
        <v/>
      </c>
      <c r="J194" s="49" t="str">
        <f t="shared" si="6"/>
        <v/>
      </c>
      <c r="K194" s="49" t="str">
        <f t="shared" si="6"/>
        <v/>
      </c>
      <c r="L194" s="49" t="str">
        <f t="shared" si="6"/>
        <v/>
      </c>
      <c r="M194" s="49" t="str">
        <f t="shared" si="6"/>
        <v/>
      </c>
      <c r="N194" s="49" t="str">
        <f t="shared" si="6"/>
        <v/>
      </c>
      <c r="O194" s="49" t="str">
        <f t="shared" si="6"/>
        <v/>
      </c>
      <c r="P194" s="49" t="str">
        <f t="shared" si="6"/>
        <v/>
      </c>
      <c r="Q194" s="49" t="str">
        <f t="shared" si="6"/>
        <v/>
      </c>
      <c r="R194" s="49" t="str">
        <f t="shared" si="6"/>
        <v/>
      </c>
      <c r="S194" s="49" t="str">
        <f t="shared" si="6"/>
        <v/>
      </c>
      <c r="T194" s="49" t="str">
        <f t="shared" si="6"/>
        <v/>
      </c>
      <c r="U194" s="49" t="str">
        <f t="shared" si="6"/>
        <v/>
      </c>
      <c r="V194" s="49" t="str">
        <f t="shared" si="6"/>
        <v/>
      </c>
      <c r="W194" s="49" t="str">
        <f t="shared" si="6"/>
        <v/>
      </c>
      <c r="X194" s="49" t="str">
        <f t="shared" si="6"/>
        <v/>
      </c>
      <c r="Y194" s="49" t="str">
        <f t="shared" si="6"/>
        <v/>
      </c>
      <c r="Z194" s="49" t="str">
        <f t="shared" si="6"/>
        <v/>
      </c>
      <c r="AA194" s="49" t="str">
        <f t="shared" si="6"/>
        <v/>
      </c>
      <c r="AB194" s="49" t="str">
        <f t="shared" si="6"/>
        <v/>
      </c>
      <c r="AC194" s="49" t="str">
        <f t="shared" si="6"/>
        <v/>
      </c>
    </row>
    <row r="195" spans="1:29" ht="15" hidden="1" customHeight="1">
      <c r="A195" s="125"/>
      <c r="B195" s="128"/>
      <c r="C195" s="43" t="s">
        <v>104</v>
      </c>
      <c r="D195" s="49" t="str">
        <f t="shared" si="2"/>
        <v/>
      </c>
      <c r="E195" s="49" t="str">
        <f t="shared" si="6"/>
        <v/>
      </c>
      <c r="F195" s="49" t="str">
        <f t="shared" si="6"/>
        <v/>
      </c>
      <c r="G195" s="49" t="str">
        <f t="shared" si="6"/>
        <v/>
      </c>
      <c r="H195" s="49" t="str">
        <f t="shared" si="6"/>
        <v/>
      </c>
      <c r="I195" s="49" t="str">
        <f t="shared" si="6"/>
        <v/>
      </c>
      <c r="J195" s="49" t="str">
        <f t="shared" si="6"/>
        <v/>
      </c>
      <c r="K195" s="49" t="str">
        <f t="shared" si="6"/>
        <v/>
      </c>
      <c r="L195" s="49" t="str">
        <f t="shared" si="6"/>
        <v/>
      </c>
      <c r="M195" s="49" t="str">
        <f t="shared" si="6"/>
        <v/>
      </c>
      <c r="N195" s="49" t="str">
        <f t="shared" si="6"/>
        <v/>
      </c>
      <c r="O195" s="49" t="str">
        <f t="shared" si="6"/>
        <v/>
      </c>
      <c r="P195" s="49" t="str">
        <f t="shared" si="6"/>
        <v/>
      </c>
      <c r="Q195" s="49" t="str">
        <f t="shared" si="6"/>
        <v/>
      </c>
      <c r="R195" s="49" t="str">
        <f t="shared" si="6"/>
        <v/>
      </c>
      <c r="S195" s="49" t="str">
        <f t="shared" si="6"/>
        <v/>
      </c>
      <c r="T195" s="49" t="str">
        <f t="shared" si="6"/>
        <v/>
      </c>
      <c r="U195" s="49" t="str">
        <f t="shared" si="6"/>
        <v/>
      </c>
      <c r="V195" s="49" t="str">
        <f t="shared" si="6"/>
        <v/>
      </c>
      <c r="W195" s="49" t="str">
        <f t="shared" si="6"/>
        <v/>
      </c>
      <c r="X195" s="49" t="str">
        <f t="shared" si="6"/>
        <v/>
      </c>
      <c r="Y195" s="49" t="str">
        <f t="shared" si="6"/>
        <v/>
      </c>
      <c r="Z195" s="49" t="str">
        <f t="shared" si="6"/>
        <v/>
      </c>
      <c r="AA195" s="49" t="str">
        <f t="shared" si="6"/>
        <v/>
      </c>
      <c r="AB195" s="49" t="str">
        <f t="shared" si="6"/>
        <v/>
      </c>
      <c r="AC195" s="49" t="str">
        <f t="shared" si="6"/>
        <v/>
      </c>
    </row>
    <row r="196" spans="1:29" ht="15" hidden="1" customHeight="1">
      <c r="A196" s="129" t="s">
        <v>120</v>
      </c>
      <c r="B196" s="126" t="s">
        <v>13</v>
      </c>
      <c r="C196" s="37" t="s">
        <v>102</v>
      </c>
      <c r="D196" s="49" t="str">
        <f t="shared" si="2"/>
        <v/>
      </c>
      <c r="E196" s="49" t="str">
        <f t="shared" si="6"/>
        <v/>
      </c>
      <c r="F196" s="49" t="str">
        <f t="shared" si="6"/>
        <v/>
      </c>
      <c r="G196" s="49" t="str">
        <f t="shared" si="6"/>
        <v/>
      </c>
      <c r="H196" s="49" t="str">
        <f t="shared" si="6"/>
        <v/>
      </c>
      <c r="I196" s="49" t="str">
        <f t="shared" si="6"/>
        <v/>
      </c>
      <c r="J196" s="49" t="str">
        <f t="shared" si="6"/>
        <v/>
      </c>
      <c r="K196" s="49" t="str">
        <f t="shared" si="6"/>
        <v/>
      </c>
      <c r="L196" s="49" t="str">
        <f t="shared" si="6"/>
        <v/>
      </c>
      <c r="M196" s="49" t="str">
        <f t="shared" si="6"/>
        <v/>
      </c>
      <c r="N196" s="49" t="str">
        <f t="shared" si="6"/>
        <v/>
      </c>
      <c r="O196" s="49" t="str">
        <f t="shared" si="6"/>
        <v/>
      </c>
      <c r="P196" s="49" t="str">
        <f t="shared" si="6"/>
        <v/>
      </c>
      <c r="Q196" s="49" t="str">
        <f t="shared" si="6"/>
        <v/>
      </c>
      <c r="R196" s="49" t="str">
        <f t="shared" si="6"/>
        <v/>
      </c>
      <c r="S196" s="49" t="str">
        <f t="shared" si="6"/>
        <v/>
      </c>
      <c r="T196" s="49" t="str">
        <f t="shared" si="6"/>
        <v/>
      </c>
      <c r="U196" s="49" t="str">
        <f t="shared" si="6"/>
        <v/>
      </c>
      <c r="V196" s="49" t="str">
        <f t="shared" si="6"/>
        <v/>
      </c>
      <c r="W196" s="49" t="str">
        <f t="shared" si="6"/>
        <v/>
      </c>
      <c r="X196" s="49" t="str">
        <f t="shared" si="6"/>
        <v/>
      </c>
      <c r="Y196" s="49" t="str">
        <f t="shared" si="6"/>
        <v/>
      </c>
      <c r="Z196" s="49" t="str">
        <f t="shared" si="6"/>
        <v/>
      </c>
      <c r="AA196" s="49" t="str">
        <f t="shared" si="6"/>
        <v/>
      </c>
      <c r="AB196" s="49" t="str">
        <f t="shared" si="6"/>
        <v/>
      </c>
      <c r="AC196" s="49" t="str">
        <f t="shared" si="6"/>
        <v/>
      </c>
    </row>
    <row r="197" spans="1:29" ht="15" hidden="1" customHeight="1">
      <c r="A197" s="124"/>
      <c r="B197" s="127"/>
      <c r="C197" s="39" t="s">
        <v>103</v>
      </c>
      <c r="D197" s="49" t="str">
        <f t="shared" si="2"/>
        <v/>
      </c>
      <c r="E197" s="49" t="str">
        <f t="shared" si="6"/>
        <v/>
      </c>
      <c r="F197" s="49" t="str">
        <f t="shared" si="6"/>
        <v/>
      </c>
      <c r="G197" s="49" t="str">
        <f t="shared" si="6"/>
        <v/>
      </c>
      <c r="H197" s="49" t="str">
        <f t="shared" si="6"/>
        <v/>
      </c>
      <c r="I197" s="49" t="str">
        <f t="shared" si="6"/>
        <v/>
      </c>
      <c r="J197" s="49" t="str">
        <f t="shared" si="6"/>
        <v/>
      </c>
      <c r="K197" s="49" t="str">
        <f t="shared" si="6"/>
        <v/>
      </c>
      <c r="L197" s="49" t="str">
        <f t="shared" si="6"/>
        <v/>
      </c>
      <c r="M197" s="49" t="str">
        <f t="shared" si="6"/>
        <v/>
      </c>
      <c r="N197" s="49" t="str">
        <f t="shared" si="6"/>
        <v/>
      </c>
      <c r="O197" s="49" t="str">
        <f t="shared" si="6"/>
        <v/>
      </c>
      <c r="P197" s="49" t="str">
        <f t="shared" si="6"/>
        <v/>
      </c>
      <c r="Q197" s="49" t="str">
        <f t="shared" si="6"/>
        <v/>
      </c>
      <c r="R197" s="49" t="str">
        <f t="shared" si="6"/>
        <v/>
      </c>
      <c r="S197" s="49" t="str">
        <f t="shared" si="6"/>
        <v/>
      </c>
      <c r="T197" s="49" t="str">
        <f t="shared" si="6"/>
        <v/>
      </c>
      <c r="U197" s="49" t="str">
        <f t="shared" si="6"/>
        <v/>
      </c>
      <c r="V197" s="49" t="str">
        <f t="shared" si="6"/>
        <v/>
      </c>
      <c r="W197" s="49" t="str">
        <f t="shared" si="6"/>
        <v/>
      </c>
      <c r="X197" s="49" t="str">
        <f t="shared" si="6"/>
        <v/>
      </c>
      <c r="Y197" s="49" t="str">
        <f t="shared" si="6"/>
        <v/>
      </c>
      <c r="Z197" s="49" t="str">
        <f t="shared" si="6"/>
        <v/>
      </c>
      <c r="AA197" s="49" t="str">
        <f t="shared" si="6"/>
        <v/>
      </c>
      <c r="AB197" s="49" t="str">
        <f t="shared" si="6"/>
        <v/>
      </c>
      <c r="AC197" s="49" t="str">
        <f t="shared" si="6"/>
        <v/>
      </c>
    </row>
    <row r="198" spans="1:29" ht="15" hidden="1" customHeight="1">
      <c r="A198" s="125"/>
      <c r="B198" s="128"/>
      <c r="C198" s="43" t="s">
        <v>104</v>
      </c>
      <c r="D198" s="49" t="str">
        <f t="shared" si="2"/>
        <v/>
      </c>
      <c r="E198" s="49" t="str">
        <f t="shared" si="6"/>
        <v/>
      </c>
      <c r="F198" s="49" t="str">
        <f t="shared" si="6"/>
        <v/>
      </c>
      <c r="G198" s="49" t="str">
        <f t="shared" si="6"/>
        <v/>
      </c>
      <c r="H198" s="49" t="str">
        <f t="shared" si="6"/>
        <v/>
      </c>
      <c r="I198" s="49" t="str">
        <f t="shared" si="6"/>
        <v/>
      </c>
      <c r="J198" s="49" t="str">
        <f t="shared" si="6"/>
        <v/>
      </c>
      <c r="K198" s="49" t="str">
        <f t="shared" si="6"/>
        <v/>
      </c>
      <c r="L198" s="49" t="str">
        <f t="shared" si="6"/>
        <v/>
      </c>
      <c r="M198" s="49" t="str">
        <f t="shared" si="6"/>
        <v/>
      </c>
      <c r="N198" s="49" t="str">
        <f t="shared" si="6"/>
        <v/>
      </c>
      <c r="O198" s="49" t="str">
        <f t="shared" si="6"/>
        <v/>
      </c>
      <c r="P198" s="49" t="str">
        <f t="shared" si="6"/>
        <v/>
      </c>
      <c r="Q198" s="49" t="str">
        <f t="shared" si="6"/>
        <v/>
      </c>
      <c r="R198" s="49" t="str">
        <f t="shared" si="6"/>
        <v/>
      </c>
      <c r="S198" s="49" t="str">
        <f t="shared" si="6"/>
        <v/>
      </c>
      <c r="T198" s="49" t="str">
        <f t="shared" si="6"/>
        <v/>
      </c>
      <c r="U198" s="49" t="str">
        <f t="shared" si="6"/>
        <v/>
      </c>
      <c r="V198" s="49" t="str">
        <f t="shared" si="6"/>
        <v/>
      </c>
      <c r="W198" s="49" t="str">
        <f t="shared" si="6"/>
        <v/>
      </c>
      <c r="X198" s="49" t="str">
        <f t="shared" si="6"/>
        <v/>
      </c>
      <c r="Y198" s="49" t="str">
        <f t="shared" si="6"/>
        <v/>
      </c>
      <c r="Z198" s="49" t="str">
        <f t="shared" si="6"/>
        <v/>
      </c>
      <c r="AA198" s="49" t="str">
        <f t="shared" si="6"/>
        <v/>
      </c>
      <c r="AB198" s="49" t="str">
        <f t="shared" si="6"/>
        <v/>
      </c>
      <c r="AC198" s="49" t="str">
        <f t="shared" si="6"/>
        <v/>
      </c>
    </row>
    <row r="199" spans="1:29" ht="15" hidden="1" customHeight="1">
      <c r="A199" s="129" t="s">
        <v>121</v>
      </c>
      <c r="B199" s="126" t="s">
        <v>14</v>
      </c>
      <c r="C199" s="37" t="s">
        <v>102</v>
      </c>
      <c r="D199" s="49" t="str">
        <f t="shared" si="2"/>
        <v/>
      </c>
      <c r="E199" s="49" t="str">
        <f t="shared" si="6"/>
        <v/>
      </c>
      <c r="F199" s="49" t="str">
        <f t="shared" si="6"/>
        <v/>
      </c>
      <c r="G199" s="49" t="str">
        <f t="shared" si="6"/>
        <v/>
      </c>
      <c r="H199" s="49" t="str">
        <f t="shared" si="6"/>
        <v/>
      </c>
      <c r="I199" s="49" t="str">
        <f t="shared" si="6"/>
        <v/>
      </c>
      <c r="J199" s="49" t="str">
        <f t="shared" si="6"/>
        <v/>
      </c>
      <c r="K199" s="49" t="str">
        <f t="shared" si="6"/>
        <v/>
      </c>
      <c r="L199" s="49" t="str">
        <f t="shared" si="6"/>
        <v/>
      </c>
      <c r="M199" s="49" t="str">
        <f t="shared" si="6"/>
        <v/>
      </c>
      <c r="N199" s="49" t="str">
        <f t="shared" si="6"/>
        <v/>
      </c>
      <c r="O199" s="49" t="str">
        <f t="shared" si="6"/>
        <v/>
      </c>
      <c r="P199" s="49" t="str">
        <f t="shared" si="6"/>
        <v/>
      </c>
      <c r="Q199" s="49" t="str">
        <f t="shared" si="6"/>
        <v/>
      </c>
      <c r="R199" s="49" t="str">
        <f t="shared" si="6"/>
        <v/>
      </c>
      <c r="S199" s="49" t="str">
        <f t="shared" si="6"/>
        <v/>
      </c>
      <c r="T199" s="49" t="str">
        <f t="shared" si="6"/>
        <v/>
      </c>
      <c r="U199" s="49" t="str">
        <f t="shared" si="6"/>
        <v/>
      </c>
      <c r="V199" s="49" t="str">
        <f t="shared" si="6"/>
        <v/>
      </c>
      <c r="W199" s="49" t="str">
        <f t="shared" si="6"/>
        <v/>
      </c>
      <c r="X199" s="49" t="str">
        <f t="shared" si="6"/>
        <v/>
      </c>
      <c r="Y199" s="49" t="str">
        <f t="shared" si="6"/>
        <v/>
      </c>
      <c r="Z199" s="49" t="str">
        <f t="shared" si="6"/>
        <v/>
      </c>
      <c r="AA199" s="49" t="str">
        <f t="shared" si="6"/>
        <v/>
      </c>
      <c r="AB199" s="49" t="str">
        <f t="shared" si="6"/>
        <v/>
      </c>
      <c r="AC199" s="49" t="str">
        <f t="shared" si="6"/>
        <v/>
      </c>
    </row>
    <row r="200" spans="1:29" ht="15" hidden="1" customHeight="1">
      <c r="A200" s="124"/>
      <c r="B200" s="127"/>
      <c r="C200" s="39" t="s">
        <v>103</v>
      </c>
      <c r="D200" s="49" t="str">
        <f t="shared" si="2"/>
        <v/>
      </c>
      <c r="E200" s="49" t="str">
        <f t="shared" si="6"/>
        <v/>
      </c>
      <c r="F200" s="49" t="str">
        <f t="shared" si="6"/>
        <v/>
      </c>
      <c r="G200" s="49" t="str">
        <f t="shared" si="6"/>
        <v/>
      </c>
      <c r="H200" s="49" t="str">
        <f t="shared" si="6"/>
        <v/>
      </c>
      <c r="I200" s="49" t="str">
        <f t="shared" si="6"/>
        <v/>
      </c>
      <c r="J200" s="49" t="str">
        <f t="shared" si="6"/>
        <v/>
      </c>
      <c r="K200" s="49" t="str">
        <f t="shared" si="6"/>
        <v/>
      </c>
      <c r="L200" s="49" t="str">
        <f t="shared" si="6"/>
        <v/>
      </c>
      <c r="M200" s="49" t="str">
        <f t="shared" si="6"/>
        <v/>
      </c>
      <c r="N200" s="49" t="str">
        <f t="shared" si="6"/>
        <v/>
      </c>
      <c r="O200" s="49" t="str">
        <f t="shared" si="6"/>
        <v/>
      </c>
      <c r="P200" s="49" t="str">
        <f t="shared" si="6"/>
        <v/>
      </c>
      <c r="Q200" s="49" t="str">
        <f t="shared" si="6"/>
        <v/>
      </c>
      <c r="R200" s="49" t="str">
        <f t="shared" si="6"/>
        <v/>
      </c>
      <c r="S200" s="49" t="str">
        <f t="shared" si="6"/>
        <v/>
      </c>
      <c r="T200" s="49" t="str">
        <f t="shared" si="6"/>
        <v/>
      </c>
      <c r="U200" s="49" t="str">
        <f t="shared" si="6"/>
        <v/>
      </c>
      <c r="V200" s="49" t="str">
        <f t="shared" si="6"/>
        <v/>
      </c>
      <c r="W200" s="49" t="str">
        <f t="shared" si="6"/>
        <v/>
      </c>
      <c r="X200" s="49" t="str">
        <f t="shared" si="6"/>
        <v/>
      </c>
      <c r="Y200" s="49" t="str">
        <f t="shared" si="6"/>
        <v/>
      </c>
      <c r="Z200" s="49" t="str">
        <f t="shared" si="6"/>
        <v/>
      </c>
      <c r="AA200" s="49" t="str">
        <f t="shared" si="6"/>
        <v/>
      </c>
      <c r="AB200" s="49" t="str">
        <f t="shared" si="6"/>
        <v/>
      </c>
      <c r="AC200" s="49" t="str">
        <f t="shared" si="6"/>
        <v/>
      </c>
    </row>
    <row r="201" spans="1:29" ht="15" hidden="1" customHeight="1">
      <c r="A201" s="125"/>
      <c r="B201" s="128"/>
      <c r="C201" s="43" t="s">
        <v>104</v>
      </c>
      <c r="D201" s="49" t="str">
        <f t="shared" si="2"/>
        <v/>
      </c>
      <c r="E201" s="49" t="str">
        <f t="shared" si="6"/>
        <v/>
      </c>
      <c r="F201" s="49" t="str">
        <f t="shared" si="6"/>
        <v/>
      </c>
      <c r="G201" s="49" t="str">
        <f t="shared" si="6"/>
        <v/>
      </c>
      <c r="H201" s="49" t="str">
        <f t="shared" si="6"/>
        <v/>
      </c>
      <c r="I201" s="49" t="str">
        <f t="shared" si="6"/>
        <v/>
      </c>
      <c r="J201" s="49" t="str">
        <f t="shared" si="6"/>
        <v/>
      </c>
      <c r="K201" s="49" t="str">
        <f t="shared" si="6"/>
        <v/>
      </c>
      <c r="L201" s="49" t="str">
        <f t="shared" si="6"/>
        <v/>
      </c>
      <c r="M201" s="49" t="str">
        <f t="shared" si="6"/>
        <v/>
      </c>
      <c r="N201" s="49" t="str">
        <f t="shared" si="6"/>
        <v/>
      </c>
      <c r="O201" s="49" t="str">
        <f t="shared" si="6"/>
        <v/>
      </c>
      <c r="P201" s="49" t="str">
        <f t="shared" si="6"/>
        <v/>
      </c>
      <c r="Q201" s="49" t="str">
        <f t="shared" si="6"/>
        <v/>
      </c>
      <c r="R201" s="49" t="str">
        <f t="shared" si="6"/>
        <v/>
      </c>
      <c r="S201" s="49" t="str">
        <f t="shared" si="6"/>
        <v/>
      </c>
      <c r="T201" s="49" t="str">
        <f t="shared" si="6"/>
        <v/>
      </c>
      <c r="U201" s="49" t="str">
        <f t="shared" si="6"/>
        <v/>
      </c>
      <c r="V201" s="49" t="str">
        <f t="shared" si="6"/>
        <v/>
      </c>
      <c r="W201" s="49" t="str">
        <f t="shared" si="6"/>
        <v/>
      </c>
      <c r="X201" s="49" t="str">
        <f t="shared" si="6"/>
        <v/>
      </c>
      <c r="Y201" s="49" t="str">
        <f t="shared" si="6"/>
        <v/>
      </c>
      <c r="Z201" s="49" t="str">
        <f t="shared" si="6"/>
        <v/>
      </c>
      <c r="AA201" s="49" t="str">
        <f t="shared" si="6"/>
        <v/>
      </c>
      <c r="AB201" s="49" t="str">
        <f t="shared" si="6"/>
        <v/>
      </c>
      <c r="AC201" s="49" t="str">
        <f t="shared" si="6"/>
        <v/>
      </c>
    </row>
    <row r="202" spans="1:29" ht="15" hidden="1" customHeight="1">
      <c r="A202" s="129" t="s">
        <v>122</v>
      </c>
      <c r="B202" s="126" t="s">
        <v>15</v>
      </c>
      <c r="C202" s="37" t="s">
        <v>102</v>
      </c>
      <c r="D202" s="49" t="str">
        <f t="shared" si="2"/>
        <v/>
      </c>
      <c r="E202" s="49" t="str">
        <f t="shared" si="6"/>
        <v/>
      </c>
      <c r="F202" s="49" t="str">
        <f t="shared" si="6"/>
        <v/>
      </c>
      <c r="G202" s="49" t="str">
        <f t="shared" si="6"/>
        <v/>
      </c>
      <c r="H202" s="49" t="str">
        <f t="shared" si="6"/>
        <v/>
      </c>
      <c r="I202" s="49" t="str">
        <f t="shared" si="6"/>
        <v/>
      </c>
      <c r="J202" s="49" t="str">
        <f t="shared" si="6"/>
        <v/>
      </c>
      <c r="K202" s="49" t="str">
        <f t="shared" si="6"/>
        <v/>
      </c>
      <c r="L202" s="49" t="str">
        <f t="shared" si="6"/>
        <v/>
      </c>
      <c r="M202" s="49" t="str">
        <f t="shared" si="6"/>
        <v/>
      </c>
      <c r="N202" s="49" t="str">
        <f t="shared" si="6"/>
        <v/>
      </c>
      <c r="O202" s="49" t="str">
        <f t="shared" si="6"/>
        <v/>
      </c>
      <c r="P202" s="49" t="str">
        <f t="shared" si="6"/>
        <v/>
      </c>
      <c r="Q202" s="49" t="str">
        <f t="shared" si="6"/>
        <v/>
      </c>
      <c r="R202" s="49" t="str">
        <f t="shared" si="6"/>
        <v/>
      </c>
      <c r="S202" s="49" t="str">
        <f t="shared" si="6"/>
        <v/>
      </c>
      <c r="T202" s="49" t="str">
        <f t="shared" ref="E202:AC212" si="7">IF(T132=T59,"","*")</f>
        <v/>
      </c>
      <c r="U202" s="49" t="str">
        <f t="shared" si="7"/>
        <v/>
      </c>
      <c r="V202" s="49" t="str">
        <f t="shared" si="7"/>
        <v/>
      </c>
      <c r="W202" s="49" t="str">
        <f t="shared" si="7"/>
        <v/>
      </c>
      <c r="X202" s="49" t="str">
        <f t="shared" si="7"/>
        <v/>
      </c>
      <c r="Y202" s="49" t="str">
        <f t="shared" si="7"/>
        <v/>
      </c>
      <c r="Z202" s="49" t="str">
        <f t="shared" si="7"/>
        <v/>
      </c>
      <c r="AA202" s="49" t="str">
        <f t="shared" si="7"/>
        <v/>
      </c>
      <c r="AB202" s="49" t="str">
        <f t="shared" si="7"/>
        <v/>
      </c>
      <c r="AC202" s="49" t="str">
        <f t="shared" si="7"/>
        <v/>
      </c>
    </row>
    <row r="203" spans="1:29" ht="15" hidden="1" customHeight="1">
      <c r="A203" s="124"/>
      <c r="B203" s="127"/>
      <c r="C203" s="39" t="s">
        <v>103</v>
      </c>
      <c r="D203" s="49" t="str">
        <f t="shared" si="2"/>
        <v/>
      </c>
      <c r="E203" s="49" t="str">
        <f t="shared" si="7"/>
        <v/>
      </c>
      <c r="F203" s="49" t="str">
        <f t="shared" si="7"/>
        <v/>
      </c>
      <c r="G203" s="49" t="str">
        <f t="shared" si="7"/>
        <v/>
      </c>
      <c r="H203" s="49" t="str">
        <f t="shared" si="7"/>
        <v/>
      </c>
      <c r="I203" s="49" t="str">
        <f t="shared" si="7"/>
        <v/>
      </c>
      <c r="J203" s="49" t="str">
        <f t="shared" si="7"/>
        <v/>
      </c>
      <c r="K203" s="49" t="str">
        <f t="shared" si="7"/>
        <v/>
      </c>
      <c r="L203" s="49" t="str">
        <f t="shared" si="7"/>
        <v/>
      </c>
      <c r="M203" s="49" t="str">
        <f t="shared" si="7"/>
        <v/>
      </c>
      <c r="N203" s="49" t="str">
        <f t="shared" si="7"/>
        <v/>
      </c>
      <c r="O203" s="49" t="str">
        <f t="shared" si="7"/>
        <v/>
      </c>
      <c r="P203" s="49" t="str">
        <f t="shared" si="7"/>
        <v/>
      </c>
      <c r="Q203" s="49" t="str">
        <f t="shared" si="7"/>
        <v/>
      </c>
      <c r="R203" s="49" t="str">
        <f t="shared" si="7"/>
        <v/>
      </c>
      <c r="S203" s="49" t="str">
        <f t="shared" si="7"/>
        <v/>
      </c>
      <c r="T203" s="49" t="str">
        <f t="shared" si="7"/>
        <v/>
      </c>
      <c r="U203" s="49" t="str">
        <f t="shared" si="7"/>
        <v/>
      </c>
      <c r="V203" s="49" t="str">
        <f t="shared" si="7"/>
        <v/>
      </c>
      <c r="W203" s="49" t="str">
        <f t="shared" si="7"/>
        <v/>
      </c>
      <c r="X203" s="49" t="str">
        <f t="shared" si="7"/>
        <v/>
      </c>
      <c r="Y203" s="49" t="str">
        <f t="shared" si="7"/>
        <v/>
      </c>
      <c r="Z203" s="49" t="str">
        <f t="shared" si="7"/>
        <v/>
      </c>
      <c r="AA203" s="49" t="str">
        <f t="shared" si="7"/>
        <v/>
      </c>
      <c r="AB203" s="49" t="str">
        <f t="shared" si="7"/>
        <v/>
      </c>
      <c r="AC203" s="49" t="str">
        <f t="shared" si="7"/>
        <v/>
      </c>
    </row>
    <row r="204" spans="1:29" ht="15" hidden="1" customHeight="1">
      <c r="A204" s="125"/>
      <c r="B204" s="128"/>
      <c r="C204" s="43" t="s">
        <v>104</v>
      </c>
      <c r="D204" s="49" t="str">
        <f t="shared" si="2"/>
        <v/>
      </c>
      <c r="E204" s="49" t="str">
        <f t="shared" si="7"/>
        <v/>
      </c>
      <c r="F204" s="49" t="str">
        <f t="shared" si="7"/>
        <v/>
      </c>
      <c r="G204" s="49" t="str">
        <f t="shared" si="7"/>
        <v/>
      </c>
      <c r="H204" s="49" t="str">
        <f t="shared" si="7"/>
        <v/>
      </c>
      <c r="I204" s="49" t="str">
        <f t="shared" si="7"/>
        <v/>
      </c>
      <c r="J204" s="49" t="str">
        <f t="shared" si="7"/>
        <v/>
      </c>
      <c r="K204" s="49" t="str">
        <f t="shared" si="7"/>
        <v/>
      </c>
      <c r="L204" s="49" t="str">
        <f t="shared" si="7"/>
        <v/>
      </c>
      <c r="M204" s="49" t="str">
        <f t="shared" si="7"/>
        <v/>
      </c>
      <c r="N204" s="49" t="str">
        <f t="shared" si="7"/>
        <v/>
      </c>
      <c r="O204" s="49" t="str">
        <f t="shared" si="7"/>
        <v/>
      </c>
      <c r="P204" s="49" t="str">
        <f t="shared" si="7"/>
        <v/>
      </c>
      <c r="Q204" s="49" t="str">
        <f t="shared" si="7"/>
        <v/>
      </c>
      <c r="R204" s="49" t="str">
        <f t="shared" si="7"/>
        <v/>
      </c>
      <c r="S204" s="49" t="str">
        <f t="shared" si="7"/>
        <v/>
      </c>
      <c r="T204" s="49" t="str">
        <f t="shared" si="7"/>
        <v/>
      </c>
      <c r="U204" s="49" t="str">
        <f t="shared" si="7"/>
        <v/>
      </c>
      <c r="V204" s="49" t="str">
        <f t="shared" si="7"/>
        <v/>
      </c>
      <c r="W204" s="49" t="str">
        <f t="shared" si="7"/>
        <v/>
      </c>
      <c r="X204" s="49" t="str">
        <f t="shared" si="7"/>
        <v/>
      </c>
      <c r="Y204" s="49" t="str">
        <f t="shared" si="7"/>
        <v/>
      </c>
      <c r="Z204" s="49" t="str">
        <f t="shared" si="7"/>
        <v/>
      </c>
      <c r="AA204" s="49" t="str">
        <f t="shared" si="7"/>
        <v/>
      </c>
      <c r="AB204" s="49" t="str">
        <f t="shared" si="7"/>
        <v/>
      </c>
      <c r="AC204" s="49" t="str">
        <f t="shared" si="7"/>
        <v/>
      </c>
    </row>
    <row r="205" spans="1:29" ht="15" hidden="1" customHeight="1">
      <c r="A205" s="129" t="s">
        <v>123</v>
      </c>
      <c r="B205" s="126" t="s">
        <v>16</v>
      </c>
      <c r="C205" s="37" t="s">
        <v>102</v>
      </c>
      <c r="D205" s="49" t="str">
        <f t="shared" si="2"/>
        <v/>
      </c>
      <c r="E205" s="49" t="str">
        <f t="shared" si="7"/>
        <v/>
      </c>
      <c r="F205" s="49" t="str">
        <f t="shared" si="7"/>
        <v/>
      </c>
      <c r="G205" s="49" t="str">
        <f t="shared" si="7"/>
        <v/>
      </c>
      <c r="H205" s="49" t="str">
        <f t="shared" si="7"/>
        <v/>
      </c>
      <c r="I205" s="49" t="str">
        <f t="shared" si="7"/>
        <v/>
      </c>
      <c r="J205" s="49" t="str">
        <f t="shared" si="7"/>
        <v/>
      </c>
      <c r="K205" s="49" t="str">
        <f t="shared" si="7"/>
        <v/>
      </c>
      <c r="L205" s="49" t="str">
        <f t="shared" si="7"/>
        <v/>
      </c>
      <c r="M205" s="49" t="str">
        <f t="shared" si="7"/>
        <v/>
      </c>
      <c r="N205" s="49" t="str">
        <f t="shared" si="7"/>
        <v/>
      </c>
      <c r="O205" s="49" t="str">
        <f t="shared" si="7"/>
        <v/>
      </c>
      <c r="P205" s="49" t="str">
        <f t="shared" si="7"/>
        <v/>
      </c>
      <c r="Q205" s="49" t="str">
        <f t="shared" si="7"/>
        <v/>
      </c>
      <c r="R205" s="49" t="str">
        <f t="shared" si="7"/>
        <v/>
      </c>
      <c r="S205" s="49" t="str">
        <f t="shared" si="7"/>
        <v/>
      </c>
      <c r="T205" s="49" t="str">
        <f t="shared" si="7"/>
        <v/>
      </c>
      <c r="U205" s="49" t="str">
        <f t="shared" si="7"/>
        <v/>
      </c>
      <c r="V205" s="49" t="str">
        <f t="shared" si="7"/>
        <v/>
      </c>
      <c r="W205" s="49" t="str">
        <f t="shared" si="7"/>
        <v/>
      </c>
      <c r="X205" s="49" t="str">
        <f t="shared" si="7"/>
        <v/>
      </c>
      <c r="Y205" s="49" t="str">
        <f t="shared" si="7"/>
        <v/>
      </c>
      <c r="Z205" s="49" t="str">
        <f t="shared" si="7"/>
        <v/>
      </c>
      <c r="AA205" s="49" t="str">
        <f t="shared" si="7"/>
        <v/>
      </c>
      <c r="AB205" s="49" t="str">
        <f t="shared" si="7"/>
        <v/>
      </c>
      <c r="AC205" s="49" t="str">
        <f t="shared" si="7"/>
        <v/>
      </c>
    </row>
    <row r="206" spans="1:29" ht="15" hidden="1" customHeight="1">
      <c r="A206" s="124"/>
      <c r="B206" s="127"/>
      <c r="C206" s="39" t="s">
        <v>103</v>
      </c>
      <c r="D206" s="49" t="str">
        <f t="shared" si="2"/>
        <v/>
      </c>
      <c r="E206" s="49" t="str">
        <f t="shared" si="7"/>
        <v/>
      </c>
      <c r="F206" s="49" t="str">
        <f t="shared" si="7"/>
        <v/>
      </c>
      <c r="G206" s="49" t="str">
        <f t="shared" si="7"/>
        <v/>
      </c>
      <c r="H206" s="49" t="str">
        <f t="shared" si="7"/>
        <v/>
      </c>
      <c r="I206" s="49" t="str">
        <f t="shared" si="7"/>
        <v/>
      </c>
      <c r="J206" s="49" t="str">
        <f t="shared" si="7"/>
        <v/>
      </c>
      <c r="K206" s="49" t="str">
        <f t="shared" si="7"/>
        <v/>
      </c>
      <c r="L206" s="49" t="str">
        <f t="shared" si="7"/>
        <v/>
      </c>
      <c r="M206" s="49" t="str">
        <f t="shared" si="7"/>
        <v/>
      </c>
      <c r="N206" s="49" t="str">
        <f t="shared" si="7"/>
        <v/>
      </c>
      <c r="O206" s="49" t="str">
        <f t="shared" si="7"/>
        <v/>
      </c>
      <c r="P206" s="49" t="str">
        <f t="shared" si="7"/>
        <v/>
      </c>
      <c r="Q206" s="49" t="str">
        <f t="shared" si="7"/>
        <v/>
      </c>
      <c r="R206" s="49" t="str">
        <f t="shared" si="7"/>
        <v/>
      </c>
      <c r="S206" s="49" t="str">
        <f t="shared" si="7"/>
        <v/>
      </c>
      <c r="T206" s="49" t="str">
        <f t="shared" si="7"/>
        <v/>
      </c>
      <c r="U206" s="49" t="str">
        <f t="shared" si="7"/>
        <v/>
      </c>
      <c r="V206" s="49" t="str">
        <f t="shared" si="7"/>
        <v/>
      </c>
      <c r="W206" s="49" t="str">
        <f t="shared" si="7"/>
        <v/>
      </c>
      <c r="X206" s="49" t="str">
        <f t="shared" si="7"/>
        <v/>
      </c>
      <c r="Y206" s="49" t="str">
        <f t="shared" si="7"/>
        <v/>
      </c>
      <c r="Z206" s="49" t="str">
        <f t="shared" si="7"/>
        <v/>
      </c>
      <c r="AA206" s="49" t="str">
        <f t="shared" si="7"/>
        <v/>
      </c>
      <c r="AB206" s="49" t="str">
        <f t="shared" si="7"/>
        <v/>
      </c>
      <c r="AC206" s="49" t="str">
        <f t="shared" si="7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si="2"/>
        <v/>
      </c>
      <c r="E207" s="49" t="str">
        <f t="shared" si="7"/>
        <v/>
      </c>
      <c r="F207" s="49" t="str">
        <f t="shared" si="7"/>
        <v/>
      </c>
      <c r="G207" s="49" t="str">
        <f t="shared" si="7"/>
        <v/>
      </c>
      <c r="H207" s="49" t="str">
        <f t="shared" si="7"/>
        <v/>
      </c>
      <c r="I207" s="49" t="str">
        <f t="shared" si="7"/>
        <v/>
      </c>
      <c r="J207" s="49" t="str">
        <f t="shared" si="7"/>
        <v/>
      </c>
      <c r="K207" s="49" t="str">
        <f t="shared" si="7"/>
        <v/>
      </c>
      <c r="L207" s="49" t="str">
        <f t="shared" si="7"/>
        <v/>
      </c>
      <c r="M207" s="49" t="str">
        <f t="shared" si="7"/>
        <v/>
      </c>
      <c r="N207" s="49" t="str">
        <f t="shared" si="7"/>
        <v/>
      </c>
      <c r="O207" s="49" t="str">
        <f t="shared" si="7"/>
        <v/>
      </c>
      <c r="P207" s="49" t="str">
        <f t="shared" si="7"/>
        <v/>
      </c>
      <c r="Q207" s="49" t="str">
        <f t="shared" si="7"/>
        <v/>
      </c>
      <c r="R207" s="49" t="str">
        <f t="shared" si="7"/>
        <v/>
      </c>
      <c r="S207" s="49" t="str">
        <f t="shared" si="7"/>
        <v/>
      </c>
      <c r="T207" s="49" t="str">
        <f t="shared" si="7"/>
        <v/>
      </c>
      <c r="U207" s="49" t="str">
        <f t="shared" si="7"/>
        <v/>
      </c>
      <c r="V207" s="49" t="str">
        <f t="shared" si="7"/>
        <v/>
      </c>
      <c r="W207" s="49" t="str">
        <f t="shared" si="7"/>
        <v/>
      </c>
      <c r="X207" s="49" t="str">
        <f t="shared" si="7"/>
        <v/>
      </c>
      <c r="Y207" s="49" t="str">
        <f t="shared" si="7"/>
        <v/>
      </c>
      <c r="Z207" s="49" t="str">
        <f t="shared" si="7"/>
        <v/>
      </c>
      <c r="AA207" s="49" t="str">
        <f t="shared" si="7"/>
        <v/>
      </c>
      <c r="AB207" s="49" t="str">
        <f t="shared" si="7"/>
        <v/>
      </c>
      <c r="AC207" s="49" t="str">
        <f t="shared" si="7"/>
        <v/>
      </c>
    </row>
    <row r="208" spans="1:29" ht="15" hidden="1" customHeight="1">
      <c r="A208" s="129" t="s">
        <v>124</v>
      </c>
      <c r="B208" s="126" t="s">
        <v>17</v>
      </c>
      <c r="C208" s="37" t="s">
        <v>102</v>
      </c>
      <c r="D208" s="49" t="str">
        <f t="shared" si="2"/>
        <v/>
      </c>
      <c r="E208" s="49" t="str">
        <f t="shared" si="7"/>
        <v/>
      </c>
      <c r="F208" s="49" t="str">
        <f t="shared" si="7"/>
        <v/>
      </c>
      <c r="G208" s="49" t="str">
        <f t="shared" si="7"/>
        <v/>
      </c>
      <c r="H208" s="49" t="str">
        <f t="shared" si="7"/>
        <v/>
      </c>
      <c r="I208" s="49" t="str">
        <f t="shared" si="7"/>
        <v/>
      </c>
      <c r="J208" s="49" t="str">
        <f t="shared" si="7"/>
        <v/>
      </c>
      <c r="K208" s="49" t="str">
        <f t="shared" si="7"/>
        <v/>
      </c>
      <c r="L208" s="49" t="str">
        <f t="shared" si="7"/>
        <v/>
      </c>
      <c r="M208" s="49" t="str">
        <f t="shared" si="7"/>
        <v/>
      </c>
      <c r="N208" s="49" t="str">
        <f t="shared" si="7"/>
        <v/>
      </c>
      <c r="O208" s="49" t="str">
        <f t="shared" si="7"/>
        <v/>
      </c>
      <c r="P208" s="49" t="str">
        <f t="shared" si="7"/>
        <v/>
      </c>
      <c r="Q208" s="49" t="str">
        <f t="shared" si="7"/>
        <v/>
      </c>
      <c r="R208" s="49" t="str">
        <f t="shared" si="7"/>
        <v/>
      </c>
      <c r="S208" s="49" t="str">
        <f t="shared" si="7"/>
        <v/>
      </c>
      <c r="T208" s="49" t="str">
        <f t="shared" si="7"/>
        <v/>
      </c>
      <c r="U208" s="49" t="str">
        <f t="shared" si="7"/>
        <v/>
      </c>
      <c r="V208" s="49" t="str">
        <f t="shared" si="7"/>
        <v/>
      </c>
      <c r="W208" s="49" t="str">
        <f t="shared" si="7"/>
        <v/>
      </c>
      <c r="X208" s="49" t="str">
        <f t="shared" si="7"/>
        <v/>
      </c>
      <c r="Y208" s="49" t="str">
        <f t="shared" si="7"/>
        <v/>
      </c>
      <c r="Z208" s="49" t="str">
        <f t="shared" si="7"/>
        <v/>
      </c>
      <c r="AA208" s="49" t="str">
        <f t="shared" si="7"/>
        <v/>
      </c>
      <c r="AB208" s="49" t="str">
        <f t="shared" si="7"/>
        <v/>
      </c>
      <c r="AC208" s="49" t="str">
        <f t="shared" si="7"/>
        <v/>
      </c>
    </row>
    <row r="209" spans="1:29" ht="15" hidden="1" customHeight="1">
      <c r="A209" s="124"/>
      <c r="B209" s="127"/>
      <c r="C209" s="39" t="s">
        <v>103</v>
      </c>
      <c r="D209" s="49" t="str">
        <f t="shared" si="2"/>
        <v/>
      </c>
      <c r="E209" s="49" t="str">
        <f t="shared" si="7"/>
        <v/>
      </c>
      <c r="F209" s="49" t="str">
        <f t="shared" si="7"/>
        <v/>
      </c>
      <c r="G209" s="49" t="str">
        <f t="shared" si="7"/>
        <v/>
      </c>
      <c r="H209" s="49" t="str">
        <f t="shared" si="7"/>
        <v/>
      </c>
      <c r="I209" s="49" t="str">
        <f t="shared" si="7"/>
        <v/>
      </c>
      <c r="J209" s="49" t="str">
        <f t="shared" si="7"/>
        <v/>
      </c>
      <c r="K209" s="49" t="str">
        <f t="shared" si="7"/>
        <v/>
      </c>
      <c r="L209" s="49" t="str">
        <f t="shared" si="7"/>
        <v/>
      </c>
      <c r="M209" s="49" t="str">
        <f t="shared" si="7"/>
        <v/>
      </c>
      <c r="N209" s="49" t="str">
        <f t="shared" si="7"/>
        <v/>
      </c>
      <c r="O209" s="49" t="str">
        <f t="shared" si="7"/>
        <v/>
      </c>
      <c r="P209" s="49" t="str">
        <f t="shared" si="7"/>
        <v/>
      </c>
      <c r="Q209" s="49" t="str">
        <f t="shared" si="7"/>
        <v/>
      </c>
      <c r="R209" s="49" t="str">
        <f t="shared" si="7"/>
        <v/>
      </c>
      <c r="S209" s="49" t="str">
        <f t="shared" si="7"/>
        <v/>
      </c>
      <c r="T209" s="49" t="str">
        <f t="shared" si="7"/>
        <v/>
      </c>
      <c r="U209" s="49" t="str">
        <f t="shared" si="7"/>
        <v/>
      </c>
      <c r="V209" s="49" t="str">
        <f t="shared" si="7"/>
        <v/>
      </c>
      <c r="W209" s="49" t="str">
        <f t="shared" si="7"/>
        <v/>
      </c>
      <c r="X209" s="49" t="str">
        <f t="shared" si="7"/>
        <v/>
      </c>
      <c r="Y209" s="49" t="str">
        <f t="shared" si="7"/>
        <v/>
      </c>
      <c r="Z209" s="49" t="str">
        <f t="shared" si="7"/>
        <v/>
      </c>
      <c r="AA209" s="49" t="str">
        <f t="shared" si="7"/>
        <v/>
      </c>
      <c r="AB209" s="49" t="str">
        <f t="shared" si="7"/>
        <v/>
      </c>
      <c r="AC209" s="49" t="str">
        <f t="shared" si="7"/>
        <v/>
      </c>
    </row>
    <row r="210" spans="1:29" ht="15" hidden="1" customHeight="1">
      <c r="A210" s="125"/>
      <c r="B210" s="128"/>
      <c r="C210" s="43" t="s">
        <v>104</v>
      </c>
      <c r="D210" s="49" t="str">
        <f t="shared" si="2"/>
        <v/>
      </c>
      <c r="E210" s="49" t="str">
        <f t="shared" si="7"/>
        <v/>
      </c>
      <c r="F210" s="49" t="str">
        <f t="shared" si="7"/>
        <v/>
      </c>
      <c r="G210" s="49" t="str">
        <f t="shared" si="7"/>
        <v/>
      </c>
      <c r="H210" s="49" t="str">
        <f t="shared" si="7"/>
        <v/>
      </c>
      <c r="I210" s="49" t="str">
        <f t="shared" si="7"/>
        <v/>
      </c>
      <c r="J210" s="49" t="str">
        <f t="shared" si="7"/>
        <v/>
      </c>
      <c r="K210" s="49" t="str">
        <f t="shared" si="7"/>
        <v/>
      </c>
      <c r="L210" s="49" t="str">
        <f t="shared" si="7"/>
        <v/>
      </c>
      <c r="M210" s="49" t="str">
        <f t="shared" si="7"/>
        <v/>
      </c>
      <c r="N210" s="49" t="str">
        <f t="shared" si="7"/>
        <v/>
      </c>
      <c r="O210" s="49" t="str">
        <f t="shared" si="7"/>
        <v/>
      </c>
      <c r="P210" s="49" t="str">
        <f t="shared" si="7"/>
        <v/>
      </c>
      <c r="Q210" s="49" t="str">
        <f t="shared" si="7"/>
        <v/>
      </c>
      <c r="R210" s="49" t="str">
        <f t="shared" si="7"/>
        <v/>
      </c>
      <c r="S210" s="49" t="str">
        <f t="shared" si="7"/>
        <v/>
      </c>
      <c r="T210" s="49" t="str">
        <f t="shared" si="7"/>
        <v/>
      </c>
      <c r="U210" s="49" t="str">
        <f t="shared" si="7"/>
        <v/>
      </c>
      <c r="V210" s="49" t="str">
        <f t="shared" si="7"/>
        <v/>
      </c>
      <c r="W210" s="49" t="str">
        <f t="shared" si="7"/>
        <v/>
      </c>
      <c r="X210" s="49" t="str">
        <f t="shared" si="7"/>
        <v/>
      </c>
      <c r="Y210" s="49" t="str">
        <f t="shared" si="7"/>
        <v/>
      </c>
      <c r="Z210" s="49" t="str">
        <f t="shared" si="7"/>
        <v/>
      </c>
      <c r="AA210" s="49" t="str">
        <f t="shared" si="7"/>
        <v/>
      </c>
      <c r="AB210" s="49" t="str">
        <f t="shared" si="7"/>
        <v/>
      </c>
      <c r="AC210" s="49" t="str">
        <f t="shared" si="7"/>
        <v/>
      </c>
    </row>
    <row r="211" spans="1:29" ht="15" hidden="1" customHeight="1">
      <c r="A211" s="129" t="s">
        <v>125</v>
      </c>
      <c r="B211" s="126" t="s">
        <v>19</v>
      </c>
      <c r="C211" s="37" t="s">
        <v>102</v>
      </c>
      <c r="D211" s="49" t="str">
        <f t="shared" si="2"/>
        <v/>
      </c>
      <c r="E211" s="49" t="str">
        <f t="shared" si="7"/>
        <v/>
      </c>
      <c r="F211" s="49" t="str">
        <f t="shared" si="7"/>
        <v/>
      </c>
      <c r="G211" s="49" t="str">
        <f t="shared" si="7"/>
        <v/>
      </c>
      <c r="H211" s="49" t="str">
        <f t="shared" si="7"/>
        <v/>
      </c>
      <c r="I211" s="49" t="str">
        <f t="shared" si="7"/>
        <v/>
      </c>
      <c r="J211" s="49" t="str">
        <f t="shared" si="7"/>
        <v/>
      </c>
      <c r="K211" s="49" t="str">
        <f t="shared" si="7"/>
        <v/>
      </c>
      <c r="L211" s="49" t="str">
        <f t="shared" si="7"/>
        <v/>
      </c>
      <c r="M211" s="49" t="str">
        <f t="shared" si="7"/>
        <v/>
      </c>
      <c r="N211" s="49" t="str">
        <f t="shared" si="7"/>
        <v/>
      </c>
      <c r="O211" s="49" t="str">
        <f t="shared" si="7"/>
        <v/>
      </c>
      <c r="P211" s="49" t="str">
        <f t="shared" si="7"/>
        <v/>
      </c>
      <c r="Q211" s="49" t="str">
        <f t="shared" si="7"/>
        <v/>
      </c>
      <c r="R211" s="49" t="str">
        <f t="shared" si="7"/>
        <v/>
      </c>
      <c r="S211" s="49" t="str">
        <f t="shared" si="7"/>
        <v/>
      </c>
      <c r="T211" s="49" t="str">
        <f t="shared" si="7"/>
        <v/>
      </c>
      <c r="U211" s="49" t="str">
        <f t="shared" si="7"/>
        <v/>
      </c>
      <c r="V211" s="49" t="str">
        <f t="shared" si="7"/>
        <v/>
      </c>
      <c r="W211" s="49" t="str">
        <f t="shared" si="7"/>
        <v/>
      </c>
      <c r="X211" s="49" t="str">
        <f t="shared" si="7"/>
        <v/>
      </c>
      <c r="Y211" s="49" t="str">
        <f t="shared" si="7"/>
        <v/>
      </c>
      <c r="Z211" s="49" t="str">
        <f t="shared" si="7"/>
        <v/>
      </c>
      <c r="AA211" s="49" t="str">
        <f t="shared" si="7"/>
        <v/>
      </c>
      <c r="AB211" s="49" t="str">
        <f t="shared" si="7"/>
        <v/>
      </c>
      <c r="AC211" s="49" t="str">
        <f t="shared" si="7"/>
        <v/>
      </c>
    </row>
    <row r="212" spans="1:29" ht="15" hidden="1" customHeight="1">
      <c r="A212" s="124"/>
      <c r="B212" s="127"/>
      <c r="C212" s="39" t="s">
        <v>103</v>
      </c>
      <c r="D212" s="49" t="str">
        <f t="shared" si="2"/>
        <v/>
      </c>
      <c r="E212" s="49" t="str">
        <f t="shared" si="7"/>
        <v/>
      </c>
      <c r="F212" s="49" t="str">
        <f t="shared" si="7"/>
        <v/>
      </c>
      <c r="G212" s="49" t="str">
        <f t="shared" si="7"/>
        <v/>
      </c>
      <c r="H212" s="49" t="str">
        <f t="shared" si="7"/>
        <v/>
      </c>
      <c r="I212" s="49" t="str">
        <f t="shared" si="7"/>
        <v/>
      </c>
      <c r="J212" s="49" t="str">
        <f t="shared" si="7"/>
        <v/>
      </c>
      <c r="K212" s="49" t="str">
        <f t="shared" si="7"/>
        <v/>
      </c>
      <c r="L212" s="49" t="str">
        <f t="shared" si="7"/>
        <v/>
      </c>
      <c r="M212" s="49" t="str">
        <f t="shared" si="7"/>
        <v/>
      </c>
      <c r="N212" s="49" t="str">
        <f t="shared" si="7"/>
        <v/>
      </c>
      <c r="O212" s="49" t="str">
        <f t="shared" si="7"/>
        <v/>
      </c>
      <c r="P212" s="49" t="str">
        <f t="shared" si="7"/>
        <v/>
      </c>
      <c r="Q212" s="49" t="str">
        <f t="shared" si="7"/>
        <v/>
      </c>
      <c r="R212" s="49" t="str">
        <f t="shared" si="7"/>
        <v/>
      </c>
      <c r="S212" s="49" t="str">
        <f t="shared" si="7"/>
        <v/>
      </c>
      <c r="T212" s="49" t="str">
        <f t="shared" si="7"/>
        <v/>
      </c>
      <c r="U212" s="49" t="str">
        <f t="shared" si="7"/>
        <v/>
      </c>
      <c r="V212" s="49" t="str">
        <f t="shared" si="7"/>
        <v/>
      </c>
      <c r="W212" s="49" t="str">
        <f t="shared" si="7"/>
        <v/>
      </c>
      <c r="X212" s="49" t="str">
        <f t="shared" si="7"/>
        <v/>
      </c>
      <c r="Y212" s="49" t="str">
        <f t="shared" ref="E212:AC219" si="8">IF(Y142=Y69,"","*")</f>
        <v/>
      </c>
      <c r="Z212" s="49" t="str">
        <f t="shared" si="8"/>
        <v/>
      </c>
      <c r="AA212" s="49" t="str">
        <f t="shared" si="8"/>
        <v/>
      </c>
      <c r="AB212" s="49" t="str">
        <f t="shared" si="8"/>
        <v/>
      </c>
      <c r="AC212" s="49" t="str">
        <f t="shared" si="8"/>
        <v/>
      </c>
    </row>
    <row r="213" spans="1:29" ht="15" hidden="1" customHeight="1">
      <c r="A213" s="125"/>
      <c r="B213" s="128"/>
      <c r="C213" s="43" t="s">
        <v>104</v>
      </c>
      <c r="D213" s="49" t="str">
        <f t="shared" si="2"/>
        <v/>
      </c>
      <c r="E213" s="49" t="str">
        <f t="shared" si="8"/>
        <v/>
      </c>
      <c r="F213" s="49" t="str">
        <f t="shared" si="8"/>
        <v/>
      </c>
      <c r="G213" s="49" t="str">
        <f t="shared" si="8"/>
        <v/>
      </c>
      <c r="H213" s="49" t="str">
        <f t="shared" si="8"/>
        <v/>
      </c>
      <c r="I213" s="49" t="str">
        <f t="shared" si="8"/>
        <v/>
      </c>
      <c r="J213" s="49" t="str">
        <f t="shared" si="8"/>
        <v/>
      </c>
      <c r="K213" s="49" t="str">
        <f t="shared" si="8"/>
        <v/>
      </c>
      <c r="L213" s="49" t="str">
        <f t="shared" si="8"/>
        <v/>
      </c>
      <c r="M213" s="49" t="str">
        <f t="shared" si="8"/>
        <v/>
      </c>
      <c r="N213" s="49" t="str">
        <f t="shared" si="8"/>
        <v/>
      </c>
      <c r="O213" s="49" t="str">
        <f t="shared" si="8"/>
        <v/>
      </c>
      <c r="P213" s="49" t="str">
        <f t="shared" si="8"/>
        <v/>
      </c>
      <c r="Q213" s="49" t="str">
        <f t="shared" si="8"/>
        <v/>
      </c>
      <c r="R213" s="49" t="str">
        <f t="shared" si="8"/>
        <v/>
      </c>
      <c r="S213" s="49" t="str">
        <f t="shared" si="8"/>
        <v/>
      </c>
      <c r="T213" s="49" t="str">
        <f t="shared" si="8"/>
        <v/>
      </c>
      <c r="U213" s="49" t="str">
        <f t="shared" si="8"/>
        <v/>
      </c>
      <c r="V213" s="49" t="str">
        <f t="shared" si="8"/>
        <v/>
      </c>
      <c r="W213" s="49" t="str">
        <f t="shared" si="8"/>
        <v/>
      </c>
      <c r="X213" s="49" t="str">
        <f t="shared" si="8"/>
        <v/>
      </c>
      <c r="Y213" s="49" t="str">
        <f t="shared" si="8"/>
        <v/>
      </c>
      <c r="Z213" s="49" t="str">
        <f t="shared" si="8"/>
        <v/>
      </c>
      <c r="AA213" s="49" t="str">
        <f t="shared" si="8"/>
        <v/>
      </c>
      <c r="AB213" s="49" t="str">
        <f t="shared" si="8"/>
        <v/>
      </c>
      <c r="AC213" s="49" t="str">
        <f t="shared" si="8"/>
        <v/>
      </c>
    </row>
    <row r="214" spans="1:29" s="44" customFormat="1" ht="15" hidden="1" customHeight="1">
      <c r="A214" s="73" t="s">
        <v>127</v>
      </c>
      <c r="B214" s="76" t="s">
        <v>24</v>
      </c>
      <c r="C214" s="37" t="s">
        <v>102</v>
      </c>
      <c r="D214" s="49" t="str">
        <f t="shared" si="2"/>
        <v/>
      </c>
      <c r="E214" s="49" t="str">
        <f t="shared" si="8"/>
        <v/>
      </c>
      <c r="F214" s="49" t="str">
        <f t="shared" si="8"/>
        <v/>
      </c>
      <c r="G214" s="49" t="str">
        <f t="shared" si="8"/>
        <v/>
      </c>
      <c r="H214" s="49" t="str">
        <f t="shared" si="8"/>
        <v/>
      </c>
      <c r="I214" s="49" t="str">
        <f t="shared" si="8"/>
        <v/>
      </c>
      <c r="J214" s="49" t="str">
        <f t="shared" si="8"/>
        <v/>
      </c>
      <c r="K214" s="49" t="str">
        <f t="shared" si="8"/>
        <v/>
      </c>
      <c r="L214" s="49" t="str">
        <f t="shared" si="8"/>
        <v/>
      </c>
      <c r="M214" s="49" t="str">
        <f t="shared" si="8"/>
        <v/>
      </c>
      <c r="N214" s="49" t="str">
        <f t="shared" si="8"/>
        <v/>
      </c>
      <c r="O214" s="49" t="str">
        <f t="shared" si="8"/>
        <v/>
      </c>
      <c r="P214" s="49" t="str">
        <f t="shared" si="8"/>
        <v/>
      </c>
      <c r="Q214" s="49" t="str">
        <f t="shared" si="8"/>
        <v/>
      </c>
      <c r="R214" s="49" t="str">
        <f t="shared" si="8"/>
        <v/>
      </c>
      <c r="S214" s="49" t="str">
        <f t="shared" si="8"/>
        <v/>
      </c>
      <c r="T214" s="49" t="str">
        <f t="shared" si="8"/>
        <v/>
      </c>
      <c r="U214" s="49" t="str">
        <f t="shared" si="8"/>
        <v/>
      </c>
      <c r="V214" s="49" t="str">
        <f t="shared" si="8"/>
        <v/>
      </c>
      <c r="W214" s="49" t="str">
        <f t="shared" si="8"/>
        <v/>
      </c>
      <c r="X214" s="49" t="str">
        <f t="shared" si="8"/>
        <v/>
      </c>
      <c r="Y214" s="49" t="str">
        <f t="shared" si="8"/>
        <v/>
      </c>
      <c r="Z214" s="49" t="str">
        <f t="shared" si="8"/>
        <v/>
      </c>
      <c r="AA214" s="49" t="str">
        <f t="shared" si="8"/>
        <v/>
      </c>
      <c r="AB214" s="49" t="str">
        <f t="shared" si="8"/>
        <v/>
      </c>
      <c r="AC214" s="49" t="str">
        <f t="shared" si="8"/>
        <v/>
      </c>
    </row>
    <row r="215" spans="1:29" s="44" customFormat="1" ht="15" hidden="1" customHeight="1">
      <c r="A215" s="74"/>
      <c r="B215" s="77"/>
      <c r="C215" s="39" t="s">
        <v>103</v>
      </c>
      <c r="D215" s="49" t="str">
        <f t="shared" si="2"/>
        <v/>
      </c>
      <c r="E215" s="49" t="str">
        <f t="shared" si="8"/>
        <v/>
      </c>
      <c r="F215" s="49" t="str">
        <f t="shared" si="8"/>
        <v/>
      </c>
      <c r="G215" s="49" t="str">
        <f t="shared" si="8"/>
        <v/>
      </c>
      <c r="H215" s="49" t="str">
        <f t="shared" si="8"/>
        <v/>
      </c>
      <c r="I215" s="49" t="str">
        <f t="shared" si="8"/>
        <v/>
      </c>
      <c r="J215" s="49" t="str">
        <f t="shared" si="8"/>
        <v/>
      </c>
      <c r="K215" s="49" t="str">
        <f t="shared" si="8"/>
        <v/>
      </c>
      <c r="L215" s="49" t="str">
        <f t="shared" si="8"/>
        <v/>
      </c>
      <c r="M215" s="49" t="str">
        <f t="shared" si="8"/>
        <v/>
      </c>
      <c r="N215" s="49" t="str">
        <f t="shared" si="8"/>
        <v/>
      </c>
      <c r="O215" s="49" t="str">
        <f t="shared" si="8"/>
        <v/>
      </c>
      <c r="P215" s="49" t="str">
        <f t="shared" si="8"/>
        <v/>
      </c>
      <c r="Q215" s="49" t="str">
        <f t="shared" si="8"/>
        <v/>
      </c>
      <c r="R215" s="49" t="str">
        <f t="shared" si="8"/>
        <v/>
      </c>
      <c r="S215" s="49" t="str">
        <f t="shared" si="8"/>
        <v/>
      </c>
      <c r="T215" s="49" t="str">
        <f t="shared" si="8"/>
        <v/>
      </c>
      <c r="U215" s="49" t="str">
        <f t="shared" si="8"/>
        <v/>
      </c>
      <c r="V215" s="49" t="str">
        <f t="shared" si="8"/>
        <v/>
      </c>
      <c r="W215" s="49" t="str">
        <f t="shared" si="8"/>
        <v/>
      </c>
      <c r="X215" s="49" t="str">
        <f t="shared" si="8"/>
        <v/>
      </c>
      <c r="Y215" s="49" t="str">
        <f t="shared" si="8"/>
        <v/>
      </c>
      <c r="Z215" s="49" t="str">
        <f t="shared" si="8"/>
        <v/>
      </c>
      <c r="AA215" s="49" t="str">
        <f t="shared" si="8"/>
        <v/>
      </c>
      <c r="AB215" s="49" t="str">
        <f t="shared" si="8"/>
        <v/>
      </c>
      <c r="AC215" s="49" t="str">
        <f t="shared" si="8"/>
        <v/>
      </c>
    </row>
    <row r="216" spans="1:29" s="44" customFormat="1" ht="15" hidden="1" customHeight="1">
      <c r="A216" s="75"/>
      <c r="B216" s="78"/>
      <c r="C216" s="43" t="s">
        <v>104</v>
      </c>
      <c r="D216" s="49" t="str">
        <f t="shared" ref="D216:S219" si="9">IF(D146=D73,"","*")</f>
        <v/>
      </c>
      <c r="E216" s="49" t="str">
        <f t="shared" si="9"/>
        <v/>
      </c>
      <c r="F216" s="49" t="str">
        <f t="shared" si="9"/>
        <v/>
      </c>
      <c r="G216" s="49" t="str">
        <f t="shared" si="9"/>
        <v/>
      </c>
      <c r="H216" s="49" t="str">
        <f t="shared" si="9"/>
        <v/>
      </c>
      <c r="I216" s="49" t="str">
        <f t="shared" si="9"/>
        <v/>
      </c>
      <c r="J216" s="49" t="str">
        <f t="shared" si="9"/>
        <v/>
      </c>
      <c r="K216" s="49" t="str">
        <f t="shared" si="9"/>
        <v/>
      </c>
      <c r="L216" s="49" t="str">
        <f t="shared" si="9"/>
        <v/>
      </c>
      <c r="M216" s="49" t="str">
        <f t="shared" si="9"/>
        <v/>
      </c>
      <c r="N216" s="49" t="str">
        <f t="shared" si="9"/>
        <v/>
      </c>
      <c r="O216" s="49" t="str">
        <f t="shared" si="9"/>
        <v/>
      </c>
      <c r="P216" s="49" t="str">
        <f t="shared" si="9"/>
        <v/>
      </c>
      <c r="Q216" s="49" t="str">
        <f t="shared" si="9"/>
        <v/>
      </c>
      <c r="R216" s="49" t="str">
        <f t="shared" si="9"/>
        <v/>
      </c>
      <c r="S216" s="49" t="str">
        <f t="shared" si="9"/>
        <v/>
      </c>
      <c r="T216" s="49" t="str">
        <f t="shared" si="8"/>
        <v/>
      </c>
      <c r="U216" s="49" t="str">
        <f t="shared" si="8"/>
        <v/>
      </c>
      <c r="V216" s="49" t="str">
        <f t="shared" si="8"/>
        <v/>
      </c>
      <c r="W216" s="49" t="str">
        <f t="shared" si="8"/>
        <v/>
      </c>
      <c r="X216" s="49" t="str">
        <f t="shared" si="8"/>
        <v/>
      </c>
      <c r="Y216" s="49" t="str">
        <f t="shared" si="8"/>
        <v/>
      </c>
      <c r="Z216" s="49" t="str">
        <f t="shared" si="8"/>
        <v/>
      </c>
      <c r="AA216" s="49" t="str">
        <f t="shared" si="8"/>
        <v/>
      </c>
      <c r="AB216" s="49" t="str">
        <f t="shared" si="8"/>
        <v/>
      </c>
      <c r="AC216" s="49" t="str">
        <f t="shared" si="8"/>
        <v/>
      </c>
    </row>
    <row r="217" spans="1:29" ht="15" hidden="1" customHeight="1">
      <c r="A217" s="129" t="s">
        <v>128</v>
      </c>
      <c r="B217" s="126" t="s">
        <v>25</v>
      </c>
      <c r="C217" s="37" t="s">
        <v>102</v>
      </c>
      <c r="D217" s="49" t="str">
        <f t="shared" si="9"/>
        <v/>
      </c>
      <c r="E217" s="49" t="str">
        <f t="shared" si="8"/>
        <v/>
      </c>
      <c r="F217" s="49" t="str">
        <f t="shared" si="8"/>
        <v/>
      </c>
      <c r="G217" s="49" t="str">
        <f t="shared" si="8"/>
        <v/>
      </c>
      <c r="H217" s="49" t="str">
        <f t="shared" si="8"/>
        <v/>
      </c>
      <c r="I217" s="49" t="str">
        <f t="shared" si="8"/>
        <v/>
      </c>
      <c r="J217" s="49" t="str">
        <f t="shared" si="8"/>
        <v/>
      </c>
      <c r="K217" s="49" t="str">
        <f t="shared" si="8"/>
        <v/>
      </c>
      <c r="L217" s="49" t="str">
        <f t="shared" si="8"/>
        <v/>
      </c>
      <c r="M217" s="49" t="str">
        <f t="shared" si="8"/>
        <v/>
      </c>
      <c r="N217" s="49" t="str">
        <f t="shared" si="8"/>
        <v/>
      </c>
      <c r="O217" s="49" t="str">
        <f t="shared" si="8"/>
        <v/>
      </c>
      <c r="P217" s="49" t="str">
        <f t="shared" si="8"/>
        <v/>
      </c>
      <c r="Q217" s="49" t="str">
        <f t="shared" si="8"/>
        <v/>
      </c>
      <c r="R217" s="49" t="str">
        <f t="shared" si="8"/>
        <v/>
      </c>
      <c r="S217" s="49" t="str">
        <f t="shared" si="8"/>
        <v/>
      </c>
      <c r="T217" s="49" t="str">
        <f t="shared" si="8"/>
        <v/>
      </c>
      <c r="U217" s="49" t="str">
        <f t="shared" si="8"/>
        <v/>
      </c>
      <c r="V217" s="49" t="str">
        <f t="shared" si="8"/>
        <v/>
      </c>
      <c r="W217" s="49" t="str">
        <f t="shared" si="8"/>
        <v/>
      </c>
      <c r="X217" s="49" t="str">
        <f t="shared" si="8"/>
        <v/>
      </c>
      <c r="Y217" s="49" t="str">
        <f t="shared" si="8"/>
        <v/>
      </c>
      <c r="Z217" s="49" t="str">
        <f t="shared" si="8"/>
        <v/>
      </c>
      <c r="AA217" s="49" t="str">
        <f t="shared" si="8"/>
        <v/>
      </c>
      <c r="AB217" s="49" t="str">
        <f t="shared" si="8"/>
        <v/>
      </c>
      <c r="AC217" s="49" t="str">
        <f t="shared" si="8"/>
        <v/>
      </c>
    </row>
    <row r="218" spans="1:29" ht="15" hidden="1" customHeight="1">
      <c r="A218" s="124"/>
      <c r="B218" s="127"/>
      <c r="C218" s="39" t="s">
        <v>103</v>
      </c>
      <c r="D218" s="49" t="str">
        <f t="shared" si="9"/>
        <v/>
      </c>
      <c r="E218" s="49" t="str">
        <f t="shared" si="8"/>
        <v/>
      </c>
      <c r="F218" s="49" t="str">
        <f t="shared" si="8"/>
        <v/>
      </c>
      <c r="G218" s="49" t="str">
        <f t="shared" si="8"/>
        <v/>
      </c>
      <c r="H218" s="49" t="str">
        <f t="shared" si="8"/>
        <v/>
      </c>
      <c r="I218" s="49" t="str">
        <f t="shared" si="8"/>
        <v/>
      </c>
      <c r="J218" s="49" t="str">
        <f t="shared" si="8"/>
        <v/>
      </c>
      <c r="K218" s="49" t="str">
        <f t="shared" si="8"/>
        <v/>
      </c>
      <c r="L218" s="49" t="str">
        <f t="shared" si="8"/>
        <v/>
      </c>
      <c r="M218" s="49" t="str">
        <f t="shared" si="8"/>
        <v/>
      </c>
      <c r="N218" s="49" t="str">
        <f t="shared" si="8"/>
        <v/>
      </c>
      <c r="O218" s="49" t="str">
        <f t="shared" si="8"/>
        <v/>
      </c>
      <c r="P218" s="49" t="str">
        <f t="shared" si="8"/>
        <v/>
      </c>
      <c r="Q218" s="49" t="str">
        <f t="shared" si="8"/>
        <v/>
      </c>
      <c r="R218" s="49" t="str">
        <f t="shared" si="8"/>
        <v/>
      </c>
      <c r="S218" s="49" t="str">
        <f t="shared" si="8"/>
        <v/>
      </c>
      <c r="T218" s="49" t="str">
        <f t="shared" si="8"/>
        <v/>
      </c>
      <c r="U218" s="49" t="str">
        <f t="shared" si="8"/>
        <v/>
      </c>
      <c r="V218" s="49" t="str">
        <f t="shared" si="8"/>
        <v/>
      </c>
      <c r="W218" s="49" t="str">
        <f t="shared" si="8"/>
        <v/>
      </c>
      <c r="X218" s="49" t="str">
        <f t="shared" si="8"/>
        <v/>
      </c>
      <c r="Y218" s="49" t="str">
        <f t="shared" si="8"/>
        <v/>
      </c>
      <c r="Z218" s="49" t="str">
        <f t="shared" si="8"/>
        <v/>
      </c>
      <c r="AA218" s="49" t="str">
        <f t="shared" si="8"/>
        <v/>
      </c>
      <c r="AB218" s="49" t="str">
        <f t="shared" si="8"/>
        <v/>
      </c>
      <c r="AC218" s="49" t="str">
        <f t="shared" si="8"/>
        <v/>
      </c>
    </row>
    <row r="219" spans="1:29" ht="15" hidden="1" customHeight="1">
      <c r="A219" s="125"/>
      <c r="B219" s="128"/>
      <c r="C219" s="43" t="s">
        <v>104</v>
      </c>
      <c r="D219" s="49" t="str">
        <f t="shared" si="9"/>
        <v/>
      </c>
      <c r="E219" s="49" t="str">
        <f t="shared" si="8"/>
        <v/>
      </c>
      <c r="F219" s="49" t="str">
        <f t="shared" si="8"/>
        <v/>
      </c>
      <c r="G219" s="49" t="str">
        <f t="shared" si="8"/>
        <v/>
      </c>
      <c r="H219" s="49" t="str">
        <f t="shared" si="8"/>
        <v/>
      </c>
      <c r="I219" s="49" t="str">
        <f t="shared" si="8"/>
        <v/>
      </c>
      <c r="J219" s="49" t="str">
        <f t="shared" si="8"/>
        <v/>
      </c>
      <c r="K219" s="49" t="str">
        <f t="shared" si="8"/>
        <v/>
      </c>
      <c r="L219" s="49" t="str">
        <f t="shared" si="8"/>
        <v/>
      </c>
      <c r="M219" s="49" t="str">
        <f t="shared" si="8"/>
        <v/>
      </c>
      <c r="N219" s="49" t="str">
        <f t="shared" si="8"/>
        <v/>
      </c>
      <c r="O219" s="49" t="str">
        <f t="shared" si="8"/>
        <v/>
      </c>
      <c r="P219" s="49" t="str">
        <f t="shared" si="8"/>
        <v/>
      </c>
      <c r="Q219" s="49" t="str">
        <f t="shared" si="8"/>
        <v/>
      </c>
      <c r="R219" s="49" t="str">
        <f t="shared" si="8"/>
        <v/>
      </c>
      <c r="S219" s="49" t="str">
        <f t="shared" si="8"/>
        <v/>
      </c>
      <c r="T219" s="49" t="str">
        <f t="shared" si="8"/>
        <v/>
      </c>
      <c r="U219" s="49" t="str">
        <f t="shared" si="8"/>
        <v/>
      </c>
      <c r="V219" s="49" t="str">
        <f t="shared" si="8"/>
        <v/>
      </c>
      <c r="W219" s="49" t="str">
        <f t="shared" si="8"/>
        <v/>
      </c>
      <c r="X219" s="49" t="str">
        <f t="shared" si="8"/>
        <v/>
      </c>
      <c r="Y219" s="49" t="str">
        <f t="shared" si="8"/>
        <v/>
      </c>
      <c r="Z219" s="49" t="str">
        <f t="shared" si="8"/>
        <v/>
      </c>
      <c r="AA219" s="49" t="str">
        <f t="shared" si="8"/>
        <v/>
      </c>
      <c r="AB219" s="49" t="str">
        <f t="shared" si="8"/>
        <v/>
      </c>
      <c r="AC219" s="49" t="str">
        <f t="shared" si="8"/>
        <v/>
      </c>
    </row>
  </sheetData>
  <mergeCells count="170">
    <mergeCell ref="A208:A210"/>
    <mergeCell ref="B208:B210"/>
    <mergeCell ref="A211:A213"/>
    <mergeCell ref="B211:B213"/>
    <mergeCell ref="A202:A204"/>
    <mergeCell ref="B202:B204"/>
    <mergeCell ref="A217:A219"/>
    <mergeCell ref="B217:B219"/>
    <mergeCell ref="A205:A207"/>
    <mergeCell ref="B205:B207"/>
    <mergeCell ref="A193:A195"/>
    <mergeCell ref="B193:B195"/>
    <mergeCell ref="A199:A201"/>
    <mergeCell ref="B199:B201"/>
    <mergeCell ref="A196:A198"/>
    <mergeCell ref="B196:B198"/>
    <mergeCell ref="A184:A186"/>
    <mergeCell ref="B184:B186"/>
    <mergeCell ref="A190:A192"/>
    <mergeCell ref="B190:B192"/>
    <mergeCell ref="A187:A189"/>
    <mergeCell ref="B187:B189"/>
    <mergeCell ref="A172:A174"/>
    <mergeCell ref="B172:B174"/>
    <mergeCell ref="A175:A177"/>
    <mergeCell ref="B175:B177"/>
    <mergeCell ref="A181:A183"/>
    <mergeCell ref="B181:B183"/>
    <mergeCell ref="A178:A180"/>
    <mergeCell ref="B178:B180"/>
    <mergeCell ref="A163:A165"/>
    <mergeCell ref="B163:B165"/>
    <mergeCell ref="A166:A168"/>
    <mergeCell ref="B166:B168"/>
    <mergeCell ref="A169:A171"/>
    <mergeCell ref="B169:B171"/>
    <mergeCell ref="A151:B153"/>
    <mergeCell ref="A154:A156"/>
    <mergeCell ref="B154:B156"/>
    <mergeCell ref="A157:A159"/>
    <mergeCell ref="B157:B159"/>
    <mergeCell ref="A160:A162"/>
    <mergeCell ref="B160:B162"/>
    <mergeCell ref="A147:A149"/>
    <mergeCell ref="B147:B149"/>
    <mergeCell ref="A141:A143"/>
    <mergeCell ref="B141:B143"/>
    <mergeCell ref="A144:A146"/>
    <mergeCell ref="B144:B146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A120:A122"/>
    <mergeCell ref="B120:B122"/>
    <mergeCell ref="A84:A86"/>
    <mergeCell ref="B84:B86"/>
    <mergeCell ref="A87:A89"/>
    <mergeCell ref="B87:B89"/>
    <mergeCell ref="A90:A92"/>
    <mergeCell ref="B90:B92"/>
    <mergeCell ref="A68:A70"/>
    <mergeCell ref="B68:B70"/>
    <mergeCell ref="A71:A73"/>
    <mergeCell ref="B71:B73"/>
    <mergeCell ref="A74:A76"/>
    <mergeCell ref="B74:B76"/>
    <mergeCell ref="A81:A83"/>
    <mergeCell ref="B81:B83"/>
    <mergeCell ref="A59:A61"/>
    <mergeCell ref="B59:B61"/>
    <mergeCell ref="A62:A64"/>
    <mergeCell ref="B62:B64"/>
    <mergeCell ref="A65:A67"/>
    <mergeCell ref="B65:B67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A8:A10"/>
    <mergeCell ref="B8:B10"/>
    <mergeCell ref="A11:A13"/>
    <mergeCell ref="B11:B13"/>
    <mergeCell ref="U6:U7"/>
    <mergeCell ref="V6:V7"/>
    <mergeCell ref="W6:W7"/>
    <mergeCell ref="X6:X7"/>
    <mergeCell ref="Y6:Y7"/>
    <mergeCell ref="N6:N7"/>
    <mergeCell ref="O6:O7"/>
    <mergeCell ref="P6:P7"/>
    <mergeCell ref="Q6:R6"/>
    <mergeCell ref="S6:S7"/>
    <mergeCell ref="T6:T7"/>
    <mergeCell ref="A3:B3"/>
    <mergeCell ref="A4:B7"/>
    <mergeCell ref="C4:C7"/>
    <mergeCell ref="D4:W4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A6:AA7"/>
    <mergeCell ref="AB6:AB7"/>
    <mergeCell ref="AC6:AC7"/>
    <mergeCell ref="Z6:Z7"/>
    <mergeCell ref="A138:A140"/>
    <mergeCell ref="B138:B140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35:A137"/>
    <mergeCell ref="B135:B137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9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326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35"/>
      <c r="D3" s="35" t="str">
        <f>IF(SUM(D11,D14,D17,D20,D23,D26,D29,D32,D35,D38,D41,D44,D47,D50,D53,D56,D59,D62,D65,D68,D71,D74)=D8,"","*")</f>
        <v/>
      </c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9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6" t="s">
        <v>264</v>
      </c>
      <c r="C8" s="37" t="s">
        <v>102</v>
      </c>
      <c r="D8" s="68">
        <v>14001</v>
      </c>
      <c r="E8" s="68">
        <v>236</v>
      </c>
      <c r="F8" s="68">
        <v>1841</v>
      </c>
      <c r="G8" s="68">
        <v>3919</v>
      </c>
      <c r="H8" s="68">
        <v>5645</v>
      </c>
      <c r="I8" s="68">
        <v>2080</v>
      </c>
      <c r="J8" s="68">
        <v>231</v>
      </c>
      <c r="K8" s="68">
        <v>45</v>
      </c>
      <c r="L8" s="68">
        <v>4</v>
      </c>
      <c r="M8" s="68">
        <v>1655</v>
      </c>
      <c r="N8" s="68">
        <v>1733</v>
      </c>
      <c r="O8" s="68">
        <v>4111</v>
      </c>
      <c r="P8" s="68">
        <v>6502</v>
      </c>
      <c r="Q8" s="68">
        <v>13023</v>
      </c>
      <c r="R8" s="68">
        <v>657</v>
      </c>
      <c r="S8" s="68">
        <v>169</v>
      </c>
      <c r="T8" s="68">
        <v>152</v>
      </c>
      <c r="U8" s="68">
        <v>11121</v>
      </c>
      <c r="V8" s="68">
        <v>2203</v>
      </c>
      <c r="W8" s="68">
        <v>677</v>
      </c>
      <c r="X8" s="68">
        <v>19919</v>
      </c>
      <c r="Y8" s="68">
        <v>9965</v>
      </c>
      <c r="Z8" s="68">
        <v>9954</v>
      </c>
      <c r="AA8" s="68">
        <v>205</v>
      </c>
      <c r="AB8" s="68">
        <v>108</v>
      </c>
      <c r="AC8" s="68">
        <v>97</v>
      </c>
    </row>
    <row r="9" spans="1:29" ht="15" customHeight="1">
      <c r="A9" s="118"/>
      <c r="B9" s="127"/>
      <c r="C9" s="39" t="s">
        <v>103</v>
      </c>
      <c r="D9" s="40">
        <v>1619</v>
      </c>
      <c r="E9" s="41">
        <v>23</v>
      </c>
      <c r="F9" s="41">
        <v>186</v>
      </c>
      <c r="G9" s="41">
        <v>356</v>
      </c>
      <c r="H9" s="41">
        <v>575</v>
      </c>
      <c r="I9" s="41">
        <v>371</v>
      </c>
      <c r="J9" s="41">
        <v>94</v>
      </c>
      <c r="K9" s="41">
        <v>13</v>
      </c>
      <c r="L9" s="41">
        <v>1</v>
      </c>
      <c r="M9" s="41">
        <v>95</v>
      </c>
      <c r="N9" s="41">
        <v>209</v>
      </c>
      <c r="O9" s="41">
        <v>543</v>
      </c>
      <c r="P9" s="41">
        <v>772</v>
      </c>
      <c r="Q9" s="41">
        <v>1505</v>
      </c>
      <c r="R9" s="41">
        <v>72</v>
      </c>
      <c r="S9" s="41">
        <v>17</v>
      </c>
      <c r="T9" s="41">
        <v>25</v>
      </c>
      <c r="U9" s="41">
        <v>1324</v>
      </c>
      <c r="V9" s="41">
        <v>232</v>
      </c>
      <c r="W9" s="41">
        <v>63</v>
      </c>
      <c r="X9" s="42">
        <v>2312</v>
      </c>
      <c r="Y9" s="42">
        <v>1166</v>
      </c>
      <c r="Z9" s="42">
        <v>1146</v>
      </c>
      <c r="AA9" s="42">
        <v>48</v>
      </c>
      <c r="AB9" s="42">
        <v>25</v>
      </c>
      <c r="AC9" s="42">
        <v>23</v>
      </c>
    </row>
    <row r="10" spans="1:29" ht="15" customHeight="1">
      <c r="A10" s="119"/>
      <c r="B10" s="128"/>
      <c r="C10" s="43" t="s">
        <v>104</v>
      </c>
      <c r="D10" s="40">
        <v>12382</v>
      </c>
      <c r="E10" s="41">
        <v>213</v>
      </c>
      <c r="F10" s="41">
        <v>1655</v>
      </c>
      <c r="G10" s="41">
        <v>3563</v>
      </c>
      <c r="H10" s="41">
        <v>5070</v>
      </c>
      <c r="I10" s="41">
        <v>1709</v>
      </c>
      <c r="J10" s="41">
        <v>137</v>
      </c>
      <c r="K10" s="41">
        <v>32</v>
      </c>
      <c r="L10" s="41">
        <v>3</v>
      </c>
      <c r="M10" s="41">
        <v>1560</v>
      </c>
      <c r="N10" s="41">
        <v>1524</v>
      </c>
      <c r="O10" s="41">
        <v>3568</v>
      </c>
      <c r="P10" s="41">
        <v>5730</v>
      </c>
      <c r="Q10" s="41">
        <v>11518</v>
      </c>
      <c r="R10" s="41">
        <v>585</v>
      </c>
      <c r="S10" s="41">
        <v>152</v>
      </c>
      <c r="T10" s="41">
        <v>127</v>
      </c>
      <c r="U10" s="41">
        <v>9797</v>
      </c>
      <c r="V10" s="41">
        <v>1971</v>
      </c>
      <c r="W10" s="41">
        <v>614</v>
      </c>
      <c r="X10" s="42">
        <v>17607</v>
      </c>
      <c r="Y10" s="42">
        <v>8799</v>
      </c>
      <c r="Z10" s="42">
        <v>8808</v>
      </c>
      <c r="AA10" s="42">
        <v>157</v>
      </c>
      <c r="AB10" s="42">
        <v>83</v>
      </c>
      <c r="AC10" s="42">
        <v>74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246</v>
      </c>
      <c r="E11" s="68">
        <v>12</v>
      </c>
      <c r="F11" s="68">
        <v>79</v>
      </c>
      <c r="G11" s="68">
        <v>100</v>
      </c>
      <c r="H11" s="68">
        <v>50</v>
      </c>
      <c r="I11" s="68">
        <v>3</v>
      </c>
      <c r="J11" s="68">
        <v>2</v>
      </c>
      <c r="K11" s="68">
        <v>0</v>
      </c>
      <c r="L11" s="68">
        <v>0</v>
      </c>
      <c r="M11" s="68">
        <v>77</v>
      </c>
      <c r="N11" s="68">
        <v>45</v>
      </c>
      <c r="O11" s="68">
        <v>108</v>
      </c>
      <c r="P11" s="68">
        <v>16</v>
      </c>
      <c r="Q11" s="68">
        <v>241</v>
      </c>
      <c r="R11" s="68">
        <v>1</v>
      </c>
      <c r="S11" s="68">
        <v>3</v>
      </c>
      <c r="T11" s="68">
        <v>1</v>
      </c>
      <c r="U11" s="68">
        <v>63</v>
      </c>
      <c r="V11" s="68">
        <v>69</v>
      </c>
      <c r="W11" s="68">
        <v>114</v>
      </c>
      <c r="X11" s="68">
        <v>332</v>
      </c>
      <c r="Y11" s="68">
        <v>165</v>
      </c>
      <c r="Z11" s="68">
        <v>167</v>
      </c>
      <c r="AA11" s="68">
        <v>0</v>
      </c>
      <c r="AB11" s="68">
        <v>0</v>
      </c>
      <c r="AC11" s="68">
        <v>0</v>
      </c>
    </row>
    <row r="12" spans="1:29" s="44" customFormat="1" ht="15" customHeight="1">
      <c r="A12" s="124"/>
      <c r="B12" s="127"/>
      <c r="C12" s="39" t="s">
        <v>103</v>
      </c>
      <c r="D12" s="40">
        <v>9</v>
      </c>
      <c r="E12" s="41">
        <v>0</v>
      </c>
      <c r="F12" s="41">
        <v>4</v>
      </c>
      <c r="G12" s="41">
        <v>3</v>
      </c>
      <c r="H12" s="41">
        <v>2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1</v>
      </c>
      <c r="O12" s="41">
        <v>7</v>
      </c>
      <c r="P12" s="41">
        <v>1</v>
      </c>
      <c r="Q12" s="41">
        <v>9</v>
      </c>
      <c r="R12" s="41">
        <v>0</v>
      </c>
      <c r="S12" s="41">
        <v>0</v>
      </c>
      <c r="T12" s="41">
        <v>0</v>
      </c>
      <c r="U12" s="41">
        <v>2</v>
      </c>
      <c r="V12" s="41">
        <v>3</v>
      </c>
      <c r="W12" s="41">
        <v>4</v>
      </c>
      <c r="X12" s="42">
        <v>14</v>
      </c>
      <c r="Y12" s="42">
        <v>4</v>
      </c>
      <c r="Z12" s="42">
        <v>10</v>
      </c>
      <c r="AA12" s="42">
        <v>0</v>
      </c>
      <c r="AB12" s="42">
        <v>0</v>
      </c>
      <c r="AC12" s="42">
        <v>0</v>
      </c>
    </row>
    <row r="13" spans="1:29" s="44" customFormat="1" ht="15" customHeight="1">
      <c r="A13" s="125"/>
      <c r="B13" s="128"/>
      <c r="C13" s="43" t="s">
        <v>104</v>
      </c>
      <c r="D13" s="40">
        <v>237</v>
      </c>
      <c r="E13" s="41">
        <v>12</v>
      </c>
      <c r="F13" s="41">
        <v>75</v>
      </c>
      <c r="G13" s="41">
        <v>97</v>
      </c>
      <c r="H13" s="41">
        <v>48</v>
      </c>
      <c r="I13" s="41">
        <v>3</v>
      </c>
      <c r="J13" s="41">
        <v>2</v>
      </c>
      <c r="K13" s="41">
        <v>0</v>
      </c>
      <c r="L13" s="41">
        <v>0</v>
      </c>
      <c r="M13" s="41">
        <v>77</v>
      </c>
      <c r="N13" s="41">
        <v>44</v>
      </c>
      <c r="O13" s="41">
        <v>101</v>
      </c>
      <c r="P13" s="41">
        <v>15</v>
      </c>
      <c r="Q13" s="41">
        <v>232</v>
      </c>
      <c r="R13" s="41">
        <v>1</v>
      </c>
      <c r="S13" s="41">
        <v>3</v>
      </c>
      <c r="T13" s="41">
        <v>1</v>
      </c>
      <c r="U13" s="41">
        <v>61</v>
      </c>
      <c r="V13" s="41">
        <v>66</v>
      </c>
      <c r="W13" s="41">
        <v>110</v>
      </c>
      <c r="X13" s="42">
        <v>318</v>
      </c>
      <c r="Y13" s="42">
        <v>161</v>
      </c>
      <c r="Z13" s="42">
        <v>157</v>
      </c>
      <c r="AA13" s="42">
        <v>0</v>
      </c>
      <c r="AB13" s="42">
        <v>0</v>
      </c>
      <c r="AC13" s="42">
        <v>0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1175</v>
      </c>
      <c r="E14" s="68">
        <v>10</v>
      </c>
      <c r="F14" s="68">
        <v>138</v>
      </c>
      <c r="G14" s="68">
        <v>356</v>
      </c>
      <c r="H14" s="68">
        <v>487</v>
      </c>
      <c r="I14" s="68">
        <v>162</v>
      </c>
      <c r="J14" s="68">
        <v>18</v>
      </c>
      <c r="K14" s="68">
        <v>3</v>
      </c>
      <c r="L14" s="68">
        <v>1</v>
      </c>
      <c r="M14" s="68">
        <v>216</v>
      </c>
      <c r="N14" s="68">
        <v>111</v>
      </c>
      <c r="O14" s="68">
        <v>572</v>
      </c>
      <c r="P14" s="68">
        <v>276</v>
      </c>
      <c r="Q14" s="68">
        <v>1117</v>
      </c>
      <c r="R14" s="68">
        <v>25</v>
      </c>
      <c r="S14" s="68">
        <v>27</v>
      </c>
      <c r="T14" s="68">
        <v>6</v>
      </c>
      <c r="U14" s="68">
        <v>456</v>
      </c>
      <c r="V14" s="68">
        <v>595</v>
      </c>
      <c r="W14" s="68">
        <v>124</v>
      </c>
      <c r="X14" s="68">
        <v>1793</v>
      </c>
      <c r="Y14" s="68">
        <v>896</v>
      </c>
      <c r="Z14" s="68">
        <v>897</v>
      </c>
      <c r="AA14" s="68">
        <v>19</v>
      </c>
      <c r="AB14" s="68">
        <v>13</v>
      </c>
      <c r="AC14" s="68">
        <v>6</v>
      </c>
    </row>
    <row r="15" spans="1:29" s="44" customFormat="1" ht="15" customHeight="1">
      <c r="A15" s="124"/>
      <c r="B15" s="127"/>
      <c r="C15" s="39" t="s">
        <v>103</v>
      </c>
      <c r="D15" s="40">
        <v>96</v>
      </c>
      <c r="E15" s="41">
        <v>0</v>
      </c>
      <c r="F15" s="41">
        <v>10</v>
      </c>
      <c r="G15" s="41">
        <v>22</v>
      </c>
      <c r="H15" s="41">
        <v>37</v>
      </c>
      <c r="I15" s="41">
        <v>19</v>
      </c>
      <c r="J15" s="41">
        <v>8</v>
      </c>
      <c r="K15" s="41">
        <v>0</v>
      </c>
      <c r="L15" s="41">
        <v>0</v>
      </c>
      <c r="M15" s="41">
        <v>11</v>
      </c>
      <c r="N15" s="41">
        <v>9</v>
      </c>
      <c r="O15" s="41">
        <v>43</v>
      </c>
      <c r="P15" s="41">
        <v>33</v>
      </c>
      <c r="Q15" s="41">
        <v>95</v>
      </c>
      <c r="R15" s="41">
        <v>1</v>
      </c>
      <c r="S15" s="41">
        <v>0</v>
      </c>
      <c r="T15" s="41">
        <v>0</v>
      </c>
      <c r="U15" s="41">
        <v>45</v>
      </c>
      <c r="V15" s="41">
        <v>43</v>
      </c>
      <c r="W15" s="41">
        <v>8</v>
      </c>
      <c r="X15" s="42">
        <v>131</v>
      </c>
      <c r="Y15" s="42">
        <v>74</v>
      </c>
      <c r="Z15" s="42">
        <v>57</v>
      </c>
      <c r="AA15" s="42">
        <v>0</v>
      </c>
      <c r="AB15" s="42">
        <v>0</v>
      </c>
      <c r="AC15" s="42">
        <v>0</v>
      </c>
    </row>
    <row r="16" spans="1:29" s="44" customFormat="1" ht="15" customHeight="1">
      <c r="A16" s="125"/>
      <c r="B16" s="128"/>
      <c r="C16" s="43" t="s">
        <v>104</v>
      </c>
      <c r="D16" s="40">
        <v>1079</v>
      </c>
      <c r="E16" s="41">
        <v>10</v>
      </c>
      <c r="F16" s="41">
        <v>128</v>
      </c>
      <c r="G16" s="41">
        <v>334</v>
      </c>
      <c r="H16" s="41">
        <v>450</v>
      </c>
      <c r="I16" s="41">
        <v>143</v>
      </c>
      <c r="J16" s="41">
        <v>10</v>
      </c>
      <c r="K16" s="41">
        <v>3</v>
      </c>
      <c r="L16" s="41">
        <v>1</v>
      </c>
      <c r="M16" s="41">
        <v>205</v>
      </c>
      <c r="N16" s="41">
        <v>102</v>
      </c>
      <c r="O16" s="41">
        <v>529</v>
      </c>
      <c r="P16" s="41">
        <v>243</v>
      </c>
      <c r="Q16" s="41">
        <v>1022</v>
      </c>
      <c r="R16" s="41">
        <v>24</v>
      </c>
      <c r="S16" s="41">
        <v>27</v>
      </c>
      <c r="T16" s="41">
        <v>6</v>
      </c>
      <c r="U16" s="41">
        <v>411</v>
      </c>
      <c r="V16" s="41">
        <v>552</v>
      </c>
      <c r="W16" s="41">
        <v>116</v>
      </c>
      <c r="X16" s="42">
        <v>1662</v>
      </c>
      <c r="Y16" s="42">
        <v>822</v>
      </c>
      <c r="Z16" s="42">
        <v>840</v>
      </c>
      <c r="AA16" s="42">
        <v>19</v>
      </c>
      <c r="AB16" s="42">
        <v>13</v>
      </c>
      <c r="AC16" s="42">
        <v>6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1317</v>
      </c>
      <c r="E17" s="68">
        <v>9</v>
      </c>
      <c r="F17" s="68">
        <v>129</v>
      </c>
      <c r="G17" s="68">
        <v>316</v>
      </c>
      <c r="H17" s="68">
        <v>609</v>
      </c>
      <c r="I17" s="68">
        <v>218</v>
      </c>
      <c r="J17" s="68">
        <v>29</v>
      </c>
      <c r="K17" s="68">
        <v>6</v>
      </c>
      <c r="L17" s="68">
        <v>1</v>
      </c>
      <c r="M17" s="68">
        <v>138</v>
      </c>
      <c r="N17" s="68">
        <v>103</v>
      </c>
      <c r="O17" s="68">
        <v>313</v>
      </c>
      <c r="P17" s="68">
        <v>763</v>
      </c>
      <c r="Q17" s="68">
        <v>1213</v>
      </c>
      <c r="R17" s="68">
        <v>79</v>
      </c>
      <c r="S17" s="68">
        <v>13</v>
      </c>
      <c r="T17" s="68">
        <v>12</v>
      </c>
      <c r="U17" s="68">
        <v>987</v>
      </c>
      <c r="V17" s="68">
        <v>244</v>
      </c>
      <c r="W17" s="68">
        <v>86</v>
      </c>
      <c r="X17" s="68">
        <v>995</v>
      </c>
      <c r="Y17" s="68">
        <v>514</v>
      </c>
      <c r="Z17" s="68">
        <v>481</v>
      </c>
      <c r="AA17" s="68">
        <v>14</v>
      </c>
      <c r="AB17" s="68">
        <v>4</v>
      </c>
      <c r="AC17" s="68">
        <v>10</v>
      </c>
    </row>
    <row r="18" spans="1:29" s="44" customFormat="1" ht="15" customHeight="1">
      <c r="A18" s="124"/>
      <c r="B18" s="127"/>
      <c r="C18" s="39" t="s">
        <v>103</v>
      </c>
      <c r="D18" s="40">
        <v>132</v>
      </c>
      <c r="E18" s="41">
        <v>0</v>
      </c>
      <c r="F18" s="41">
        <v>5</v>
      </c>
      <c r="G18" s="41">
        <v>23</v>
      </c>
      <c r="H18" s="41">
        <v>47</v>
      </c>
      <c r="I18" s="41">
        <v>43</v>
      </c>
      <c r="J18" s="41">
        <v>13</v>
      </c>
      <c r="K18" s="41">
        <v>1</v>
      </c>
      <c r="L18" s="41">
        <v>0</v>
      </c>
      <c r="M18" s="41">
        <v>2</v>
      </c>
      <c r="N18" s="41">
        <v>4</v>
      </c>
      <c r="O18" s="41">
        <v>38</v>
      </c>
      <c r="P18" s="41">
        <v>88</v>
      </c>
      <c r="Q18" s="41">
        <v>124</v>
      </c>
      <c r="R18" s="41">
        <v>8</v>
      </c>
      <c r="S18" s="41">
        <v>0</v>
      </c>
      <c r="T18" s="41">
        <v>0</v>
      </c>
      <c r="U18" s="41">
        <v>103</v>
      </c>
      <c r="V18" s="41">
        <v>21</v>
      </c>
      <c r="W18" s="41">
        <v>8</v>
      </c>
      <c r="X18" s="42">
        <v>113</v>
      </c>
      <c r="Y18" s="42">
        <v>59</v>
      </c>
      <c r="Z18" s="42">
        <v>54</v>
      </c>
      <c r="AA18" s="42">
        <v>1</v>
      </c>
      <c r="AB18" s="42">
        <v>1</v>
      </c>
      <c r="AC18" s="42">
        <v>0</v>
      </c>
    </row>
    <row r="19" spans="1:29" s="44" customFormat="1" ht="15" customHeight="1">
      <c r="A19" s="125"/>
      <c r="B19" s="128"/>
      <c r="C19" s="43" t="s">
        <v>104</v>
      </c>
      <c r="D19" s="40">
        <v>1185</v>
      </c>
      <c r="E19" s="41">
        <v>9</v>
      </c>
      <c r="F19" s="41">
        <v>124</v>
      </c>
      <c r="G19" s="41">
        <v>293</v>
      </c>
      <c r="H19" s="41">
        <v>562</v>
      </c>
      <c r="I19" s="41">
        <v>175</v>
      </c>
      <c r="J19" s="41">
        <v>16</v>
      </c>
      <c r="K19" s="41">
        <v>5</v>
      </c>
      <c r="L19" s="41">
        <v>1</v>
      </c>
      <c r="M19" s="41">
        <v>136</v>
      </c>
      <c r="N19" s="41">
        <v>99</v>
      </c>
      <c r="O19" s="41">
        <v>275</v>
      </c>
      <c r="P19" s="41">
        <v>675</v>
      </c>
      <c r="Q19" s="41">
        <v>1089</v>
      </c>
      <c r="R19" s="41">
        <v>71</v>
      </c>
      <c r="S19" s="41">
        <v>13</v>
      </c>
      <c r="T19" s="41">
        <v>12</v>
      </c>
      <c r="U19" s="41">
        <v>884</v>
      </c>
      <c r="V19" s="41">
        <v>223</v>
      </c>
      <c r="W19" s="41">
        <v>78</v>
      </c>
      <c r="X19" s="42">
        <v>882</v>
      </c>
      <c r="Y19" s="42">
        <v>455</v>
      </c>
      <c r="Z19" s="42">
        <v>427</v>
      </c>
      <c r="AA19" s="42">
        <v>13</v>
      </c>
      <c r="AB19" s="42">
        <v>3</v>
      </c>
      <c r="AC19" s="42">
        <v>10</v>
      </c>
    </row>
    <row r="20" spans="1:29" s="44" customFormat="1" ht="15" customHeight="1">
      <c r="A20" s="123" t="s">
        <v>322</v>
      </c>
      <c r="B20" s="126" t="s">
        <v>29</v>
      </c>
      <c r="C20" s="37" t="s">
        <v>102</v>
      </c>
      <c r="D20" s="68">
        <v>2465</v>
      </c>
      <c r="E20" s="68">
        <v>39</v>
      </c>
      <c r="F20" s="68">
        <v>326</v>
      </c>
      <c r="G20" s="68">
        <v>661</v>
      </c>
      <c r="H20" s="68">
        <v>965</v>
      </c>
      <c r="I20" s="68">
        <v>431</v>
      </c>
      <c r="J20" s="68">
        <v>42</v>
      </c>
      <c r="K20" s="68">
        <v>1</v>
      </c>
      <c r="L20" s="68">
        <v>0</v>
      </c>
      <c r="M20" s="68">
        <v>320</v>
      </c>
      <c r="N20" s="68">
        <v>208</v>
      </c>
      <c r="O20" s="68">
        <v>736</v>
      </c>
      <c r="P20" s="68">
        <v>1201</v>
      </c>
      <c r="Q20" s="68">
        <v>2316</v>
      </c>
      <c r="R20" s="68">
        <v>85</v>
      </c>
      <c r="S20" s="68">
        <v>26</v>
      </c>
      <c r="T20" s="68">
        <v>38</v>
      </c>
      <c r="U20" s="68">
        <v>2182</v>
      </c>
      <c r="V20" s="68">
        <v>267</v>
      </c>
      <c r="W20" s="68">
        <v>16</v>
      </c>
      <c r="X20" s="68">
        <v>3589</v>
      </c>
      <c r="Y20" s="68">
        <v>1805</v>
      </c>
      <c r="Z20" s="68">
        <v>1784</v>
      </c>
      <c r="AA20" s="68">
        <v>13</v>
      </c>
      <c r="AB20" s="68">
        <v>12</v>
      </c>
      <c r="AC20" s="68">
        <v>1</v>
      </c>
    </row>
    <row r="21" spans="1:29" s="44" customFormat="1" ht="15" customHeight="1">
      <c r="A21" s="124"/>
      <c r="B21" s="127"/>
      <c r="C21" s="39" t="s">
        <v>103</v>
      </c>
      <c r="D21" s="40">
        <v>232</v>
      </c>
      <c r="E21" s="41">
        <v>2</v>
      </c>
      <c r="F21" s="41">
        <v>21</v>
      </c>
      <c r="G21" s="41">
        <v>40</v>
      </c>
      <c r="H21" s="41">
        <v>85</v>
      </c>
      <c r="I21" s="41">
        <v>69</v>
      </c>
      <c r="J21" s="41">
        <v>15</v>
      </c>
      <c r="K21" s="41">
        <v>0</v>
      </c>
      <c r="L21" s="41">
        <v>0</v>
      </c>
      <c r="M21" s="41">
        <v>9</v>
      </c>
      <c r="N21" s="41">
        <v>19</v>
      </c>
      <c r="O21" s="41">
        <v>71</v>
      </c>
      <c r="P21" s="41">
        <v>133</v>
      </c>
      <c r="Q21" s="41">
        <v>218</v>
      </c>
      <c r="R21" s="41">
        <v>4</v>
      </c>
      <c r="S21" s="41">
        <v>4</v>
      </c>
      <c r="T21" s="41">
        <v>6</v>
      </c>
      <c r="U21" s="41">
        <v>208</v>
      </c>
      <c r="V21" s="41">
        <v>20</v>
      </c>
      <c r="W21" s="41">
        <v>4</v>
      </c>
      <c r="X21" s="42">
        <v>332</v>
      </c>
      <c r="Y21" s="42">
        <v>147</v>
      </c>
      <c r="Z21" s="42">
        <v>185</v>
      </c>
      <c r="AA21" s="42">
        <v>4</v>
      </c>
      <c r="AB21" s="42">
        <v>3</v>
      </c>
      <c r="AC21" s="42">
        <v>1</v>
      </c>
    </row>
    <row r="22" spans="1:29" s="44" customFormat="1" ht="15" customHeight="1">
      <c r="A22" s="125"/>
      <c r="B22" s="128"/>
      <c r="C22" s="43" t="s">
        <v>104</v>
      </c>
      <c r="D22" s="40">
        <v>2233</v>
      </c>
      <c r="E22" s="41">
        <v>37</v>
      </c>
      <c r="F22" s="41">
        <v>305</v>
      </c>
      <c r="G22" s="41">
        <v>621</v>
      </c>
      <c r="H22" s="41">
        <v>880</v>
      </c>
      <c r="I22" s="41">
        <v>362</v>
      </c>
      <c r="J22" s="41">
        <v>27</v>
      </c>
      <c r="K22" s="41">
        <v>1</v>
      </c>
      <c r="L22" s="41">
        <v>0</v>
      </c>
      <c r="M22" s="41">
        <v>311</v>
      </c>
      <c r="N22" s="41">
        <v>189</v>
      </c>
      <c r="O22" s="41">
        <v>665</v>
      </c>
      <c r="P22" s="41">
        <v>1068</v>
      </c>
      <c r="Q22" s="41">
        <v>2098</v>
      </c>
      <c r="R22" s="41">
        <v>81</v>
      </c>
      <c r="S22" s="41">
        <v>22</v>
      </c>
      <c r="T22" s="41">
        <v>32</v>
      </c>
      <c r="U22" s="41">
        <v>1974</v>
      </c>
      <c r="V22" s="41">
        <v>247</v>
      </c>
      <c r="W22" s="41">
        <v>12</v>
      </c>
      <c r="X22" s="42">
        <v>3257</v>
      </c>
      <c r="Y22" s="42">
        <v>1658</v>
      </c>
      <c r="Z22" s="42">
        <v>1599</v>
      </c>
      <c r="AA22" s="42">
        <v>9</v>
      </c>
      <c r="AB22" s="42">
        <v>9</v>
      </c>
      <c r="AC22" s="42">
        <v>0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1093</v>
      </c>
      <c r="E23" s="68">
        <v>6</v>
      </c>
      <c r="F23" s="68">
        <v>55</v>
      </c>
      <c r="G23" s="68">
        <v>242</v>
      </c>
      <c r="H23" s="68">
        <v>545</v>
      </c>
      <c r="I23" s="68">
        <v>223</v>
      </c>
      <c r="J23" s="68">
        <v>15</v>
      </c>
      <c r="K23" s="68">
        <v>7</v>
      </c>
      <c r="L23" s="68">
        <v>0</v>
      </c>
      <c r="M23" s="68">
        <v>18</v>
      </c>
      <c r="N23" s="68">
        <v>136</v>
      </c>
      <c r="O23" s="68">
        <v>117</v>
      </c>
      <c r="P23" s="68">
        <v>822</v>
      </c>
      <c r="Q23" s="68">
        <v>1057</v>
      </c>
      <c r="R23" s="68">
        <v>7</v>
      </c>
      <c r="S23" s="68">
        <v>13</v>
      </c>
      <c r="T23" s="68">
        <v>16</v>
      </c>
      <c r="U23" s="68">
        <v>1052</v>
      </c>
      <c r="V23" s="68">
        <v>38</v>
      </c>
      <c r="W23" s="68">
        <v>3</v>
      </c>
      <c r="X23" s="68">
        <v>1625</v>
      </c>
      <c r="Y23" s="68">
        <v>801</v>
      </c>
      <c r="Z23" s="68">
        <v>824</v>
      </c>
      <c r="AA23" s="68">
        <v>19</v>
      </c>
      <c r="AB23" s="68">
        <v>13</v>
      </c>
      <c r="AC23" s="68">
        <v>6</v>
      </c>
    </row>
    <row r="24" spans="1:29" s="44" customFormat="1" ht="15" customHeight="1">
      <c r="A24" s="124"/>
      <c r="B24" s="127"/>
      <c r="C24" s="39" t="s">
        <v>103</v>
      </c>
      <c r="D24" s="40">
        <v>132</v>
      </c>
      <c r="E24" s="41">
        <v>0</v>
      </c>
      <c r="F24" s="41">
        <v>5</v>
      </c>
      <c r="G24" s="41">
        <v>14</v>
      </c>
      <c r="H24" s="41">
        <v>68</v>
      </c>
      <c r="I24" s="41">
        <v>40</v>
      </c>
      <c r="J24" s="41">
        <v>5</v>
      </c>
      <c r="K24" s="41">
        <v>0</v>
      </c>
      <c r="L24" s="41">
        <v>0</v>
      </c>
      <c r="M24" s="41">
        <v>0</v>
      </c>
      <c r="N24" s="41">
        <v>2</v>
      </c>
      <c r="O24" s="41">
        <v>10</v>
      </c>
      <c r="P24" s="41">
        <v>120</v>
      </c>
      <c r="Q24" s="41">
        <v>124</v>
      </c>
      <c r="R24" s="41">
        <v>0</v>
      </c>
      <c r="S24" s="41">
        <v>4</v>
      </c>
      <c r="T24" s="41">
        <v>4</v>
      </c>
      <c r="U24" s="41">
        <v>129</v>
      </c>
      <c r="V24" s="41">
        <v>3</v>
      </c>
      <c r="W24" s="41">
        <v>0</v>
      </c>
      <c r="X24" s="42">
        <v>206</v>
      </c>
      <c r="Y24" s="42">
        <v>106</v>
      </c>
      <c r="Z24" s="42">
        <v>100</v>
      </c>
      <c r="AA24" s="42">
        <v>1</v>
      </c>
      <c r="AB24" s="42">
        <v>0</v>
      </c>
      <c r="AC24" s="42">
        <v>1</v>
      </c>
    </row>
    <row r="25" spans="1:29" s="44" customFormat="1" ht="15" customHeight="1">
      <c r="A25" s="125"/>
      <c r="B25" s="128"/>
      <c r="C25" s="43" t="s">
        <v>104</v>
      </c>
      <c r="D25" s="40">
        <v>961</v>
      </c>
      <c r="E25" s="41">
        <v>6</v>
      </c>
      <c r="F25" s="41">
        <v>50</v>
      </c>
      <c r="G25" s="41">
        <v>228</v>
      </c>
      <c r="H25" s="41">
        <v>477</v>
      </c>
      <c r="I25" s="41">
        <v>183</v>
      </c>
      <c r="J25" s="41">
        <v>10</v>
      </c>
      <c r="K25" s="41">
        <v>7</v>
      </c>
      <c r="L25" s="41">
        <v>0</v>
      </c>
      <c r="M25" s="41">
        <v>18</v>
      </c>
      <c r="N25" s="41">
        <v>134</v>
      </c>
      <c r="O25" s="41">
        <v>107</v>
      </c>
      <c r="P25" s="41">
        <v>702</v>
      </c>
      <c r="Q25" s="41">
        <v>933</v>
      </c>
      <c r="R25" s="41">
        <v>7</v>
      </c>
      <c r="S25" s="41">
        <v>9</v>
      </c>
      <c r="T25" s="41">
        <v>12</v>
      </c>
      <c r="U25" s="41">
        <v>923</v>
      </c>
      <c r="V25" s="41">
        <v>35</v>
      </c>
      <c r="W25" s="41">
        <v>3</v>
      </c>
      <c r="X25" s="42">
        <v>1419</v>
      </c>
      <c r="Y25" s="42">
        <v>695</v>
      </c>
      <c r="Z25" s="42">
        <v>724</v>
      </c>
      <c r="AA25" s="42">
        <v>18</v>
      </c>
      <c r="AB25" s="42">
        <v>13</v>
      </c>
      <c r="AC25" s="42">
        <v>5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524</v>
      </c>
      <c r="E26" s="68">
        <v>9</v>
      </c>
      <c r="F26" s="68">
        <v>94</v>
      </c>
      <c r="G26" s="68">
        <v>205</v>
      </c>
      <c r="H26" s="68">
        <v>177</v>
      </c>
      <c r="I26" s="68">
        <v>29</v>
      </c>
      <c r="J26" s="68">
        <v>7</v>
      </c>
      <c r="K26" s="68">
        <v>1</v>
      </c>
      <c r="L26" s="68">
        <v>2</v>
      </c>
      <c r="M26" s="68">
        <v>83</v>
      </c>
      <c r="N26" s="68">
        <v>101</v>
      </c>
      <c r="O26" s="68">
        <v>156</v>
      </c>
      <c r="P26" s="68">
        <v>184</v>
      </c>
      <c r="Q26" s="68">
        <v>488</v>
      </c>
      <c r="R26" s="68">
        <v>12</v>
      </c>
      <c r="S26" s="68">
        <v>18</v>
      </c>
      <c r="T26" s="68">
        <v>6</v>
      </c>
      <c r="U26" s="68">
        <v>333</v>
      </c>
      <c r="V26" s="68">
        <v>51</v>
      </c>
      <c r="W26" s="68">
        <v>140</v>
      </c>
      <c r="X26" s="68">
        <v>681</v>
      </c>
      <c r="Y26" s="68">
        <v>346</v>
      </c>
      <c r="Z26" s="68">
        <v>335</v>
      </c>
      <c r="AA26" s="68">
        <v>8</v>
      </c>
      <c r="AB26" s="68">
        <v>6</v>
      </c>
      <c r="AC26" s="68">
        <v>2</v>
      </c>
    </row>
    <row r="27" spans="1:29" s="44" customFormat="1" ht="15" customHeight="1">
      <c r="A27" s="124"/>
      <c r="B27" s="127"/>
      <c r="C27" s="39" t="s">
        <v>103</v>
      </c>
      <c r="D27" s="40">
        <v>35</v>
      </c>
      <c r="E27" s="41">
        <v>1</v>
      </c>
      <c r="F27" s="41">
        <v>1</v>
      </c>
      <c r="G27" s="41">
        <v>8</v>
      </c>
      <c r="H27" s="41">
        <v>13</v>
      </c>
      <c r="I27" s="41">
        <v>8</v>
      </c>
      <c r="J27" s="41">
        <v>3</v>
      </c>
      <c r="K27" s="41">
        <v>0</v>
      </c>
      <c r="L27" s="41">
        <v>1</v>
      </c>
      <c r="M27" s="41">
        <v>2</v>
      </c>
      <c r="N27" s="41">
        <v>4</v>
      </c>
      <c r="O27" s="41">
        <v>9</v>
      </c>
      <c r="P27" s="41">
        <v>20</v>
      </c>
      <c r="Q27" s="41">
        <v>32</v>
      </c>
      <c r="R27" s="41">
        <v>1</v>
      </c>
      <c r="S27" s="41">
        <v>1</v>
      </c>
      <c r="T27" s="41">
        <v>1</v>
      </c>
      <c r="U27" s="41">
        <v>21</v>
      </c>
      <c r="V27" s="41">
        <v>7</v>
      </c>
      <c r="W27" s="41">
        <v>7</v>
      </c>
      <c r="X27" s="42">
        <v>40</v>
      </c>
      <c r="Y27" s="42">
        <v>21</v>
      </c>
      <c r="Z27" s="42">
        <v>19</v>
      </c>
      <c r="AA27" s="42">
        <v>3</v>
      </c>
      <c r="AB27" s="42">
        <v>2</v>
      </c>
      <c r="AC27" s="42">
        <v>1</v>
      </c>
    </row>
    <row r="28" spans="1:29" s="44" customFormat="1" ht="15" customHeight="1">
      <c r="A28" s="125"/>
      <c r="B28" s="128"/>
      <c r="C28" s="43" t="s">
        <v>104</v>
      </c>
      <c r="D28" s="40">
        <v>489</v>
      </c>
      <c r="E28" s="41">
        <v>8</v>
      </c>
      <c r="F28" s="41">
        <v>93</v>
      </c>
      <c r="G28" s="41">
        <v>197</v>
      </c>
      <c r="H28" s="41">
        <v>164</v>
      </c>
      <c r="I28" s="41">
        <v>21</v>
      </c>
      <c r="J28" s="41">
        <v>4</v>
      </c>
      <c r="K28" s="41">
        <v>1</v>
      </c>
      <c r="L28" s="41">
        <v>1</v>
      </c>
      <c r="M28" s="41">
        <v>81</v>
      </c>
      <c r="N28" s="41">
        <v>97</v>
      </c>
      <c r="O28" s="41">
        <v>147</v>
      </c>
      <c r="P28" s="41">
        <v>164</v>
      </c>
      <c r="Q28" s="41">
        <v>456</v>
      </c>
      <c r="R28" s="41">
        <v>11</v>
      </c>
      <c r="S28" s="41">
        <v>17</v>
      </c>
      <c r="T28" s="41">
        <v>5</v>
      </c>
      <c r="U28" s="41">
        <v>312</v>
      </c>
      <c r="V28" s="41">
        <v>44</v>
      </c>
      <c r="W28" s="41">
        <v>133</v>
      </c>
      <c r="X28" s="42">
        <v>641</v>
      </c>
      <c r="Y28" s="42">
        <v>325</v>
      </c>
      <c r="Z28" s="42">
        <v>316</v>
      </c>
      <c r="AA28" s="42">
        <v>5</v>
      </c>
      <c r="AB28" s="42">
        <v>4</v>
      </c>
      <c r="AC28" s="42">
        <v>1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286</v>
      </c>
      <c r="E29" s="68">
        <v>3</v>
      </c>
      <c r="F29" s="68">
        <v>13</v>
      </c>
      <c r="G29" s="68">
        <v>57</v>
      </c>
      <c r="H29" s="68">
        <v>135</v>
      </c>
      <c r="I29" s="68">
        <v>64</v>
      </c>
      <c r="J29" s="68">
        <v>13</v>
      </c>
      <c r="K29" s="68">
        <v>1</v>
      </c>
      <c r="L29" s="68">
        <v>0</v>
      </c>
      <c r="M29" s="68">
        <v>5</v>
      </c>
      <c r="N29" s="68">
        <v>31</v>
      </c>
      <c r="O29" s="68">
        <v>63</v>
      </c>
      <c r="P29" s="68">
        <v>187</v>
      </c>
      <c r="Q29" s="68">
        <v>205</v>
      </c>
      <c r="R29" s="68">
        <v>27</v>
      </c>
      <c r="S29" s="68">
        <v>23</v>
      </c>
      <c r="T29" s="68">
        <v>31</v>
      </c>
      <c r="U29" s="68">
        <v>108</v>
      </c>
      <c r="V29" s="68">
        <v>79</v>
      </c>
      <c r="W29" s="68">
        <v>99</v>
      </c>
      <c r="X29" s="68">
        <v>240</v>
      </c>
      <c r="Y29" s="68">
        <v>133</v>
      </c>
      <c r="Z29" s="68">
        <v>107</v>
      </c>
      <c r="AA29" s="68">
        <v>2</v>
      </c>
      <c r="AB29" s="68">
        <v>1</v>
      </c>
      <c r="AC29" s="68">
        <v>1</v>
      </c>
    </row>
    <row r="30" spans="1:29" ht="15" customHeight="1">
      <c r="A30" s="124"/>
      <c r="B30" s="127"/>
      <c r="C30" s="39" t="s">
        <v>103</v>
      </c>
      <c r="D30" s="40">
        <v>39</v>
      </c>
      <c r="E30" s="41">
        <v>0</v>
      </c>
      <c r="F30" s="41">
        <v>2</v>
      </c>
      <c r="G30" s="41">
        <v>3</v>
      </c>
      <c r="H30" s="41">
        <v>22</v>
      </c>
      <c r="I30" s="41">
        <v>9</v>
      </c>
      <c r="J30" s="41">
        <v>3</v>
      </c>
      <c r="K30" s="41">
        <v>0</v>
      </c>
      <c r="L30" s="41">
        <v>0</v>
      </c>
      <c r="M30" s="41">
        <v>0</v>
      </c>
      <c r="N30" s="41">
        <v>2</v>
      </c>
      <c r="O30" s="41">
        <v>14</v>
      </c>
      <c r="P30" s="41">
        <v>23</v>
      </c>
      <c r="Q30" s="41">
        <v>33</v>
      </c>
      <c r="R30" s="41">
        <v>6</v>
      </c>
      <c r="S30" s="41">
        <v>0</v>
      </c>
      <c r="T30" s="41">
        <v>0</v>
      </c>
      <c r="U30" s="41">
        <v>9</v>
      </c>
      <c r="V30" s="41">
        <v>13</v>
      </c>
      <c r="W30" s="41">
        <v>17</v>
      </c>
      <c r="X30" s="42">
        <v>35</v>
      </c>
      <c r="Y30" s="42">
        <v>22</v>
      </c>
      <c r="Z30" s="42">
        <v>13</v>
      </c>
      <c r="AA30" s="42">
        <v>0</v>
      </c>
      <c r="AB30" s="42">
        <v>0</v>
      </c>
      <c r="AC30" s="42">
        <v>0</v>
      </c>
    </row>
    <row r="31" spans="1:29" ht="15" customHeight="1">
      <c r="A31" s="125"/>
      <c r="B31" s="128"/>
      <c r="C31" s="43" t="s">
        <v>104</v>
      </c>
      <c r="D31" s="40">
        <v>247</v>
      </c>
      <c r="E31" s="41">
        <v>3</v>
      </c>
      <c r="F31" s="41">
        <v>11</v>
      </c>
      <c r="G31" s="41">
        <v>54</v>
      </c>
      <c r="H31" s="41">
        <v>113</v>
      </c>
      <c r="I31" s="41">
        <v>55</v>
      </c>
      <c r="J31" s="41">
        <v>10</v>
      </c>
      <c r="K31" s="41">
        <v>1</v>
      </c>
      <c r="L31" s="41">
        <v>0</v>
      </c>
      <c r="M31" s="41">
        <v>5</v>
      </c>
      <c r="N31" s="41">
        <v>29</v>
      </c>
      <c r="O31" s="41">
        <v>49</v>
      </c>
      <c r="P31" s="41">
        <v>164</v>
      </c>
      <c r="Q31" s="41">
        <v>172</v>
      </c>
      <c r="R31" s="41">
        <v>21</v>
      </c>
      <c r="S31" s="41">
        <v>23</v>
      </c>
      <c r="T31" s="41">
        <v>31</v>
      </c>
      <c r="U31" s="41">
        <v>99</v>
      </c>
      <c r="V31" s="41">
        <v>66</v>
      </c>
      <c r="W31" s="41">
        <v>82</v>
      </c>
      <c r="X31" s="42">
        <v>205</v>
      </c>
      <c r="Y31" s="42">
        <v>111</v>
      </c>
      <c r="Z31" s="42">
        <v>94</v>
      </c>
      <c r="AA31" s="42">
        <v>2</v>
      </c>
      <c r="AB31" s="42">
        <v>1</v>
      </c>
      <c r="AC31" s="42">
        <v>1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458</v>
      </c>
      <c r="E32" s="68">
        <v>12</v>
      </c>
      <c r="F32" s="68">
        <v>37</v>
      </c>
      <c r="G32" s="68">
        <v>142</v>
      </c>
      <c r="H32" s="68">
        <v>196</v>
      </c>
      <c r="I32" s="68">
        <v>64</v>
      </c>
      <c r="J32" s="68">
        <v>6</v>
      </c>
      <c r="K32" s="68">
        <v>1</v>
      </c>
      <c r="L32" s="68">
        <v>0</v>
      </c>
      <c r="M32" s="68">
        <v>49</v>
      </c>
      <c r="N32" s="68">
        <v>26</v>
      </c>
      <c r="O32" s="68">
        <v>119</v>
      </c>
      <c r="P32" s="68">
        <v>264</v>
      </c>
      <c r="Q32" s="68">
        <v>403</v>
      </c>
      <c r="R32" s="68">
        <v>51</v>
      </c>
      <c r="S32" s="68">
        <v>2</v>
      </c>
      <c r="T32" s="68">
        <v>2</v>
      </c>
      <c r="U32" s="68">
        <v>349</v>
      </c>
      <c r="V32" s="68">
        <v>106</v>
      </c>
      <c r="W32" s="68">
        <v>3</v>
      </c>
      <c r="X32" s="68">
        <v>699</v>
      </c>
      <c r="Y32" s="68">
        <v>333</v>
      </c>
      <c r="Z32" s="68">
        <v>366</v>
      </c>
      <c r="AA32" s="68">
        <v>5</v>
      </c>
      <c r="AB32" s="68">
        <v>3</v>
      </c>
      <c r="AC32" s="68">
        <v>2</v>
      </c>
    </row>
    <row r="33" spans="1:29" ht="15" customHeight="1">
      <c r="A33" s="124"/>
      <c r="B33" s="127"/>
      <c r="C33" s="39" t="s">
        <v>103</v>
      </c>
      <c r="D33" s="40">
        <v>34</v>
      </c>
      <c r="E33" s="41">
        <v>0</v>
      </c>
      <c r="F33" s="41">
        <v>1</v>
      </c>
      <c r="G33" s="41">
        <v>9</v>
      </c>
      <c r="H33" s="41">
        <v>9</v>
      </c>
      <c r="I33" s="41">
        <v>12</v>
      </c>
      <c r="J33" s="41">
        <v>3</v>
      </c>
      <c r="K33" s="41">
        <v>0</v>
      </c>
      <c r="L33" s="41">
        <v>0</v>
      </c>
      <c r="M33" s="41">
        <v>1</v>
      </c>
      <c r="N33" s="41">
        <v>2</v>
      </c>
      <c r="O33" s="41">
        <v>5</v>
      </c>
      <c r="P33" s="41">
        <v>26</v>
      </c>
      <c r="Q33" s="41">
        <v>27</v>
      </c>
      <c r="R33" s="41">
        <v>7</v>
      </c>
      <c r="S33" s="41">
        <v>0</v>
      </c>
      <c r="T33" s="41">
        <v>0</v>
      </c>
      <c r="U33" s="41">
        <v>28</v>
      </c>
      <c r="V33" s="41">
        <v>5</v>
      </c>
      <c r="W33" s="41">
        <v>1</v>
      </c>
      <c r="X33" s="42">
        <v>64</v>
      </c>
      <c r="Y33" s="42">
        <v>33</v>
      </c>
      <c r="Z33" s="42">
        <v>31</v>
      </c>
      <c r="AA33" s="42">
        <v>0</v>
      </c>
      <c r="AB33" s="42">
        <v>0</v>
      </c>
      <c r="AC33" s="42">
        <v>0</v>
      </c>
    </row>
    <row r="34" spans="1:29" ht="15" customHeight="1">
      <c r="A34" s="125"/>
      <c r="B34" s="128"/>
      <c r="C34" s="43" t="s">
        <v>104</v>
      </c>
      <c r="D34" s="40">
        <v>424</v>
      </c>
      <c r="E34" s="41">
        <v>12</v>
      </c>
      <c r="F34" s="41">
        <v>36</v>
      </c>
      <c r="G34" s="41">
        <v>133</v>
      </c>
      <c r="H34" s="41">
        <v>187</v>
      </c>
      <c r="I34" s="41">
        <v>52</v>
      </c>
      <c r="J34" s="41">
        <v>3</v>
      </c>
      <c r="K34" s="41">
        <v>1</v>
      </c>
      <c r="L34" s="41">
        <v>0</v>
      </c>
      <c r="M34" s="41">
        <v>48</v>
      </c>
      <c r="N34" s="41">
        <v>24</v>
      </c>
      <c r="O34" s="41">
        <v>114</v>
      </c>
      <c r="P34" s="41">
        <v>238</v>
      </c>
      <c r="Q34" s="41">
        <v>376</v>
      </c>
      <c r="R34" s="41">
        <v>44</v>
      </c>
      <c r="S34" s="41">
        <v>2</v>
      </c>
      <c r="T34" s="41">
        <v>2</v>
      </c>
      <c r="U34" s="41">
        <v>321</v>
      </c>
      <c r="V34" s="41">
        <v>101</v>
      </c>
      <c r="W34" s="41">
        <v>2</v>
      </c>
      <c r="X34" s="42">
        <v>635</v>
      </c>
      <c r="Y34" s="42">
        <v>300</v>
      </c>
      <c r="Z34" s="42">
        <v>335</v>
      </c>
      <c r="AA34" s="42">
        <v>5</v>
      </c>
      <c r="AB34" s="42">
        <v>3</v>
      </c>
      <c r="AC34" s="42">
        <v>2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842</v>
      </c>
      <c r="E35" s="68">
        <v>10</v>
      </c>
      <c r="F35" s="68">
        <v>63</v>
      </c>
      <c r="G35" s="68">
        <v>182</v>
      </c>
      <c r="H35" s="68">
        <v>389</v>
      </c>
      <c r="I35" s="68">
        <v>158</v>
      </c>
      <c r="J35" s="68">
        <v>24</v>
      </c>
      <c r="K35" s="68">
        <v>16</v>
      </c>
      <c r="L35" s="68">
        <v>0</v>
      </c>
      <c r="M35" s="68">
        <v>53</v>
      </c>
      <c r="N35" s="68">
        <v>128</v>
      </c>
      <c r="O35" s="68">
        <v>176</v>
      </c>
      <c r="P35" s="68">
        <v>485</v>
      </c>
      <c r="Q35" s="68">
        <v>767</v>
      </c>
      <c r="R35" s="68">
        <v>34</v>
      </c>
      <c r="S35" s="68">
        <v>21</v>
      </c>
      <c r="T35" s="68">
        <v>20</v>
      </c>
      <c r="U35" s="68">
        <v>716</v>
      </c>
      <c r="V35" s="68">
        <v>119</v>
      </c>
      <c r="W35" s="68">
        <v>7</v>
      </c>
      <c r="X35" s="68">
        <v>1396</v>
      </c>
      <c r="Y35" s="68">
        <v>695</v>
      </c>
      <c r="Z35" s="68">
        <v>701</v>
      </c>
      <c r="AA35" s="68">
        <v>37</v>
      </c>
      <c r="AB35" s="68">
        <v>17</v>
      </c>
      <c r="AC35" s="68">
        <v>20</v>
      </c>
    </row>
    <row r="36" spans="1:29" ht="15" customHeight="1">
      <c r="A36" s="124"/>
      <c r="B36" s="127"/>
      <c r="C36" s="39" t="s">
        <v>103</v>
      </c>
      <c r="D36" s="40">
        <v>129</v>
      </c>
      <c r="E36" s="41">
        <v>4</v>
      </c>
      <c r="F36" s="41">
        <v>3</v>
      </c>
      <c r="G36" s="41">
        <v>17</v>
      </c>
      <c r="H36" s="41">
        <v>49</v>
      </c>
      <c r="I36" s="41">
        <v>34</v>
      </c>
      <c r="J36" s="41">
        <v>14</v>
      </c>
      <c r="K36" s="41">
        <v>8</v>
      </c>
      <c r="L36" s="41">
        <v>0</v>
      </c>
      <c r="M36" s="41">
        <v>8</v>
      </c>
      <c r="N36" s="41">
        <v>31</v>
      </c>
      <c r="O36" s="41">
        <v>31</v>
      </c>
      <c r="P36" s="41">
        <v>59</v>
      </c>
      <c r="Q36" s="41">
        <v>118</v>
      </c>
      <c r="R36" s="41">
        <v>2</v>
      </c>
      <c r="S36" s="41">
        <v>4</v>
      </c>
      <c r="T36" s="41">
        <v>5</v>
      </c>
      <c r="U36" s="41">
        <v>97</v>
      </c>
      <c r="V36" s="41">
        <v>31</v>
      </c>
      <c r="W36" s="41">
        <v>1</v>
      </c>
      <c r="X36" s="42">
        <v>175</v>
      </c>
      <c r="Y36" s="42">
        <v>83</v>
      </c>
      <c r="Z36" s="42">
        <v>92</v>
      </c>
      <c r="AA36" s="42">
        <v>16</v>
      </c>
      <c r="AB36" s="42">
        <v>10</v>
      </c>
      <c r="AC36" s="42">
        <v>6</v>
      </c>
    </row>
    <row r="37" spans="1:29" ht="15" customHeight="1">
      <c r="A37" s="125"/>
      <c r="B37" s="128"/>
      <c r="C37" s="43" t="s">
        <v>104</v>
      </c>
      <c r="D37" s="40">
        <v>713</v>
      </c>
      <c r="E37" s="41">
        <v>6</v>
      </c>
      <c r="F37" s="41">
        <v>60</v>
      </c>
      <c r="G37" s="41">
        <v>165</v>
      </c>
      <c r="H37" s="41">
        <v>340</v>
      </c>
      <c r="I37" s="41">
        <v>124</v>
      </c>
      <c r="J37" s="41">
        <v>10</v>
      </c>
      <c r="K37" s="41">
        <v>8</v>
      </c>
      <c r="L37" s="41">
        <v>0</v>
      </c>
      <c r="M37" s="41">
        <v>45</v>
      </c>
      <c r="N37" s="41">
        <v>97</v>
      </c>
      <c r="O37" s="41">
        <v>145</v>
      </c>
      <c r="P37" s="41">
        <v>426</v>
      </c>
      <c r="Q37" s="41">
        <v>649</v>
      </c>
      <c r="R37" s="41">
        <v>32</v>
      </c>
      <c r="S37" s="41">
        <v>17</v>
      </c>
      <c r="T37" s="41">
        <v>15</v>
      </c>
      <c r="U37" s="41">
        <v>619</v>
      </c>
      <c r="V37" s="41">
        <v>88</v>
      </c>
      <c r="W37" s="41">
        <v>6</v>
      </c>
      <c r="X37" s="42">
        <v>1221</v>
      </c>
      <c r="Y37" s="42">
        <v>612</v>
      </c>
      <c r="Z37" s="42">
        <v>609</v>
      </c>
      <c r="AA37" s="42">
        <v>21</v>
      </c>
      <c r="AB37" s="42">
        <v>7</v>
      </c>
      <c r="AC37" s="42">
        <v>14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1695</v>
      </c>
      <c r="E38" s="68">
        <v>48</v>
      </c>
      <c r="F38" s="68">
        <v>273</v>
      </c>
      <c r="G38" s="68">
        <v>469</v>
      </c>
      <c r="H38" s="68">
        <v>630</v>
      </c>
      <c r="I38" s="68">
        <v>248</v>
      </c>
      <c r="J38" s="68">
        <v>27</v>
      </c>
      <c r="K38" s="68">
        <v>0</v>
      </c>
      <c r="L38" s="68">
        <v>0</v>
      </c>
      <c r="M38" s="68">
        <v>216</v>
      </c>
      <c r="N38" s="68">
        <v>424</v>
      </c>
      <c r="O38" s="68">
        <v>454</v>
      </c>
      <c r="P38" s="68">
        <v>601</v>
      </c>
      <c r="Q38" s="68">
        <v>1655</v>
      </c>
      <c r="R38" s="68">
        <v>24</v>
      </c>
      <c r="S38" s="68">
        <v>8</v>
      </c>
      <c r="T38" s="68">
        <v>8</v>
      </c>
      <c r="U38" s="68">
        <v>1522</v>
      </c>
      <c r="V38" s="68">
        <v>170</v>
      </c>
      <c r="W38" s="68">
        <v>3</v>
      </c>
      <c r="X38" s="68">
        <v>2576</v>
      </c>
      <c r="Y38" s="68">
        <v>1258</v>
      </c>
      <c r="Z38" s="68">
        <v>1318</v>
      </c>
      <c r="AA38" s="68">
        <v>37</v>
      </c>
      <c r="AB38" s="68">
        <v>17</v>
      </c>
      <c r="AC38" s="68">
        <v>20</v>
      </c>
    </row>
    <row r="39" spans="1:29" ht="15" customHeight="1">
      <c r="A39" s="124"/>
      <c r="B39" s="127"/>
      <c r="C39" s="39" t="s">
        <v>103</v>
      </c>
      <c r="D39" s="40">
        <v>295</v>
      </c>
      <c r="E39" s="41">
        <v>15</v>
      </c>
      <c r="F39" s="41">
        <v>51</v>
      </c>
      <c r="G39" s="41">
        <v>74</v>
      </c>
      <c r="H39" s="41">
        <v>86</v>
      </c>
      <c r="I39" s="41">
        <v>57</v>
      </c>
      <c r="J39" s="41">
        <v>12</v>
      </c>
      <c r="K39" s="41">
        <v>0</v>
      </c>
      <c r="L39" s="41">
        <v>0</v>
      </c>
      <c r="M39" s="41">
        <v>36</v>
      </c>
      <c r="N39" s="41">
        <v>94</v>
      </c>
      <c r="O39" s="41">
        <v>84</v>
      </c>
      <c r="P39" s="41">
        <v>81</v>
      </c>
      <c r="Q39" s="41">
        <v>279</v>
      </c>
      <c r="R39" s="41">
        <v>7</v>
      </c>
      <c r="S39" s="41">
        <v>3</v>
      </c>
      <c r="T39" s="41">
        <v>6</v>
      </c>
      <c r="U39" s="41">
        <v>258</v>
      </c>
      <c r="V39" s="41">
        <v>37</v>
      </c>
      <c r="W39" s="41">
        <v>0</v>
      </c>
      <c r="X39" s="42">
        <v>439</v>
      </c>
      <c r="Y39" s="42">
        <v>225</v>
      </c>
      <c r="Z39" s="42">
        <v>214</v>
      </c>
      <c r="AA39" s="42">
        <v>8</v>
      </c>
      <c r="AB39" s="42">
        <v>1</v>
      </c>
      <c r="AC39" s="42">
        <v>7</v>
      </c>
    </row>
    <row r="40" spans="1:29" ht="15" customHeight="1">
      <c r="A40" s="125"/>
      <c r="B40" s="128"/>
      <c r="C40" s="43" t="s">
        <v>104</v>
      </c>
      <c r="D40" s="40">
        <v>1400</v>
      </c>
      <c r="E40" s="41">
        <v>33</v>
      </c>
      <c r="F40" s="41">
        <v>222</v>
      </c>
      <c r="G40" s="41">
        <v>395</v>
      </c>
      <c r="H40" s="41">
        <v>544</v>
      </c>
      <c r="I40" s="41">
        <v>191</v>
      </c>
      <c r="J40" s="41">
        <v>15</v>
      </c>
      <c r="K40" s="41">
        <v>0</v>
      </c>
      <c r="L40" s="41">
        <v>0</v>
      </c>
      <c r="M40" s="41">
        <v>180</v>
      </c>
      <c r="N40" s="41">
        <v>330</v>
      </c>
      <c r="O40" s="41">
        <v>370</v>
      </c>
      <c r="P40" s="41">
        <v>520</v>
      </c>
      <c r="Q40" s="41">
        <v>1376</v>
      </c>
      <c r="R40" s="41">
        <v>17</v>
      </c>
      <c r="S40" s="41">
        <v>5</v>
      </c>
      <c r="T40" s="41">
        <v>2</v>
      </c>
      <c r="U40" s="41">
        <v>1264</v>
      </c>
      <c r="V40" s="41">
        <v>133</v>
      </c>
      <c r="W40" s="41">
        <v>3</v>
      </c>
      <c r="X40" s="42">
        <v>2137</v>
      </c>
      <c r="Y40" s="42">
        <v>1033</v>
      </c>
      <c r="Z40" s="42">
        <v>1104</v>
      </c>
      <c r="AA40" s="42">
        <v>29</v>
      </c>
      <c r="AB40" s="42">
        <v>16</v>
      </c>
      <c r="AC40" s="42">
        <v>13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961</v>
      </c>
      <c r="E41" s="68">
        <v>21</v>
      </c>
      <c r="F41" s="68">
        <v>177</v>
      </c>
      <c r="G41" s="68">
        <v>339</v>
      </c>
      <c r="H41" s="68">
        <v>321</v>
      </c>
      <c r="I41" s="68">
        <v>89</v>
      </c>
      <c r="J41" s="68">
        <v>11</v>
      </c>
      <c r="K41" s="68">
        <v>3</v>
      </c>
      <c r="L41" s="68">
        <v>0</v>
      </c>
      <c r="M41" s="68">
        <v>159</v>
      </c>
      <c r="N41" s="68">
        <v>69</v>
      </c>
      <c r="O41" s="68">
        <v>371</v>
      </c>
      <c r="P41" s="68">
        <v>362</v>
      </c>
      <c r="Q41" s="68">
        <v>837</v>
      </c>
      <c r="R41" s="68">
        <v>120</v>
      </c>
      <c r="S41" s="68">
        <v>1</v>
      </c>
      <c r="T41" s="68">
        <v>3</v>
      </c>
      <c r="U41" s="68">
        <v>854</v>
      </c>
      <c r="V41" s="68">
        <v>96</v>
      </c>
      <c r="W41" s="68">
        <v>11</v>
      </c>
      <c r="X41" s="68">
        <v>1467</v>
      </c>
      <c r="Y41" s="68">
        <v>741</v>
      </c>
      <c r="Z41" s="68">
        <v>726</v>
      </c>
      <c r="AA41" s="68">
        <v>14</v>
      </c>
      <c r="AB41" s="68">
        <v>6</v>
      </c>
      <c r="AC41" s="68">
        <v>8</v>
      </c>
    </row>
    <row r="42" spans="1:29" ht="15" customHeight="1">
      <c r="A42" s="124"/>
      <c r="B42" s="127"/>
      <c r="C42" s="39" t="s">
        <v>103</v>
      </c>
      <c r="D42" s="40">
        <v>137</v>
      </c>
      <c r="E42" s="41">
        <v>1</v>
      </c>
      <c r="F42" s="41">
        <v>33</v>
      </c>
      <c r="G42" s="41">
        <v>51</v>
      </c>
      <c r="H42" s="41">
        <v>38</v>
      </c>
      <c r="I42" s="41">
        <v>10</v>
      </c>
      <c r="J42" s="41">
        <v>2</v>
      </c>
      <c r="K42" s="41">
        <v>2</v>
      </c>
      <c r="L42" s="41">
        <v>0</v>
      </c>
      <c r="M42" s="41">
        <v>15</v>
      </c>
      <c r="N42" s="41">
        <v>11</v>
      </c>
      <c r="O42" s="41">
        <v>80</v>
      </c>
      <c r="P42" s="41">
        <v>31</v>
      </c>
      <c r="Q42" s="41">
        <v>119</v>
      </c>
      <c r="R42" s="41">
        <v>16</v>
      </c>
      <c r="S42" s="41">
        <v>1</v>
      </c>
      <c r="T42" s="41">
        <v>1</v>
      </c>
      <c r="U42" s="41">
        <v>123</v>
      </c>
      <c r="V42" s="41">
        <v>11</v>
      </c>
      <c r="W42" s="41">
        <v>3</v>
      </c>
      <c r="X42" s="42">
        <v>222</v>
      </c>
      <c r="Y42" s="42">
        <v>124</v>
      </c>
      <c r="Z42" s="42">
        <v>98</v>
      </c>
      <c r="AA42" s="42">
        <v>5</v>
      </c>
      <c r="AB42" s="42">
        <v>2</v>
      </c>
      <c r="AC42" s="42">
        <v>3</v>
      </c>
    </row>
    <row r="43" spans="1:29" ht="15" customHeight="1">
      <c r="A43" s="125"/>
      <c r="B43" s="128"/>
      <c r="C43" s="43" t="s">
        <v>104</v>
      </c>
      <c r="D43" s="40">
        <v>824</v>
      </c>
      <c r="E43" s="41">
        <v>20</v>
      </c>
      <c r="F43" s="41">
        <v>144</v>
      </c>
      <c r="G43" s="41">
        <v>288</v>
      </c>
      <c r="H43" s="41">
        <v>283</v>
      </c>
      <c r="I43" s="41">
        <v>79</v>
      </c>
      <c r="J43" s="41">
        <v>9</v>
      </c>
      <c r="K43" s="41">
        <v>1</v>
      </c>
      <c r="L43" s="41">
        <v>0</v>
      </c>
      <c r="M43" s="41">
        <v>144</v>
      </c>
      <c r="N43" s="41">
        <v>58</v>
      </c>
      <c r="O43" s="41">
        <v>291</v>
      </c>
      <c r="P43" s="41">
        <v>331</v>
      </c>
      <c r="Q43" s="41">
        <v>718</v>
      </c>
      <c r="R43" s="41">
        <v>104</v>
      </c>
      <c r="S43" s="41">
        <v>0</v>
      </c>
      <c r="T43" s="41">
        <v>2</v>
      </c>
      <c r="U43" s="41">
        <v>731</v>
      </c>
      <c r="V43" s="41">
        <v>85</v>
      </c>
      <c r="W43" s="41">
        <v>8</v>
      </c>
      <c r="X43" s="42">
        <v>1245</v>
      </c>
      <c r="Y43" s="42">
        <v>617</v>
      </c>
      <c r="Z43" s="42">
        <v>628</v>
      </c>
      <c r="AA43" s="42">
        <v>9</v>
      </c>
      <c r="AB43" s="42">
        <v>4</v>
      </c>
      <c r="AC43" s="42">
        <v>5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842</v>
      </c>
      <c r="E44" s="68">
        <v>13</v>
      </c>
      <c r="F44" s="68">
        <v>161</v>
      </c>
      <c r="G44" s="68">
        <v>265</v>
      </c>
      <c r="H44" s="68">
        <v>294</v>
      </c>
      <c r="I44" s="68">
        <v>99</v>
      </c>
      <c r="J44" s="68">
        <v>9</v>
      </c>
      <c r="K44" s="68">
        <v>1</v>
      </c>
      <c r="L44" s="68">
        <v>0</v>
      </c>
      <c r="M44" s="68">
        <v>111</v>
      </c>
      <c r="N44" s="68">
        <v>93</v>
      </c>
      <c r="O44" s="68">
        <v>282</v>
      </c>
      <c r="P44" s="68">
        <v>356</v>
      </c>
      <c r="Q44" s="68">
        <v>826</v>
      </c>
      <c r="R44" s="68">
        <v>9</v>
      </c>
      <c r="S44" s="68">
        <v>5</v>
      </c>
      <c r="T44" s="68">
        <v>2</v>
      </c>
      <c r="U44" s="68">
        <v>780</v>
      </c>
      <c r="V44" s="68">
        <v>55</v>
      </c>
      <c r="W44" s="68">
        <v>7</v>
      </c>
      <c r="X44" s="68">
        <v>1379</v>
      </c>
      <c r="Y44" s="68">
        <v>701</v>
      </c>
      <c r="Z44" s="68">
        <v>678</v>
      </c>
      <c r="AA44" s="68">
        <v>14</v>
      </c>
      <c r="AB44" s="68">
        <v>8</v>
      </c>
      <c r="AC44" s="68">
        <v>6</v>
      </c>
    </row>
    <row r="45" spans="1:29" ht="15" customHeight="1">
      <c r="A45" s="124"/>
      <c r="B45" s="127"/>
      <c r="C45" s="39" t="s">
        <v>103</v>
      </c>
      <c r="D45" s="40">
        <v>130</v>
      </c>
      <c r="E45" s="41">
        <v>0</v>
      </c>
      <c r="F45" s="41">
        <v>28</v>
      </c>
      <c r="G45" s="41">
        <v>43</v>
      </c>
      <c r="H45" s="41">
        <v>38</v>
      </c>
      <c r="I45" s="41">
        <v>17</v>
      </c>
      <c r="J45" s="41">
        <v>4</v>
      </c>
      <c r="K45" s="41">
        <v>0</v>
      </c>
      <c r="L45" s="41">
        <v>0</v>
      </c>
      <c r="M45" s="41">
        <v>5</v>
      </c>
      <c r="N45" s="41">
        <v>10</v>
      </c>
      <c r="O45" s="41">
        <v>74</v>
      </c>
      <c r="P45" s="41">
        <v>41</v>
      </c>
      <c r="Q45" s="41">
        <v>128</v>
      </c>
      <c r="R45" s="41">
        <v>2</v>
      </c>
      <c r="S45" s="41">
        <v>0</v>
      </c>
      <c r="T45" s="41">
        <v>0</v>
      </c>
      <c r="U45" s="41">
        <v>121</v>
      </c>
      <c r="V45" s="41">
        <v>9</v>
      </c>
      <c r="W45" s="41">
        <v>0</v>
      </c>
      <c r="X45" s="42">
        <v>219</v>
      </c>
      <c r="Y45" s="42">
        <v>107</v>
      </c>
      <c r="Z45" s="42">
        <v>112</v>
      </c>
      <c r="AA45" s="42">
        <v>2</v>
      </c>
      <c r="AB45" s="42">
        <v>2</v>
      </c>
      <c r="AC45" s="42">
        <v>0</v>
      </c>
    </row>
    <row r="46" spans="1:29" ht="15" customHeight="1">
      <c r="A46" s="125"/>
      <c r="B46" s="128"/>
      <c r="C46" s="43" t="s">
        <v>104</v>
      </c>
      <c r="D46" s="40">
        <v>712</v>
      </c>
      <c r="E46" s="41">
        <v>13</v>
      </c>
      <c r="F46" s="41">
        <v>133</v>
      </c>
      <c r="G46" s="41">
        <v>222</v>
      </c>
      <c r="H46" s="41">
        <v>256</v>
      </c>
      <c r="I46" s="41">
        <v>82</v>
      </c>
      <c r="J46" s="41">
        <v>5</v>
      </c>
      <c r="K46" s="41">
        <v>1</v>
      </c>
      <c r="L46" s="41">
        <v>0</v>
      </c>
      <c r="M46" s="41">
        <v>106</v>
      </c>
      <c r="N46" s="41">
        <v>83</v>
      </c>
      <c r="O46" s="41">
        <v>208</v>
      </c>
      <c r="P46" s="41">
        <v>315</v>
      </c>
      <c r="Q46" s="41">
        <v>698</v>
      </c>
      <c r="R46" s="41">
        <v>7</v>
      </c>
      <c r="S46" s="41">
        <v>5</v>
      </c>
      <c r="T46" s="41">
        <v>2</v>
      </c>
      <c r="U46" s="41">
        <v>659</v>
      </c>
      <c r="V46" s="41">
        <v>46</v>
      </c>
      <c r="W46" s="41">
        <v>7</v>
      </c>
      <c r="X46" s="42">
        <v>1160</v>
      </c>
      <c r="Y46" s="42">
        <v>594</v>
      </c>
      <c r="Z46" s="42">
        <v>566</v>
      </c>
      <c r="AA46" s="42">
        <v>12</v>
      </c>
      <c r="AB46" s="42">
        <v>6</v>
      </c>
      <c r="AC46" s="42">
        <v>6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414</v>
      </c>
      <c r="E47" s="68">
        <v>2</v>
      </c>
      <c r="F47" s="68">
        <v>16</v>
      </c>
      <c r="G47" s="68">
        <v>85</v>
      </c>
      <c r="H47" s="68">
        <v>222</v>
      </c>
      <c r="I47" s="68">
        <v>79</v>
      </c>
      <c r="J47" s="68">
        <v>9</v>
      </c>
      <c r="K47" s="68">
        <v>1</v>
      </c>
      <c r="L47" s="68">
        <v>0</v>
      </c>
      <c r="M47" s="68">
        <v>8</v>
      </c>
      <c r="N47" s="68">
        <v>17</v>
      </c>
      <c r="O47" s="68">
        <v>68</v>
      </c>
      <c r="P47" s="68">
        <v>321</v>
      </c>
      <c r="Q47" s="68">
        <v>405</v>
      </c>
      <c r="R47" s="68">
        <v>2</v>
      </c>
      <c r="S47" s="68">
        <v>4</v>
      </c>
      <c r="T47" s="68">
        <v>3</v>
      </c>
      <c r="U47" s="68">
        <v>400</v>
      </c>
      <c r="V47" s="68">
        <v>14</v>
      </c>
      <c r="W47" s="68">
        <v>0</v>
      </c>
      <c r="X47" s="68">
        <v>780</v>
      </c>
      <c r="Y47" s="68">
        <v>386</v>
      </c>
      <c r="Z47" s="68">
        <v>394</v>
      </c>
      <c r="AA47" s="68">
        <v>5</v>
      </c>
      <c r="AB47" s="68">
        <v>2</v>
      </c>
      <c r="AC47" s="68">
        <v>3</v>
      </c>
    </row>
    <row r="48" spans="1:29" ht="15" customHeight="1">
      <c r="A48" s="124"/>
      <c r="B48" s="127"/>
      <c r="C48" s="39" t="s">
        <v>103</v>
      </c>
      <c r="D48" s="40">
        <v>59</v>
      </c>
      <c r="E48" s="41">
        <v>0</v>
      </c>
      <c r="F48" s="41">
        <v>1</v>
      </c>
      <c r="G48" s="41">
        <v>10</v>
      </c>
      <c r="H48" s="41">
        <v>26</v>
      </c>
      <c r="I48" s="41">
        <v>16</v>
      </c>
      <c r="J48" s="41">
        <v>6</v>
      </c>
      <c r="K48" s="41">
        <v>0</v>
      </c>
      <c r="L48" s="41">
        <v>0</v>
      </c>
      <c r="M48" s="41">
        <v>0</v>
      </c>
      <c r="N48" s="41">
        <v>1</v>
      </c>
      <c r="O48" s="41">
        <v>9</v>
      </c>
      <c r="P48" s="41">
        <v>49</v>
      </c>
      <c r="Q48" s="41">
        <v>58</v>
      </c>
      <c r="R48" s="41">
        <v>1</v>
      </c>
      <c r="S48" s="41">
        <v>0</v>
      </c>
      <c r="T48" s="41">
        <v>0</v>
      </c>
      <c r="U48" s="41">
        <v>57</v>
      </c>
      <c r="V48" s="41">
        <v>2</v>
      </c>
      <c r="W48" s="41">
        <v>0</v>
      </c>
      <c r="X48" s="42">
        <v>103</v>
      </c>
      <c r="Y48" s="42">
        <v>51</v>
      </c>
      <c r="Z48" s="42">
        <v>52</v>
      </c>
      <c r="AA48" s="42">
        <v>2</v>
      </c>
      <c r="AB48" s="42">
        <v>0</v>
      </c>
      <c r="AC48" s="42">
        <v>2</v>
      </c>
    </row>
    <row r="49" spans="1:29" ht="15" customHeight="1">
      <c r="A49" s="125"/>
      <c r="B49" s="128"/>
      <c r="C49" s="43" t="s">
        <v>104</v>
      </c>
      <c r="D49" s="40">
        <v>355</v>
      </c>
      <c r="E49" s="41">
        <v>2</v>
      </c>
      <c r="F49" s="41">
        <v>15</v>
      </c>
      <c r="G49" s="41">
        <v>75</v>
      </c>
      <c r="H49" s="41">
        <v>196</v>
      </c>
      <c r="I49" s="41">
        <v>63</v>
      </c>
      <c r="J49" s="41">
        <v>3</v>
      </c>
      <c r="K49" s="41">
        <v>1</v>
      </c>
      <c r="L49" s="41">
        <v>0</v>
      </c>
      <c r="M49" s="41">
        <v>8</v>
      </c>
      <c r="N49" s="41">
        <v>16</v>
      </c>
      <c r="O49" s="41">
        <v>59</v>
      </c>
      <c r="P49" s="41">
        <v>272</v>
      </c>
      <c r="Q49" s="41">
        <v>347</v>
      </c>
      <c r="R49" s="41">
        <v>1</v>
      </c>
      <c r="S49" s="41">
        <v>4</v>
      </c>
      <c r="T49" s="41">
        <v>3</v>
      </c>
      <c r="U49" s="41">
        <v>343</v>
      </c>
      <c r="V49" s="41">
        <v>12</v>
      </c>
      <c r="W49" s="41">
        <v>0</v>
      </c>
      <c r="X49" s="42">
        <v>677</v>
      </c>
      <c r="Y49" s="42">
        <v>335</v>
      </c>
      <c r="Z49" s="42">
        <v>342</v>
      </c>
      <c r="AA49" s="42">
        <v>3</v>
      </c>
      <c r="AB49" s="42">
        <v>2</v>
      </c>
      <c r="AC49" s="42">
        <v>1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847</v>
      </c>
      <c r="E50" s="68">
        <v>28</v>
      </c>
      <c r="F50" s="68">
        <v>152</v>
      </c>
      <c r="G50" s="68">
        <v>258</v>
      </c>
      <c r="H50" s="68">
        <v>305</v>
      </c>
      <c r="I50" s="68">
        <v>99</v>
      </c>
      <c r="J50" s="68">
        <v>4</v>
      </c>
      <c r="K50" s="68">
        <v>1</v>
      </c>
      <c r="L50" s="68">
        <v>0</v>
      </c>
      <c r="M50" s="68">
        <v>90</v>
      </c>
      <c r="N50" s="68">
        <v>135</v>
      </c>
      <c r="O50" s="68">
        <v>257</v>
      </c>
      <c r="P50" s="68">
        <v>365</v>
      </c>
      <c r="Q50" s="68">
        <v>746</v>
      </c>
      <c r="R50" s="68">
        <v>96</v>
      </c>
      <c r="S50" s="68">
        <v>3</v>
      </c>
      <c r="T50" s="68">
        <v>2</v>
      </c>
      <c r="U50" s="68">
        <v>706</v>
      </c>
      <c r="V50" s="68">
        <v>134</v>
      </c>
      <c r="W50" s="68">
        <v>7</v>
      </c>
      <c r="X50" s="68">
        <v>1196</v>
      </c>
      <c r="Y50" s="68">
        <v>590</v>
      </c>
      <c r="Z50" s="68">
        <v>606</v>
      </c>
      <c r="AA50" s="68">
        <v>10</v>
      </c>
      <c r="AB50" s="68">
        <v>3</v>
      </c>
      <c r="AC50" s="68">
        <v>7</v>
      </c>
    </row>
    <row r="51" spans="1:29" ht="15" customHeight="1">
      <c r="A51" s="124"/>
      <c r="B51" s="127"/>
      <c r="C51" s="39" t="s">
        <v>103</v>
      </c>
      <c r="D51" s="40">
        <v>77</v>
      </c>
      <c r="E51" s="41">
        <v>0</v>
      </c>
      <c r="F51" s="41">
        <v>13</v>
      </c>
      <c r="G51" s="41">
        <v>23</v>
      </c>
      <c r="H51" s="41">
        <v>22</v>
      </c>
      <c r="I51" s="41">
        <v>17</v>
      </c>
      <c r="J51" s="41">
        <v>1</v>
      </c>
      <c r="K51" s="41">
        <v>1</v>
      </c>
      <c r="L51" s="41">
        <v>0</v>
      </c>
      <c r="M51" s="41">
        <v>5</v>
      </c>
      <c r="N51" s="41">
        <v>10</v>
      </c>
      <c r="O51" s="41">
        <v>26</v>
      </c>
      <c r="P51" s="41">
        <v>36</v>
      </c>
      <c r="Q51" s="41">
        <v>64</v>
      </c>
      <c r="R51" s="41">
        <v>11</v>
      </c>
      <c r="S51" s="41">
        <v>0</v>
      </c>
      <c r="T51" s="41">
        <v>2</v>
      </c>
      <c r="U51" s="41">
        <v>67</v>
      </c>
      <c r="V51" s="41">
        <v>7</v>
      </c>
      <c r="W51" s="41">
        <v>3</v>
      </c>
      <c r="X51" s="42">
        <v>106</v>
      </c>
      <c r="Y51" s="42">
        <v>52</v>
      </c>
      <c r="Z51" s="42">
        <v>54</v>
      </c>
      <c r="AA51" s="42">
        <v>3</v>
      </c>
      <c r="AB51" s="42">
        <v>1</v>
      </c>
      <c r="AC51" s="42">
        <v>2</v>
      </c>
    </row>
    <row r="52" spans="1:29" ht="15" customHeight="1">
      <c r="A52" s="125"/>
      <c r="B52" s="128"/>
      <c r="C52" s="43" t="s">
        <v>104</v>
      </c>
      <c r="D52" s="40">
        <v>770</v>
      </c>
      <c r="E52" s="41">
        <v>28</v>
      </c>
      <c r="F52" s="41">
        <v>139</v>
      </c>
      <c r="G52" s="41">
        <v>235</v>
      </c>
      <c r="H52" s="41">
        <v>283</v>
      </c>
      <c r="I52" s="41">
        <v>82</v>
      </c>
      <c r="J52" s="41">
        <v>3</v>
      </c>
      <c r="K52" s="41">
        <v>0</v>
      </c>
      <c r="L52" s="41">
        <v>0</v>
      </c>
      <c r="M52" s="41">
        <v>85</v>
      </c>
      <c r="N52" s="41">
        <v>125</v>
      </c>
      <c r="O52" s="41">
        <v>231</v>
      </c>
      <c r="P52" s="41">
        <v>329</v>
      </c>
      <c r="Q52" s="41">
        <v>682</v>
      </c>
      <c r="R52" s="41">
        <v>85</v>
      </c>
      <c r="S52" s="41">
        <v>3</v>
      </c>
      <c r="T52" s="41">
        <v>0</v>
      </c>
      <c r="U52" s="41">
        <v>639</v>
      </c>
      <c r="V52" s="41">
        <v>127</v>
      </c>
      <c r="W52" s="41">
        <v>4</v>
      </c>
      <c r="X52" s="42">
        <v>1090</v>
      </c>
      <c r="Y52" s="42">
        <v>538</v>
      </c>
      <c r="Z52" s="42">
        <v>552</v>
      </c>
      <c r="AA52" s="42">
        <v>7</v>
      </c>
      <c r="AB52" s="42">
        <v>2</v>
      </c>
      <c r="AC52" s="42">
        <v>5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86</v>
      </c>
      <c r="E53" s="68">
        <v>5</v>
      </c>
      <c r="F53" s="68">
        <v>11</v>
      </c>
      <c r="G53" s="68">
        <v>24</v>
      </c>
      <c r="H53" s="68">
        <v>33</v>
      </c>
      <c r="I53" s="68">
        <v>11</v>
      </c>
      <c r="J53" s="68">
        <v>1</v>
      </c>
      <c r="K53" s="68">
        <v>1</v>
      </c>
      <c r="L53" s="68">
        <v>0</v>
      </c>
      <c r="M53" s="68">
        <v>21</v>
      </c>
      <c r="N53" s="68">
        <v>20</v>
      </c>
      <c r="O53" s="68">
        <v>26</v>
      </c>
      <c r="P53" s="68">
        <v>19</v>
      </c>
      <c r="Q53" s="68">
        <v>56</v>
      </c>
      <c r="R53" s="68">
        <v>30</v>
      </c>
      <c r="S53" s="68">
        <v>0</v>
      </c>
      <c r="T53" s="68">
        <v>0</v>
      </c>
      <c r="U53" s="68">
        <v>73</v>
      </c>
      <c r="V53" s="68">
        <v>13</v>
      </c>
      <c r="W53" s="68">
        <v>0</v>
      </c>
      <c r="X53" s="68">
        <v>69</v>
      </c>
      <c r="Y53" s="68">
        <v>36</v>
      </c>
      <c r="Z53" s="68">
        <v>33</v>
      </c>
      <c r="AA53" s="68">
        <v>3</v>
      </c>
      <c r="AB53" s="68">
        <v>0</v>
      </c>
      <c r="AC53" s="68">
        <v>3</v>
      </c>
    </row>
    <row r="54" spans="1:29" ht="15" customHeight="1">
      <c r="A54" s="124"/>
      <c r="B54" s="127"/>
      <c r="C54" s="39" t="s">
        <v>103</v>
      </c>
      <c r="D54" s="40">
        <v>8</v>
      </c>
      <c r="E54" s="41">
        <v>0</v>
      </c>
      <c r="F54" s="41">
        <v>1</v>
      </c>
      <c r="G54" s="41">
        <v>4</v>
      </c>
      <c r="H54" s="41">
        <v>0</v>
      </c>
      <c r="I54" s="41">
        <v>3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7</v>
      </c>
      <c r="P54" s="41">
        <v>1</v>
      </c>
      <c r="Q54" s="41">
        <v>6</v>
      </c>
      <c r="R54" s="41">
        <v>2</v>
      </c>
      <c r="S54" s="41">
        <v>0</v>
      </c>
      <c r="T54" s="41">
        <v>0</v>
      </c>
      <c r="U54" s="41">
        <v>8</v>
      </c>
      <c r="V54" s="41">
        <v>0</v>
      </c>
      <c r="W54" s="41">
        <v>0</v>
      </c>
      <c r="X54" s="42">
        <v>7</v>
      </c>
      <c r="Y54" s="42">
        <v>4</v>
      </c>
      <c r="Z54" s="42">
        <v>3</v>
      </c>
      <c r="AA54" s="42">
        <v>0</v>
      </c>
      <c r="AB54" s="42">
        <v>0</v>
      </c>
      <c r="AC54" s="42">
        <v>0</v>
      </c>
    </row>
    <row r="55" spans="1:29" ht="15" customHeight="1">
      <c r="A55" s="125"/>
      <c r="B55" s="128"/>
      <c r="C55" s="43" t="s">
        <v>104</v>
      </c>
      <c r="D55" s="40">
        <v>78</v>
      </c>
      <c r="E55" s="41">
        <v>5</v>
      </c>
      <c r="F55" s="41">
        <v>10</v>
      </c>
      <c r="G55" s="41">
        <v>20</v>
      </c>
      <c r="H55" s="41">
        <v>33</v>
      </c>
      <c r="I55" s="41">
        <v>8</v>
      </c>
      <c r="J55" s="41">
        <v>1</v>
      </c>
      <c r="K55" s="41">
        <v>1</v>
      </c>
      <c r="L55" s="41">
        <v>0</v>
      </c>
      <c r="M55" s="41">
        <v>21</v>
      </c>
      <c r="N55" s="41">
        <v>20</v>
      </c>
      <c r="O55" s="41">
        <v>19</v>
      </c>
      <c r="P55" s="41">
        <v>18</v>
      </c>
      <c r="Q55" s="41">
        <v>50</v>
      </c>
      <c r="R55" s="41">
        <v>28</v>
      </c>
      <c r="S55" s="41">
        <v>0</v>
      </c>
      <c r="T55" s="41">
        <v>0</v>
      </c>
      <c r="U55" s="41">
        <v>65</v>
      </c>
      <c r="V55" s="41">
        <v>13</v>
      </c>
      <c r="W55" s="41">
        <v>0</v>
      </c>
      <c r="X55" s="42">
        <v>62</v>
      </c>
      <c r="Y55" s="42">
        <v>32</v>
      </c>
      <c r="Z55" s="42">
        <v>30</v>
      </c>
      <c r="AA55" s="42">
        <v>3</v>
      </c>
      <c r="AB55" s="42">
        <v>0</v>
      </c>
      <c r="AC55" s="42">
        <v>3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121</v>
      </c>
      <c r="E56" s="68">
        <v>3</v>
      </c>
      <c r="F56" s="68">
        <v>25</v>
      </c>
      <c r="G56" s="68">
        <v>28</v>
      </c>
      <c r="H56" s="68">
        <v>33</v>
      </c>
      <c r="I56" s="68">
        <v>24</v>
      </c>
      <c r="J56" s="68">
        <v>7</v>
      </c>
      <c r="K56" s="68">
        <v>1</v>
      </c>
      <c r="L56" s="68">
        <v>0</v>
      </c>
      <c r="M56" s="68">
        <v>20</v>
      </c>
      <c r="N56" s="68">
        <v>30</v>
      </c>
      <c r="O56" s="68">
        <v>45</v>
      </c>
      <c r="P56" s="68">
        <v>26</v>
      </c>
      <c r="Q56" s="68">
        <v>81</v>
      </c>
      <c r="R56" s="68">
        <v>40</v>
      </c>
      <c r="S56" s="68">
        <v>0</v>
      </c>
      <c r="T56" s="68">
        <v>0</v>
      </c>
      <c r="U56" s="68">
        <v>73</v>
      </c>
      <c r="V56" s="68">
        <v>30</v>
      </c>
      <c r="W56" s="68">
        <v>18</v>
      </c>
      <c r="X56" s="68">
        <v>98</v>
      </c>
      <c r="Y56" s="68">
        <v>47</v>
      </c>
      <c r="Z56" s="68">
        <v>51</v>
      </c>
      <c r="AA56" s="68">
        <v>2</v>
      </c>
      <c r="AB56" s="68">
        <v>2</v>
      </c>
      <c r="AC56" s="68">
        <v>0</v>
      </c>
    </row>
    <row r="57" spans="1:29" ht="15" customHeight="1">
      <c r="A57" s="124"/>
      <c r="B57" s="127"/>
      <c r="C57" s="39" t="s">
        <v>103</v>
      </c>
      <c r="D57" s="40">
        <v>16</v>
      </c>
      <c r="E57" s="41">
        <v>0</v>
      </c>
      <c r="F57" s="41">
        <v>2</v>
      </c>
      <c r="G57" s="41">
        <v>2</v>
      </c>
      <c r="H57" s="41">
        <v>5</v>
      </c>
      <c r="I57" s="41">
        <v>5</v>
      </c>
      <c r="J57" s="41">
        <v>2</v>
      </c>
      <c r="K57" s="41">
        <v>0</v>
      </c>
      <c r="L57" s="41">
        <v>0</v>
      </c>
      <c r="M57" s="41">
        <v>0</v>
      </c>
      <c r="N57" s="41">
        <v>7</v>
      </c>
      <c r="O57" s="41">
        <v>7</v>
      </c>
      <c r="P57" s="41">
        <v>2</v>
      </c>
      <c r="Q57" s="41">
        <v>13</v>
      </c>
      <c r="R57" s="41">
        <v>3</v>
      </c>
      <c r="S57" s="41">
        <v>0</v>
      </c>
      <c r="T57" s="41">
        <v>0</v>
      </c>
      <c r="U57" s="41">
        <v>6</v>
      </c>
      <c r="V57" s="41">
        <v>7</v>
      </c>
      <c r="W57" s="41">
        <v>3</v>
      </c>
      <c r="X57" s="42">
        <v>6</v>
      </c>
      <c r="Y57" s="42">
        <v>3</v>
      </c>
      <c r="Z57" s="42">
        <v>3</v>
      </c>
      <c r="AA57" s="42">
        <v>2</v>
      </c>
      <c r="AB57" s="42">
        <v>2</v>
      </c>
      <c r="AC57" s="42">
        <v>0</v>
      </c>
    </row>
    <row r="58" spans="1:29" ht="15" customHeight="1">
      <c r="A58" s="125"/>
      <c r="B58" s="128"/>
      <c r="C58" s="43" t="s">
        <v>104</v>
      </c>
      <c r="D58" s="40">
        <v>105</v>
      </c>
      <c r="E58" s="41">
        <v>3</v>
      </c>
      <c r="F58" s="41">
        <v>23</v>
      </c>
      <c r="G58" s="41">
        <v>26</v>
      </c>
      <c r="H58" s="41">
        <v>28</v>
      </c>
      <c r="I58" s="41">
        <v>19</v>
      </c>
      <c r="J58" s="41">
        <v>5</v>
      </c>
      <c r="K58" s="41">
        <v>1</v>
      </c>
      <c r="L58" s="41">
        <v>0</v>
      </c>
      <c r="M58" s="41">
        <v>20</v>
      </c>
      <c r="N58" s="41">
        <v>23</v>
      </c>
      <c r="O58" s="41">
        <v>38</v>
      </c>
      <c r="P58" s="41">
        <v>24</v>
      </c>
      <c r="Q58" s="41">
        <v>68</v>
      </c>
      <c r="R58" s="41">
        <v>37</v>
      </c>
      <c r="S58" s="41">
        <v>0</v>
      </c>
      <c r="T58" s="41">
        <v>0</v>
      </c>
      <c r="U58" s="41">
        <v>67</v>
      </c>
      <c r="V58" s="41">
        <v>23</v>
      </c>
      <c r="W58" s="41">
        <v>15</v>
      </c>
      <c r="X58" s="42">
        <v>92</v>
      </c>
      <c r="Y58" s="42">
        <v>44</v>
      </c>
      <c r="Z58" s="42">
        <v>48</v>
      </c>
      <c r="AA58" s="42">
        <v>0</v>
      </c>
      <c r="AB58" s="42">
        <v>0</v>
      </c>
      <c r="AC58" s="42">
        <v>0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104</v>
      </c>
      <c r="E59" s="68">
        <v>0</v>
      </c>
      <c r="F59" s="68">
        <v>14</v>
      </c>
      <c r="G59" s="68">
        <v>38</v>
      </c>
      <c r="H59" s="68">
        <v>40</v>
      </c>
      <c r="I59" s="68">
        <v>10</v>
      </c>
      <c r="J59" s="68">
        <v>1</v>
      </c>
      <c r="K59" s="68">
        <v>1</v>
      </c>
      <c r="L59" s="68">
        <v>0</v>
      </c>
      <c r="M59" s="68">
        <v>15</v>
      </c>
      <c r="N59" s="68">
        <v>5</v>
      </c>
      <c r="O59" s="68">
        <v>42</v>
      </c>
      <c r="P59" s="68">
        <v>42</v>
      </c>
      <c r="Q59" s="68">
        <v>100</v>
      </c>
      <c r="R59" s="68">
        <v>3</v>
      </c>
      <c r="S59" s="68">
        <v>0</v>
      </c>
      <c r="T59" s="68">
        <v>1</v>
      </c>
      <c r="U59" s="68">
        <v>57</v>
      </c>
      <c r="V59" s="68">
        <v>36</v>
      </c>
      <c r="W59" s="68">
        <v>11</v>
      </c>
      <c r="X59" s="68">
        <v>149</v>
      </c>
      <c r="Y59" s="68">
        <v>81</v>
      </c>
      <c r="Z59" s="68">
        <v>68</v>
      </c>
      <c r="AA59" s="68">
        <v>1</v>
      </c>
      <c r="AB59" s="68">
        <v>1</v>
      </c>
      <c r="AC59" s="68">
        <v>0</v>
      </c>
    </row>
    <row r="60" spans="1:29" ht="15" customHeight="1">
      <c r="A60" s="124"/>
      <c r="B60" s="127"/>
      <c r="C60" s="39" t="s">
        <v>103</v>
      </c>
      <c r="D60" s="40">
        <v>12</v>
      </c>
      <c r="E60" s="41">
        <v>0</v>
      </c>
      <c r="F60" s="41">
        <v>1</v>
      </c>
      <c r="G60" s="41">
        <v>2</v>
      </c>
      <c r="H60" s="41">
        <v>5</v>
      </c>
      <c r="I60" s="41">
        <v>3</v>
      </c>
      <c r="J60" s="41">
        <v>0</v>
      </c>
      <c r="K60" s="41">
        <v>1</v>
      </c>
      <c r="L60" s="41">
        <v>0</v>
      </c>
      <c r="M60" s="41">
        <v>0</v>
      </c>
      <c r="N60" s="41">
        <v>1</v>
      </c>
      <c r="O60" s="41">
        <v>6</v>
      </c>
      <c r="P60" s="41">
        <v>5</v>
      </c>
      <c r="Q60" s="41">
        <v>12</v>
      </c>
      <c r="R60" s="41">
        <v>0</v>
      </c>
      <c r="S60" s="41">
        <v>0</v>
      </c>
      <c r="T60" s="41">
        <v>0</v>
      </c>
      <c r="U60" s="41">
        <v>6</v>
      </c>
      <c r="V60" s="41">
        <v>4</v>
      </c>
      <c r="W60" s="41">
        <v>2</v>
      </c>
      <c r="X60" s="42">
        <v>22</v>
      </c>
      <c r="Y60" s="42">
        <v>12</v>
      </c>
      <c r="Z60" s="42">
        <v>10</v>
      </c>
      <c r="AA60" s="42">
        <v>1</v>
      </c>
      <c r="AB60" s="42">
        <v>1</v>
      </c>
      <c r="AC60" s="42">
        <v>0</v>
      </c>
    </row>
    <row r="61" spans="1:29" ht="15" customHeight="1">
      <c r="A61" s="125"/>
      <c r="B61" s="128"/>
      <c r="C61" s="43" t="s">
        <v>104</v>
      </c>
      <c r="D61" s="40">
        <v>92</v>
      </c>
      <c r="E61" s="41">
        <v>0</v>
      </c>
      <c r="F61" s="41">
        <v>13</v>
      </c>
      <c r="G61" s="41">
        <v>36</v>
      </c>
      <c r="H61" s="41">
        <v>35</v>
      </c>
      <c r="I61" s="41">
        <v>7</v>
      </c>
      <c r="J61" s="41">
        <v>1</v>
      </c>
      <c r="K61" s="41">
        <v>0</v>
      </c>
      <c r="L61" s="41">
        <v>0</v>
      </c>
      <c r="M61" s="41">
        <v>15</v>
      </c>
      <c r="N61" s="41">
        <v>4</v>
      </c>
      <c r="O61" s="41">
        <v>36</v>
      </c>
      <c r="P61" s="41">
        <v>37</v>
      </c>
      <c r="Q61" s="41">
        <v>88</v>
      </c>
      <c r="R61" s="41">
        <v>3</v>
      </c>
      <c r="S61" s="41">
        <v>0</v>
      </c>
      <c r="T61" s="41">
        <v>1</v>
      </c>
      <c r="U61" s="41">
        <v>51</v>
      </c>
      <c r="V61" s="41">
        <v>32</v>
      </c>
      <c r="W61" s="41">
        <v>9</v>
      </c>
      <c r="X61" s="42">
        <v>127</v>
      </c>
      <c r="Y61" s="42">
        <v>69</v>
      </c>
      <c r="Z61" s="42">
        <v>58</v>
      </c>
      <c r="AA61" s="42">
        <v>0</v>
      </c>
      <c r="AB61" s="42">
        <v>0</v>
      </c>
      <c r="AC61" s="42">
        <v>0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144</v>
      </c>
      <c r="E62" s="68">
        <v>3</v>
      </c>
      <c r="F62" s="68">
        <v>15</v>
      </c>
      <c r="G62" s="68">
        <v>48</v>
      </c>
      <c r="H62" s="68">
        <v>50</v>
      </c>
      <c r="I62" s="68">
        <v>27</v>
      </c>
      <c r="J62" s="68">
        <v>1</v>
      </c>
      <c r="K62" s="68">
        <v>0</v>
      </c>
      <c r="L62" s="68">
        <v>0</v>
      </c>
      <c r="M62" s="68">
        <v>12</v>
      </c>
      <c r="N62" s="68">
        <v>12</v>
      </c>
      <c r="O62" s="68">
        <v>51</v>
      </c>
      <c r="P62" s="68">
        <v>69</v>
      </c>
      <c r="Q62" s="68">
        <v>136</v>
      </c>
      <c r="R62" s="68">
        <v>8</v>
      </c>
      <c r="S62" s="68">
        <v>0</v>
      </c>
      <c r="T62" s="68">
        <v>0</v>
      </c>
      <c r="U62" s="68">
        <v>98</v>
      </c>
      <c r="V62" s="68">
        <v>31</v>
      </c>
      <c r="W62" s="68">
        <v>15</v>
      </c>
      <c r="X62" s="68">
        <v>250</v>
      </c>
      <c r="Y62" s="68">
        <v>127</v>
      </c>
      <c r="Z62" s="68">
        <v>123</v>
      </c>
      <c r="AA62" s="68">
        <v>0</v>
      </c>
      <c r="AB62" s="68">
        <v>0</v>
      </c>
      <c r="AC62" s="68">
        <v>0</v>
      </c>
    </row>
    <row r="63" spans="1:29" ht="15" customHeight="1">
      <c r="A63" s="124"/>
      <c r="B63" s="127"/>
      <c r="C63" s="39" t="s">
        <v>103</v>
      </c>
      <c r="D63" s="40">
        <v>14</v>
      </c>
      <c r="E63" s="41">
        <v>0</v>
      </c>
      <c r="F63" s="41">
        <v>1</v>
      </c>
      <c r="G63" s="41">
        <v>4</v>
      </c>
      <c r="H63" s="41">
        <v>6</v>
      </c>
      <c r="I63" s="41">
        <v>2</v>
      </c>
      <c r="J63" s="41">
        <v>1</v>
      </c>
      <c r="K63" s="41">
        <v>0</v>
      </c>
      <c r="L63" s="41">
        <v>0</v>
      </c>
      <c r="M63" s="41">
        <v>0</v>
      </c>
      <c r="N63" s="41">
        <v>0</v>
      </c>
      <c r="O63" s="41">
        <v>6</v>
      </c>
      <c r="P63" s="41">
        <v>8</v>
      </c>
      <c r="Q63" s="41">
        <v>13</v>
      </c>
      <c r="R63" s="41">
        <v>1</v>
      </c>
      <c r="S63" s="41">
        <v>0</v>
      </c>
      <c r="T63" s="41">
        <v>0</v>
      </c>
      <c r="U63" s="41">
        <v>10</v>
      </c>
      <c r="V63" s="41">
        <v>3</v>
      </c>
      <c r="W63" s="41">
        <v>1</v>
      </c>
      <c r="X63" s="42">
        <v>30</v>
      </c>
      <c r="Y63" s="42">
        <v>14</v>
      </c>
      <c r="Z63" s="42">
        <v>16</v>
      </c>
      <c r="AA63" s="42">
        <v>0</v>
      </c>
      <c r="AB63" s="42">
        <v>0</v>
      </c>
      <c r="AC63" s="42">
        <v>0</v>
      </c>
    </row>
    <row r="64" spans="1:29" ht="15" customHeight="1">
      <c r="A64" s="125"/>
      <c r="B64" s="128"/>
      <c r="C64" s="43" t="s">
        <v>104</v>
      </c>
      <c r="D64" s="40">
        <v>130</v>
      </c>
      <c r="E64" s="41">
        <v>3</v>
      </c>
      <c r="F64" s="41">
        <v>14</v>
      </c>
      <c r="G64" s="41">
        <v>44</v>
      </c>
      <c r="H64" s="41">
        <v>44</v>
      </c>
      <c r="I64" s="41">
        <v>25</v>
      </c>
      <c r="J64" s="41">
        <v>0</v>
      </c>
      <c r="K64" s="41">
        <v>0</v>
      </c>
      <c r="L64" s="41">
        <v>0</v>
      </c>
      <c r="M64" s="41">
        <v>12</v>
      </c>
      <c r="N64" s="41">
        <v>12</v>
      </c>
      <c r="O64" s="41">
        <v>45</v>
      </c>
      <c r="P64" s="41">
        <v>61</v>
      </c>
      <c r="Q64" s="41">
        <v>123</v>
      </c>
      <c r="R64" s="41">
        <v>7</v>
      </c>
      <c r="S64" s="41">
        <v>0</v>
      </c>
      <c r="T64" s="41">
        <v>0</v>
      </c>
      <c r="U64" s="41">
        <v>88</v>
      </c>
      <c r="V64" s="41">
        <v>28</v>
      </c>
      <c r="W64" s="41">
        <v>14</v>
      </c>
      <c r="X64" s="42">
        <v>220</v>
      </c>
      <c r="Y64" s="42">
        <v>113</v>
      </c>
      <c r="Z64" s="42">
        <v>107</v>
      </c>
      <c r="AA64" s="42">
        <v>0</v>
      </c>
      <c r="AB64" s="42">
        <v>0</v>
      </c>
      <c r="AC64" s="42">
        <v>0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131</v>
      </c>
      <c r="E65" s="68">
        <v>3</v>
      </c>
      <c r="F65" s="68">
        <v>30</v>
      </c>
      <c r="G65" s="68">
        <v>47</v>
      </c>
      <c r="H65" s="68">
        <v>44</v>
      </c>
      <c r="I65" s="68">
        <v>6</v>
      </c>
      <c r="J65" s="68">
        <v>1</v>
      </c>
      <c r="K65" s="68">
        <v>0</v>
      </c>
      <c r="L65" s="68">
        <v>0</v>
      </c>
      <c r="M65" s="68">
        <v>28</v>
      </c>
      <c r="N65" s="68">
        <v>12</v>
      </c>
      <c r="O65" s="68">
        <v>61</v>
      </c>
      <c r="P65" s="68">
        <v>30</v>
      </c>
      <c r="Q65" s="68">
        <v>130</v>
      </c>
      <c r="R65" s="68">
        <v>1</v>
      </c>
      <c r="S65" s="68">
        <v>0</v>
      </c>
      <c r="T65" s="68">
        <v>0</v>
      </c>
      <c r="U65" s="68">
        <v>103</v>
      </c>
      <c r="V65" s="68">
        <v>28</v>
      </c>
      <c r="W65" s="68">
        <v>0</v>
      </c>
      <c r="X65" s="68">
        <v>213</v>
      </c>
      <c r="Y65" s="68">
        <v>114</v>
      </c>
      <c r="Z65" s="68">
        <v>99</v>
      </c>
      <c r="AA65" s="68">
        <v>1</v>
      </c>
      <c r="AB65" s="68">
        <v>0</v>
      </c>
      <c r="AC65" s="68">
        <v>1</v>
      </c>
    </row>
    <row r="66" spans="1:29" ht="15" customHeight="1">
      <c r="A66" s="124"/>
      <c r="B66" s="127"/>
      <c r="C66" s="39" t="s">
        <v>103</v>
      </c>
      <c r="D66" s="40">
        <v>7</v>
      </c>
      <c r="E66" s="41">
        <v>0</v>
      </c>
      <c r="F66" s="41">
        <v>3</v>
      </c>
      <c r="G66" s="41">
        <v>2</v>
      </c>
      <c r="H66" s="41">
        <v>2</v>
      </c>
      <c r="I66" s="41">
        <v>0</v>
      </c>
      <c r="J66" s="41">
        <v>0</v>
      </c>
      <c r="K66" s="41">
        <v>0</v>
      </c>
      <c r="L66" s="41">
        <v>0</v>
      </c>
      <c r="M66" s="41">
        <v>1</v>
      </c>
      <c r="N66" s="41">
        <v>0</v>
      </c>
      <c r="O66" s="41">
        <v>5</v>
      </c>
      <c r="P66" s="41">
        <v>1</v>
      </c>
      <c r="Q66" s="41">
        <v>7</v>
      </c>
      <c r="R66" s="41">
        <v>0</v>
      </c>
      <c r="S66" s="41">
        <v>0</v>
      </c>
      <c r="T66" s="41">
        <v>0</v>
      </c>
      <c r="U66" s="41">
        <v>4</v>
      </c>
      <c r="V66" s="41">
        <v>3</v>
      </c>
      <c r="W66" s="41">
        <v>0</v>
      </c>
      <c r="X66" s="42">
        <v>9</v>
      </c>
      <c r="Y66" s="42">
        <v>5</v>
      </c>
      <c r="Z66" s="42">
        <v>4</v>
      </c>
      <c r="AA66" s="42">
        <v>0</v>
      </c>
      <c r="AB66" s="42">
        <v>0</v>
      </c>
      <c r="AC66" s="42">
        <v>0</v>
      </c>
    </row>
    <row r="67" spans="1:29" ht="15" customHeight="1">
      <c r="A67" s="125"/>
      <c r="B67" s="128"/>
      <c r="C67" s="43" t="s">
        <v>104</v>
      </c>
      <c r="D67" s="40">
        <v>124</v>
      </c>
      <c r="E67" s="41">
        <v>3</v>
      </c>
      <c r="F67" s="41">
        <v>27</v>
      </c>
      <c r="G67" s="41">
        <v>45</v>
      </c>
      <c r="H67" s="41">
        <v>42</v>
      </c>
      <c r="I67" s="41">
        <v>6</v>
      </c>
      <c r="J67" s="41">
        <v>1</v>
      </c>
      <c r="K67" s="41">
        <v>0</v>
      </c>
      <c r="L67" s="41">
        <v>0</v>
      </c>
      <c r="M67" s="41">
        <v>27</v>
      </c>
      <c r="N67" s="41">
        <v>12</v>
      </c>
      <c r="O67" s="41">
        <v>56</v>
      </c>
      <c r="P67" s="41">
        <v>29</v>
      </c>
      <c r="Q67" s="41">
        <v>123</v>
      </c>
      <c r="R67" s="41">
        <v>1</v>
      </c>
      <c r="S67" s="41">
        <v>0</v>
      </c>
      <c r="T67" s="41">
        <v>0</v>
      </c>
      <c r="U67" s="41">
        <v>99</v>
      </c>
      <c r="V67" s="41">
        <v>25</v>
      </c>
      <c r="W67" s="41">
        <v>0</v>
      </c>
      <c r="X67" s="42">
        <v>204</v>
      </c>
      <c r="Y67" s="42">
        <v>109</v>
      </c>
      <c r="Z67" s="42">
        <v>95</v>
      </c>
      <c r="AA67" s="42">
        <v>1</v>
      </c>
      <c r="AB67" s="42">
        <v>0</v>
      </c>
      <c r="AC67" s="42">
        <v>1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161</v>
      </c>
      <c r="E68" s="68">
        <v>0</v>
      </c>
      <c r="F68" s="68">
        <v>25</v>
      </c>
      <c r="G68" s="68">
        <v>41</v>
      </c>
      <c r="H68" s="68">
        <v>76</v>
      </c>
      <c r="I68" s="68">
        <v>15</v>
      </c>
      <c r="J68" s="68">
        <v>4</v>
      </c>
      <c r="K68" s="68">
        <v>0</v>
      </c>
      <c r="L68" s="68">
        <v>0</v>
      </c>
      <c r="M68" s="68">
        <v>13</v>
      </c>
      <c r="N68" s="68">
        <v>17</v>
      </c>
      <c r="O68" s="68">
        <v>64</v>
      </c>
      <c r="P68" s="68">
        <v>67</v>
      </c>
      <c r="Q68" s="68">
        <v>158</v>
      </c>
      <c r="R68" s="68">
        <v>1</v>
      </c>
      <c r="S68" s="68">
        <v>1</v>
      </c>
      <c r="T68" s="68">
        <v>1</v>
      </c>
      <c r="U68" s="68">
        <v>148</v>
      </c>
      <c r="V68" s="68">
        <v>13</v>
      </c>
      <c r="W68" s="68">
        <v>0</v>
      </c>
      <c r="X68" s="68">
        <v>251</v>
      </c>
      <c r="Y68" s="68">
        <v>118</v>
      </c>
      <c r="Z68" s="68">
        <v>133</v>
      </c>
      <c r="AA68" s="68">
        <v>0</v>
      </c>
      <c r="AB68" s="68">
        <v>0</v>
      </c>
      <c r="AC68" s="68">
        <v>0</v>
      </c>
    </row>
    <row r="69" spans="1:29" ht="15" customHeight="1">
      <c r="A69" s="124"/>
      <c r="B69" s="127"/>
      <c r="C69" s="39" t="s">
        <v>103</v>
      </c>
      <c r="D69" s="40">
        <v>19</v>
      </c>
      <c r="E69" s="41">
        <v>0</v>
      </c>
      <c r="F69" s="41">
        <v>0</v>
      </c>
      <c r="G69" s="41">
        <v>2</v>
      </c>
      <c r="H69" s="41">
        <v>12</v>
      </c>
      <c r="I69" s="41">
        <v>3</v>
      </c>
      <c r="J69" s="41">
        <v>2</v>
      </c>
      <c r="K69" s="41">
        <v>0</v>
      </c>
      <c r="L69" s="41">
        <v>0</v>
      </c>
      <c r="M69" s="41">
        <v>0</v>
      </c>
      <c r="N69" s="41">
        <v>1</v>
      </c>
      <c r="O69" s="41">
        <v>8</v>
      </c>
      <c r="P69" s="41">
        <v>10</v>
      </c>
      <c r="Q69" s="41">
        <v>19</v>
      </c>
      <c r="R69" s="41">
        <v>0</v>
      </c>
      <c r="S69" s="41">
        <v>0</v>
      </c>
      <c r="T69" s="41">
        <v>0</v>
      </c>
      <c r="U69" s="41">
        <v>17</v>
      </c>
      <c r="V69" s="41">
        <v>2</v>
      </c>
      <c r="W69" s="41">
        <v>0</v>
      </c>
      <c r="X69" s="42">
        <v>26</v>
      </c>
      <c r="Y69" s="42">
        <v>10</v>
      </c>
      <c r="Z69" s="42">
        <v>16</v>
      </c>
      <c r="AA69" s="42">
        <v>0</v>
      </c>
      <c r="AB69" s="42">
        <v>0</v>
      </c>
      <c r="AC69" s="42">
        <v>0</v>
      </c>
    </row>
    <row r="70" spans="1:29" ht="15" customHeight="1">
      <c r="A70" s="125"/>
      <c r="B70" s="128"/>
      <c r="C70" s="43" t="s">
        <v>104</v>
      </c>
      <c r="D70" s="40">
        <v>142</v>
      </c>
      <c r="E70" s="41">
        <v>0</v>
      </c>
      <c r="F70" s="41">
        <v>25</v>
      </c>
      <c r="G70" s="41">
        <v>39</v>
      </c>
      <c r="H70" s="41">
        <v>64</v>
      </c>
      <c r="I70" s="41">
        <v>12</v>
      </c>
      <c r="J70" s="41">
        <v>2</v>
      </c>
      <c r="K70" s="41">
        <v>0</v>
      </c>
      <c r="L70" s="41">
        <v>0</v>
      </c>
      <c r="M70" s="41">
        <v>13</v>
      </c>
      <c r="N70" s="41">
        <v>16</v>
      </c>
      <c r="O70" s="41">
        <v>56</v>
      </c>
      <c r="P70" s="41">
        <v>57</v>
      </c>
      <c r="Q70" s="41">
        <v>139</v>
      </c>
      <c r="R70" s="41">
        <v>1</v>
      </c>
      <c r="S70" s="41">
        <v>1</v>
      </c>
      <c r="T70" s="41">
        <v>1</v>
      </c>
      <c r="U70" s="41">
        <v>131</v>
      </c>
      <c r="V70" s="41">
        <v>11</v>
      </c>
      <c r="W70" s="41">
        <v>0</v>
      </c>
      <c r="X70" s="42">
        <v>225</v>
      </c>
      <c r="Y70" s="42">
        <v>108</v>
      </c>
      <c r="Z70" s="42">
        <v>117</v>
      </c>
      <c r="AA70" s="42">
        <v>0</v>
      </c>
      <c r="AB70" s="42">
        <v>0</v>
      </c>
      <c r="AC70" s="42">
        <v>0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72</v>
      </c>
      <c r="E71" s="68">
        <v>0</v>
      </c>
      <c r="F71" s="68">
        <v>7</v>
      </c>
      <c r="G71" s="68">
        <v>12</v>
      </c>
      <c r="H71" s="68">
        <v>35</v>
      </c>
      <c r="I71" s="68">
        <v>18</v>
      </c>
      <c r="J71" s="68">
        <v>0</v>
      </c>
      <c r="K71" s="68">
        <v>0</v>
      </c>
      <c r="L71" s="68">
        <v>0</v>
      </c>
      <c r="M71" s="68">
        <v>2</v>
      </c>
      <c r="N71" s="68">
        <v>8</v>
      </c>
      <c r="O71" s="68">
        <v>20</v>
      </c>
      <c r="P71" s="68">
        <v>42</v>
      </c>
      <c r="Q71" s="68">
        <v>71</v>
      </c>
      <c r="R71" s="68">
        <v>1</v>
      </c>
      <c r="S71" s="68">
        <v>0</v>
      </c>
      <c r="T71" s="68">
        <v>0</v>
      </c>
      <c r="U71" s="68">
        <v>45</v>
      </c>
      <c r="V71" s="68">
        <v>14</v>
      </c>
      <c r="W71" s="68">
        <v>13</v>
      </c>
      <c r="X71" s="68">
        <v>119</v>
      </c>
      <c r="Y71" s="68">
        <v>66</v>
      </c>
      <c r="Z71" s="68">
        <v>53</v>
      </c>
      <c r="AA71" s="68">
        <v>1</v>
      </c>
      <c r="AB71" s="68">
        <v>0</v>
      </c>
      <c r="AC71" s="68">
        <v>1</v>
      </c>
    </row>
    <row r="72" spans="1:29" ht="15" customHeight="1">
      <c r="A72" s="124"/>
      <c r="B72" s="127"/>
      <c r="C72" s="39" t="s">
        <v>103</v>
      </c>
      <c r="D72" s="40">
        <v>5</v>
      </c>
      <c r="E72" s="41">
        <v>0</v>
      </c>
      <c r="F72" s="41">
        <v>0</v>
      </c>
      <c r="G72" s="41">
        <v>0</v>
      </c>
      <c r="H72" s="41">
        <v>1</v>
      </c>
      <c r="I72" s="41">
        <v>4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1</v>
      </c>
      <c r="P72" s="41">
        <v>4</v>
      </c>
      <c r="Q72" s="41">
        <v>5</v>
      </c>
      <c r="R72" s="41">
        <v>0</v>
      </c>
      <c r="S72" s="41">
        <v>0</v>
      </c>
      <c r="T72" s="41">
        <v>0</v>
      </c>
      <c r="U72" s="41">
        <v>3</v>
      </c>
      <c r="V72" s="41">
        <v>1</v>
      </c>
      <c r="W72" s="41">
        <v>1</v>
      </c>
      <c r="X72" s="42">
        <v>9</v>
      </c>
      <c r="Y72" s="42">
        <v>7</v>
      </c>
      <c r="Z72" s="42">
        <v>2</v>
      </c>
      <c r="AA72" s="42">
        <v>0</v>
      </c>
      <c r="AB72" s="42">
        <v>0</v>
      </c>
      <c r="AC72" s="42">
        <v>0</v>
      </c>
    </row>
    <row r="73" spans="1:29" ht="15" customHeight="1">
      <c r="A73" s="125"/>
      <c r="B73" s="128"/>
      <c r="C73" s="43" t="s">
        <v>104</v>
      </c>
      <c r="D73" s="40">
        <v>67</v>
      </c>
      <c r="E73" s="41">
        <v>0</v>
      </c>
      <c r="F73" s="41">
        <v>7</v>
      </c>
      <c r="G73" s="41">
        <v>12</v>
      </c>
      <c r="H73" s="41">
        <v>34</v>
      </c>
      <c r="I73" s="41">
        <v>14</v>
      </c>
      <c r="J73" s="41">
        <v>0</v>
      </c>
      <c r="K73" s="41">
        <v>0</v>
      </c>
      <c r="L73" s="41">
        <v>0</v>
      </c>
      <c r="M73" s="41">
        <v>2</v>
      </c>
      <c r="N73" s="41">
        <v>8</v>
      </c>
      <c r="O73" s="41">
        <v>19</v>
      </c>
      <c r="P73" s="41">
        <v>38</v>
      </c>
      <c r="Q73" s="41">
        <v>66</v>
      </c>
      <c r="R73" s="41">
        <v>1</v>
      </c>
      <c r="S73" s="41">
        <v>0</v>
      </c>
      <c r="T73" s="41">
        <v>0</v>
      </c>
      <c r="U73" s="41">
        <v>42</v>
      </c>
      <c r="V73" s="41">
        <v>13</v>
      </c>
      <c r="W73" s="41">
        <v>12</v>
      </c>
      <c r="X73" s="42">
        <v>110</v>
      </c>
      <c r="Y73" s="42">
        <v>59</v>
      </c>
      <c r="Z73" s="42">
        <v>51</v>
      </c>
      <c r="AA73" s="42">
        <v>1</v>
      </c>
      <c r="AB73" s="42">
        <v>0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17</v>
      </c>
      <c r="E74" s="68">
        <v>0</v>
      </c>
      <c r="F74" s="68">
        <v>1</v>
      </c>
      <c r="G74" s="68">
        <v>4</v>
      </c>
      <c r="H74" s="68">
        <v>9</v>
      </c>
      <c r="I74" s="68">
        <v>3</v>
      </c>
      <c r="J74" s="68">
        <v>0</v>
      </c>
      <c r="K74" s="68">
        <v>0</v>
      </c>
      <c r="L74" s="68">
        <v>0</v>
      </c>
      <c r="M74" s="68">
        <v>1</v>
      </c>
      <c r="N74" s="68">
        <v>2</v>
      </c>
      <c r="O74" s="68">
        <v>10</v>
      </c>
      <c r="P74" s="68">
        <v>4</v>
      </c>
      <c r="Q74" s="68">
        <v>15</v>
      </c>
      <c r="R74" s="68">
        <v>1</v>
      </c>
      <c r="S74" s="68">
        <v>1</v>
      </c>
      <c r="T74" s="68">
        <v>0</v>
      </c>
      <c r="U74" s="68">
        <v>16</v>
      </c>
      <c r="V74" s="68">
        <v>1</v>
      </c>
      <c r="W74" s="68">
        <v>0</v>
      </c>
      <c r="X74" s="68">
        <v>22</v>
      </c>
      <c r="Y74" s="68">
        <v>12</v>
      </c>
      <c r="Z74" s="68">
        <v>10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2</v>
      </c>
      <c r="E75" s="41">
        <v>0</v>
      </c>
      <c r="F75" s="41">
        <v>0</v>
      </c>
      <c r="G75" s="41">
        <v>0</v>
      </c>
      <c r="H75" s="41">
        <v>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2</v>
      </c>
      <c r="P75" s="41">
        <v>0</v>
      </c>
      <c r="Q75" s="41">
        <v>2</v>
      </c>
      <c r="R75" s="41">
        <v>0</v>
      </c>
      <c r="S75" s="41">
        <v>0</v>
      </c>
      <c r="T75" s="41">
        <v>0</v>
      </c>
      <c r="U75" s="41">
        <v>2</v>
      </c>
      <c r="V75" s="41">
        <v>0</v>
      </c>
      <c r="W75" s="41">
        <v>0</v>
      </c>
      <c r="X75" s="42">
        <v>4</v>
      </c>
      <c r="Y75" s="42">
        <v>3</v>
      </c>
      <c r="Z75" s="42">
        <v>1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15</v>
      </c>
      <c r="E76" s="46">
        <v>0</v>
      </c>
      <c r="F76" s="46">
        <v>1</v>
      </c>
      <c r="G76" s="46">
        <v>4</v>
      </c>
      <c r="H76" s="46">
        <v>7</v>
      </c>
      <c r="I76" s="46">
        <v>3</v>
      </c>
      <c r="J76" s="46">
        <v>0</v>
      </c>
      <c r="K76" s="46">
        <v>0</v>
      </c>
      <c r="L76" s="46">
        <v>0</v>
      </c>
      <c r="M76" s="46">
        <v>1</v>
      </c>
      <c r="N76" s="46">
        <v>2</v>
      </c>
      <c r="O76" s="46">
        <v>8</v>
      </c>
      <c r="P76" s="46">
        <v>4</v>
      </c>
      <c r="Q76" s="46">
        <v>13</v>
      </c>
      <c r="R76" s="46">
        <v>1</v>
      </c>
      <c r="S76" s="46">
        <v>1</v>
      </c>
      <c r="T76" s="46">
        <v>0</v>
      </c>
      <c r="U76" s="46">
        <v>14</v>
      </c>
      <c r="V76" s="46">
        <v>1</v>
      </c>
      <c r="W76" s="46">
        <v>0</v>
      </c>
      <c r="X76" s="47">
        <v>18</v>
      </c>
      <c r="Y76" s="47">
        <v>9</v>
      </c>
      <c r="Z76" s="47">
        <v>9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72" t="s">
        <v>331</v>
      </c>
    </row>
    <row r="81" spans="1:29" ht="15" hidden="1" customHeight="1">
      <c r="A81" s="117" t="s">
        <v>101</v>
      </c>
      <c r="B81" s="126" t="s">
        <v>264</v>
      </c>
      <c r="C81" s="37" t="s">
        <v>102</v>
      </c>
      <c r="D81" s="68">
        <v>14002</v>
      </c>
      <c r="E81" s="68">
        <v>236</v>
      </c>
      <c r="F81" s="68">
        <v>1841</v>
      </c>
      <c r="G81" s="68">
        <v>3919</v>
      </c>
      <c r="H81" s="68">
        <v>5645</v>
      </c>
      <c r="I81" s="68">
        <v>2081</v>
      </c>
      <c r="J81" s="68">
        <v>231</v>
      </c>
      <c r="K81" s="68">
        <v>45</v>
      </c>
      <c r="L81" s="68">
        <v>4</v>
      </c>
      <c r="M81" s="68">
        <v>1655</v>
      </c>
      <c r="N81" s="68">
        <v>1733</v>
      </c>
      <c r="O81" s="68">
        <v>4112</v>
      </c>
      <c r="P81" s="68">
        <v>6502</v>
      </c>
      <c r="Q81" s="68">
        <v>13024</v>
      </c>
      <c r="R81" s="68">
        <v>657</v>
      </c>
      <c r="S81" s="68">
        <v>169</v>
      </c>
      <c r="T81" s="68">
        <v>152</v>
      </c>
      <c r="U81" s="68">
        <v>11122</v>
      </c>
      <c r="V81" s="68">
        <v>2203</v>
      </c>
      <c r="W81" s="68">
        <v>677</v>
      </c>
      <c r="X81" s="68">
        <v>19921</v>
      </c>
      <c r="Y81" s="68">
        <v>9965</v>
      </c>
      <c r="Z81" s="68">
        <v>9956</v>
      </c>
      <c r="AA81" s="68">
        <v>206</v>
      </c>
      <c r="AB81" s="68">
        <v>108</v>
      </c>
      <c r="AC81" s="68">
        <v>98</v>
      </c>
    </row>
    <row r="82" spans="1:29" ht="15" hidden="1" customHeight="1">
      <c r="A82" s="118"/>
      <c r="B82" s="127"/>
      <c r="C82" s="39" t="s">
        <v>103</v>
      </c>
      <c r="D82" s="40">
        <v>1620</v>
      </c>
      <c r="E82" s="41">
        <v>23</v>
      </c>
      <c r="F82" s="41">
        <v>186</v>
      </c>
      <c r="G82" s="41">
        <v>356</v>
      </c>
      <c r="H82" s="41">
        <v>575</v>
      </c>
      <c r="I82" s="41">
        <v>372</v>
      </c>
      <c r="J82" s="41">
        <v>94</v>
      </c>
      <c r="K82" s="41">
        <v>13</v>
      </c>
      <c r="L82" s="41">
        <v>1</v>
      </c>
      <c r="M82" s="41">
        <v>95</v>
      </c>
      <c r="N82" s="41">
        <v>209</v>
      </c>
      <c r="O82" s="41">
        <v>544</v>
      </c>
      <c r="P82" s="41">
        <v>772</v>
      </c>
      <c r="Q82" s="41">
        <v>1506</v>
      </c>
      <c r="R82" s="41">
        <v>72</v>
      </c>
      <c r="S82" s="41">
        <v>17</v>
      </c>
      <c r="T82" s="41">
        <v>25</v>
      </c>
      <c r="U82" s="41">
        <v>1325</v>
      </c>
      <c r="V82" s="41">
        <v>232</v>
      </c>
      <c r="W82" s="41">
        <v>63</v>
      </c>
      <c r="X82" s="42">
        <v>2314</v>
      </c>
      <c r="Y82" s="42">
        <v>1166</v>
      </c>
      <c r="Z82" s="42">
        <v>1148</v>
      </c>
      <c r="AA82" s="42">
        <v>49</v>
      </c>
      <c r="AB82" s="42">
        <v>25</v>
      </c>
      <c r="AC82" s="42">
        <v>24</v>
      </c>
    </row>
    <row r="83" spans="1:29" ht="15" hidden="1" customHeight="1">
      <c r="A83" s="119"/>
      <c r="B83" s="128"/>
      <c r="C83" s="43" t="s">
        <v>104</v>
      </c>
      <c r="D83" s="40">
        <v>12382</v>
      </c>
      <c r="E83" s="41">
        <v>213</v>
      </c>
      <c r="F83" s="41">
        <v>1655</v>
      </c>
      <c r="G83" s="41">
        <v>3563</v>
      </c>
      <c r="H83" s="41">
        <v>5070</v>
      </c>
      <c r="I83" s="41">
        <v>1709</v>
      </c>
      <c r="J83" s="41">
        <v>137</v>
      </c>
      <c r="K83" s="41">
        <v>32</v>
      </c>
      <c r="L83" s="41">
        <v>3</v>
      </c>
      <c r="M83" s="41">
        <v>1560</v>
      </c>
      <c r="N83" s="41">
        <v>1524</v>
      </c>
      <c r="O83" s="41">
        <v>3568</v>
      </c>
      <c r="P83" s="41">
        <v>5730</v>
      </c>
      <c r="Q83" s="41">
        <v>11518</v>
      </c>
      <c r="R83" s="41">
        <v>585</v>
      </c>
      <c r="S83" s="41">
        <v>152</v>
      </c>
      <c r="T83" s="41">
        <v>127</v>
      </c>
      <c r="U83" s="41">
        <v>9797</v>
      </c>
      <c r="V83" s="41">
        <v>1971</v>
      </c>
      <c r="W83" s="41">
        <v>614</v>
      </c>
      <c r="X83" s="42">
        <v>17607</v>
      </c>
      <c r="Y83" s="42">
        <v>8799</v>
      </c>
      <c r="Z83" s="42">
        <v>8808</v>
      </c>
      <c r="AA83" s="42">
        <v>157</v>
      </c>
      <c r="AB83" s="42">
        <v>83</v>
      </c>
      <c r="AC83" s="42">
        <v>74</v>
      </c>
    </row>
    <row r="84" spans="1:29" s="44" customFormat="1" ht="15" hidden="1" customHeight="1">
      <c r="A84" s="123" t="s">
        <v>320</v>
      </c>
      <c r="B84" s="126" t="s">
        <v>27</v>
      </c>
      <c r="C84" s="37" t="s">
        <v>102</v>
      </c>
      <c r="D84" s="68">
        <v>246</v>
      </c>
      <c r="E84" s="68">
        <v>12</v>
      </c>
      <c r="F84" s="68">
        <v>79</v>
      </c>
      <c r="G84" s="68">
        <v>100</v>
      </c>
      <c r="H84" s="68">
        <v>50</v>
      </c>
      <c r="I84" s="68">
        <v>3</v>
      </c>
      <c r="J84" s="68">
        <v>2</v>
      </c>
      <c r="K84" s="68">
        <v>0</v>
      </c>
      <c r="L84" s="68">
        <v>0</v>
      </c>
      <c r="M84" s="68">
        <v>77</v>
      </c>
      <c r="N84" s="68">
        <v>45</v>
      </c>
      <c r="O84" s="68">
        <v>108</v>
      </c>
      <c r="P84" s="68">
        <v>16</v>
      </c>
      <c r="Q84" s="68">
        <v>241</v>
      </c>
      <c r="R84" s="68">
        <v>1</v>
      </c>
      <c r="S84" s="68">
        <v>3</v>
      </c>
      <c r="T84" s="68">
        <v>1</v>
      </c>
      <c r="U84" s="68">
        <v>63</v>
      </c>
      <c r="V84" s="68">
        <v>69</v>
      </c>
      <c r="W84" s="68">
        <v>114</v>
      </c>
      <c r="X84" s="68">
        <v>332</v>
      </c>
      <c r="Y84" s="68">
        <v>165</v>
      </c>
      <c r="Z84" s="68">
        <v>167</v>
      </c>
      <c r="AA84" s="68">
        <v>0</v>
      </c>
      <c r="AB84" s="68">
        <v>0</v>
      </c>
      <c r="AC84" s="68">
        <v>0</v>
      </c>
    </row>
    <row r="85" spans="1:29" s="44" customFormat="1" ht="15" hidden="1" customHeight="1">
      <c r="A85" s="124"/>
      <c r="B85" s="127"/>
      <c r="C85" s="39" t="s">
        <v>103</v>
      </c>
      <c r="D85" s="40">
        <v>9</v>
      </c>
      <c r="E85" s="41">
        <v>0</v>
      </c>
      <c r="F85" s="41">
        <v>4</v>
      </c>
      <c r="G85" s="41">
        <v>3</v>
      </c>
      <c r="H85" s="41">
        <v>2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1</v>
      </c>
      <c r="O85" s="41">
        <v>7</v>
      </c>
      <c r="P85" s="41">
        <v>1</v>
      </c>
      <c r="Q85" s="41">
        <v>9</v>
      </c>
      <c r="R85" s="41">
        <v>0</v>
      </c>
      <c r="S85" s="41">
        <v>0</v>
      </c>
      <c r="T85" s="41">
        <v>0</v>
      </c>
      <c r="U85" s="41">
        <v>2</v>
      </c>
      <c r="V85" s="41">
        <v>3</v>
      </c>
      <c r="W85" s="41">
        <v>4</v>
      </c>
      <c r="X85" s="42">
        <v>14</v>
      </c>
      <c r="Y85" s="42">
        <v>4</v>
      </c>
      <c r="Z85" s="42">
        <v>10</v>
      </c>
      <c r="AA85" s="42">
        <v>0</v>
      </c>
      <c r="AB85" s="42">
        <v>0</v>
      </c>
      <c r="AC85" s="42">
        <v>0</v>
      </c>
    </row>
    <row r="86" spans="1:29" s="44" customFormat="1" ht="15" hidden="1" customHeight="1">
      <c r="A86" s="125"/>
      <c r="B86" s="128"/>
      <c r="C86" s="43" t="s">
        <v>104</v>
      </c>
      <c r="D86" s="40">
        <v>237</v>
      </c>
      <c r="E86" s="41">
        <v>12</v>
      </c>
      <c r="F86" s="41">
        <v>75</v>
      </c>
      <c r="G86" s="41">
        <v>97</v>
      </c>
      <c r="H86" s="41">
        <v>48</v>
      </c>
      <c r="I86" s="41">
        <v>3</v>
      </c>
      <c r="J86" s="41">
        <v>2</v>
      </c>
      <c r="K86" s="41">
        <v>0</v>
      </c>
      <c r="L86" s="41">
        <v>0</v>
      </c>
      <c r="M86" s="41">
        <v>77</v>
      </c>
      <c r="N86" s="41">
        <v>44</v>
      </c>
      <c r="O86" s="41">
        <v>101</v>
      </c>
      <c r="P86" s="41">
        <v>15</v>
      </c>
      <c r="Q86" s="41">
        <v>232</v>
      </c>
      <c r="R86" s="41">
        <v>1</v>
      </c>
      <c r="S86" s="41">
        <v>3</v>
      </c>
      <c r="T86" s="41">
        <v>1</v>
      </c>
      <c r="U86" s="41">
        <v>61</v>
      </c>
      <c r="V86" s="41">
        <v>66</v>
      </c>
      <c r="W86" s="41">
        <v>110</v>
      </c>
      <c r="X86" s="42">
        <v>318</v>
      </c>
      <c r="Y86" s="42">
        <v>161</v>
      </c>
      <c r="Z86" s="42">
        <v>157</v>
      </c>
      <c r="AA86" s="42">
        <v>0</v>
      </c>
      <c r="AB86" s="42">
        <v>0</v>
      </c>
      <c r="AC86" s="42">
        <v>0</v>
      </c>
    </row>
    <row r="87" spans="1:29" s="44" customFormat="1" ht="15" hidden="1" customHeight="1">
      <c r="A87" s="123" t="s">
        <v>276</v>
      </c>
      <c r="B87" s="126" t="s">
        <v>28</v>
      </c>
      <c r="C87" s="37" t="s">
        <v>102</v>
      </c>
      <c r="D87" s="68">
        <v>1175</v>
      </c>
      <c r="E87" s="68">
        <v>10</v>
      </c>
      <c r="F87" s="68">
        <v>138</v>
      </c>
      <c r="G87" s="68">
        <v>356</v>
      </c>
      <c r="H87" s="68">
        <v>487</v>
      </c>
      <c r="I87" s="68">
        <v>162</v>
      </c>
      <c r="J87" s="68">
        <v>18</v>
      </c>
      <c r="K87" s="68">
        <v>3</v>
      </c>
      <c r="L87" s="68">
        <v>1</v>
      </c>
      <c r="M87" s="68">
        <v>216</v>
      </c>
      <c r="N87" s="68">
        <v>111</v>
      </c>
      <c r="O87" s="68">
        <v>572</v>
      </c>
      <c r="P87" s="68">
        <v>276</v>
      </c>
      <c r="Q87" s="68">
        <v>1117</v>
      </c>
      <c r="R87" s="68">
        <v>25</v>
      </c>
      <c r="S87" s="68">
        <v>27</v>
      </c>
      <c r="T87" s="68">
        <v>6</v>
      </c>
      <c r="U87" s="68">
        <v>456</v>
      </c>
      <c r="V87" s="68">
        <v>595</v>
      </c>
      <c r="W87" s="68">
        <v>124</v>
      </c>
      <c r="X87" s="68">
        <v>1793</v>
      </c>
      <c r="Y87" s="68">
        <v>896</v>
      </c>
      <c r="Z87" s="68">
        <v>897</v>
      </c>
      <c r="AA87" s="68">
        <v>19</v>
      </c>
      <c r="AB87" s="68">
        <v>13</v>
      </c>
      <c r="AC87" s="68">
        <v>6</v>
      </c>
    </row>
    <row r="88" spans="1:29" s="44" customFormat="1" ht="15" hidden="1" customHeight="1">
      <c r="A88" s="124"/>
      <c r="B88" s="127"/>
      <c r="C88" s="39" t="s">
        <v>103</v>
      </c>
      <c r="D88" s="40">
        <v>96</v>
      </c>
      <c r="E88" s="41">
        <v>0</v>
      </c>
      <c r="F88" s="41">
        <v>10</v>
      </c>
      <c r="G88" s="41">
        <v>22</v>
      </c>
      <c r="H88" s="41">
        <v>37</v>
      </c>
      <c r="I88" s="41">
        <v>19</v>
      </c>
      <c r="J88" s="41">
        <v>8</v>
      </c>
      <c r="K88" s="41">
        <v>0</v>
      </c>
      <c r="L88" s="41">
        <v>0</v>
      </c>
      <c r="M88" s="41">
        <v>11</v>
      </c>
      <c r="N88" s="41">
        <v>9</v>
      </c>
      <c r="O88" s="41">
        <v>43</v>
      </c>
      <c r="P88" s="41">
        <v>33</v>
      </c>
      <c r="Q88" s="41">
        <v>95</v>
      </c>
      <c r="R88" s="41">
        <v>1</v>
      </c>
      <c r="S88" s="41">
        <v>0</v>
      </c>
      <c r="T88" s="41">
        <v>0</v>
      </c>
      <c r="U88" s="41">
        <v>45</v>
      </c>
      <c r="V88" s="41">
        <v>43</v>
      </c>
      <c r="W88" s="41">
        <v>8</v>
      </c>
      <c r="X88" s="42">
        <v>131</v>
      </c>
      <c r="Y88" s="42">
        <v>74</v>
      </c>
      <c r="Z88" s="42">
        <v>57</v>
      </c>
      <c r="AA88" s="42">
        <v>0</v>
      </c>
      <c r="AB88" s="42">
        <v>0</v>
      </c>
      <c r="AC88" s="42">
        <v>0</v>
      </c>
    </row>
    <row r="89" spans="1:29" s="44" customFormat="1" ht="15" hidden="1" customHeight="1">
      <c r="A89" s="125"/>
      <c r="B89" s="128"/>
      <c r="C89" s="43" t="s">
        <v>104</v>
      </c>
      <c r="D89" s="40">
        <v>1079</v>
      </c>
      <c r="E89" s="41">
        <v>10</v>
      </c>
      <c r="F89" s="41">
        <v>128</v>
      </c>
      <c r="G89" s="41">
        <v>334</v>
      </c>
      <c r="H89" s="41">
        <v>450</v>
      </c>
      <c r="I89" s="41">
        <v>143</v>
      </c>
      <c r="J89" s="41">
        <v>10</v>
      </c>
      <c r="K89" s="41">
        <v>3</v>
      </c>
      <c r="L89" s="41">
        <v>1</v>
      </c>
      <c r="M89" s="41">
        <v>205</v>
      </c>
      <c r="N89" s="41">
        <v>102</v>
      </c>
      <c r="O89" s="41">
        <v>529</v>
      </c>
      <c r="P89" s="41">
        <v>243</v>
      </c>
      <c r="Q89" s="41">
        <v>1022</v>
      </c>
      <c r="R89" s="41">
        <v>24</v>
      </c>
      <c r="S89" s="41">
        <v>27</v>
      </c>
      <c r="T89" s="41">
        <v>6</v>
      </c>
      <c r="U89" s="41">
        <v>411</v>
      </c>
      <c r="V89" s="41">
        <v>552</v>
      </c>
      <c r="W89" s="41">
        <v>116</v>
      </c>
      <c r="X89" s="42">
        <v>1662</v>
      </c>
      <c r="Y89" s="42">
        <v>822</v>
      </c>
      <c r="Z89" s="42">
        <v>840</v>
      </c>
      <c r="AA89" s="42">
        <v>19</v>
      </c>
      <c r="AB89" s="42">
        <v>13</v>
      </c>
      <c r="AC89" s="42">
        <v>6</v>
      </c>
    </row>
    <row r="90" spans="1:29" s="44" customFormat="1" ht="15" hidden="1" customHeight="1">
      <c r="A90" s="123" t="s">
        <v>321</v>
      </c>
      <c r="B90" s="126" t="s">
        <v>42</v>
      </c>
      <c r="C90" s="37" t="s">
        <v>102</v>
      </c>
      <c r="D90" s="68">
        <v>1317</v>
      </c>
      <c r="E90" s="68">
        <v>9</v>
      </c>
      <c r="F90" s="68">
        <v>129</v>
      </c>
      <c r="G90" s="68">
        <v>316</v>
      </c>
      <c r="H90" s="68">
        <v>609</v>
      </c>
      <c r="I90" s="68">
        <v>218</v>
      </c>
      <c r="J90" s="68">
        <v>29</v>
      </c>
      <c r="K90" s="68">
        <v>6</v>
      </c>
      <c r="L90" s="68">
        <v>1</v>
      </c>
      <c r="M90" s="68">
        <v>138</v>
      </c>
      <c r="N90" s="68">
        <v>103</v>
      </c>
      <c r="O90" s="68">
        <v>313</v>
      </c>
      <c r="P90" s="68">
        <v>763</v>
      </c>
      <c r="Q90" s="68">
        <v>1213</v>
      </c>
      <c r="R90" s="68">
        <v>79</v>
      </c>
      <c r="S90" s="68">
        <v>13</v>
      </c>
      <c r="T90" s="68">
        <v>12</v>
      </c>
      <c r="U90" s="68">
        <v>987</v>
      </c>
      <c r="V90" s="68">
        <v>244</v>
      </c>
      <c r="W90" s="68">
        <v>86</v>
      </c>
      <c r="X90" s="68">
        <v>995</v>
      </c>
      <c r="Y90" s="68">
        <v>514</v>
      </c>
      <c r="Z90" s="68">
        <v>481</v>
      </c>
      <c r="AA90" s="68">
        <v>14</v>
      </c>
      <c r="AB90" s="68">
        <v>4</v>
      </c>
      <c r="AC90" s="68">
        <v>10</v>
      </c>
    </row>
    <row r="91" spans="1:29" s="44" customFormat="1" ht="15" hidden="1" customHeight="1">
      <c r="A91" s="124"/>
      <c r="B91" s="127"/>
      <c r="C91" s="39" t="s">
        <v>103</v>
      </c>
      <c r="D91" s="40">
        <v>132</v>
      </c>
      <c r="E91" s="41">
        <v>0</v>
      </c>
      <c r="F91" s="41">
        <v>5</v>
      </c>
      <c r="G91" s="41">
        <v>23</v>
      </c>
      <c r="H91" s="41">
        <v>47</v>
      </c>
      <c r="I91" s="41">
        <v>43</v>
      </c>
      <c r="J91" s="41">
        <v>13</v>
      </c>
      <c r="K91" s="41">
        <v>1</v>
      </c>
      <c r="L91" s="41">
        <v>0</v>
      </c>
      <c r="M91" s="41">
        <v>2</v>
      </c>
      <c r="N91" s="41">
        <v>4</v>
      </c>
      <c r="O91" s="41">
        <v>38</v>
      </c>
      <c r="P91" s="41">
        <v>88</v>
      </c>
      <c r="Q91" s="41">
        <v>124</v>
      </c>
      <c r="R91" s="41">
        <v>8</v>
      </c>
      <c r="S91" s="41">
        <v>0</v>
      </c>
      <c r="T91" s="41">
        <v>0</v>
      </c>
      <c r="U91" s="41">
        <v>103</v>
      </c>
      <c r="V91" s="41">
        <v>21</v>
      </c>
      <c r="W91" s="41">
        <v>8</v>
      </c>
      <c r="X91" s="42">
        <v>113</v>
      </c>
      <c r="Y91" s="42">
        <v>59</v>
      </c>
      <c r="Z91" s="42">
        <v>54</v>
      </c>
      <c r="AA91" s="42">
        <v>1</v>
      </c>
      <c r="AB91" s="42">
        <v>1</v>
      </c>
      <c r="AC91" s="42">
        <v>0</v>
      </c>
    </row>
    <row r="92" spans="1:29" s="44" customFormat="1" ht="15" hidden="1" customHeight="1">
      <c r="A92" s="125"/>
      <c r="B92" s="128"/>
      <c r="C92" s="43" t="s">
        <v>104</v>
      </c>
      <c r="D92" s="40">
        <v>1185</v>
      </c>
      <c r="E92" s="41">
        <v>9</v>
      </c>
      <c r="F92" s="41">
        <v>124</v>
      </c>
      <c r="G92" s="41">
        <v>293</v>
      </c>
      <c r="H92" s="41">
        <v>562</v>
      </c>
      <c r="I92" s="41">
        <v>175</v>
      </c>
      <c r="J92" s="41">
        <v>16</v>
      </c>
      <c r="K92" s="41">
        <v>5</v>
      </c>
      <c r="L92" s="41">
        <v>1</v>
      </c>
      <c r="M92" s="41">
        <v>136</v>
      </c>
      <c r="N92" s="41">
        <v>99</v>
      </c>
      <c r="O92" s="41">
        <v>275</v>
      </c>
      <c r="P92" s="41">
        <v>675</v>
      </c>
      <c r="Q92" s="41">
        <v>1089</v>
      </c>
      <c r="R92" s="41">
        <v>71</v>
      </c>
      <c r="S92" s="41">
        <v>13</v>
      </c>
      <c r="T92" s="41">
        <v>12</v>
      </c>
      <c r="U92" s="41">
        <v>884</v>
      </c>
      <c r="V92" s="41">
        <v>223</v>
      </c>
      <c r="W92" s="41">
        <v>78</v>
      </c>
      <c r="X92" s="42">
        <v>882</v>
      </c>
      <c r="Y92" s="42">
        <v>455</v>
      </c>
      <c r="Z92" s="42">
        <v>427</v>
      </c>
      <c r="AA92" s="42">
        <v>13</v>
      </c>
      <c r="AB92" s="42">
        <v>3</v>
      </c>
      <c r="AC92" s="42">
        <v>10</v>
      </c>
    </row>
    <row r="93" spans="1:29" s="44" customFormat="1" ht="15" hidden="1" customHeight="1">
      <c r="A93" s="123" t="s">
        <v>322</v>
      </c>
      <c r="B93" s="126" t="s">
        <v>29</v>
      </c>
      <c r="C93" s="37" t="s">
        <v>102</v>
      </c>
      <c r="D93" s="68">
        <v>2465</v>
      </c>
      <c r="E93" s="68">
        <v>39</v>
      </c>
      <c r="F93" s="68">
        <v>326</v>
      </c>
      <c r="G93" s="68">
        <v>661</v>
      </c>
      <c r="H93" s="68">
        <v>965</v>
      </c>
      <c r="I93" s="68">
        <v>431</v>
      </c>
      <c r="J93" s="68">
        <v>42</v>
      </c>
      <c r="K93" s="68">
        <v>1</v>
      </c>
      <c r="L93" s="68">
        <v>0</v>
      </c>
      <c r="M93" s="68">
        <v>320</v>
      </c>
      <c r="N93" s="68">
        <v>208</v>
      </c>
      <c r="O93" s="68">
        <v>736</v>
      </c>
      <c r="P93" s="68">
        <v>1201</v>
      </c>
      <c r="Q93" s="68">
        <v>2316</v>
      </c>
      <c r="R93" s="68">
        <v>85</v>
      </c>
      <c r="S93" s="68">
        <v>26</v>
      </c>
      <c r="T93" s="68">
        <v>38</v>
      </c>
      <c r="U93" s="68">
        <v>2182</v>
      </c>
      <c r="V93" s="68">
        <v>267</v>
      </c>
      <c r="W93" s="68">
        <v>16</v>
      </c>
      <c r="X93" s="68">
        <v>3589</v>
      </c>
      <c r="Y93" s="68">
        <v>1805</v>
      </c>
      <c r="Z93" s="68">
        <v>1784</v>
      </c>
      <c r="AA93" s="68">
        <v>13</v>
      </c>
      <c r="AB93" s="68">
        <v>12</v>
      </c>
      <c r="AC93" s="68">
        <v>1</v>
      </c>
    </row>
    <row r="94" spans="1:29" s="44" customFormat="1" ht="15" hidden="1" customHeight="1">
      <c r="A94" s="124"/>
      <c r="B94" s="127"/>
      <c r="C94" s="39" t="s">
        <v>103</v>
      </c>
      <c r="D94" s="40">
        <v>232</v>
      </c>
      <c r="E94" s="41">
        <v>2</v>
      </c>
      <c r="F94" s="41">
        <v>21</v>
      </c>
      <c r="G94" s="41">
        <v>40</v>
      </c>
      <c r="H94" s="41">
        <v>85</v>
      </c>
      <c r="I94" s="41">
        <v>69</v>
      </c>
      <c r="J94" s="41">
        <v>15</v>
      </c>
      <c r="K94" s="41">
        <v>0</v>
      </c>
      <c r="L94" s="41">
        <v>0</v>
      </c>
      <c r="M94" s="41">
        <v>9</v>
      </c>
      <c r="N94" s="41">
        <v>19</v>
      </c>
      <c r="O94" s="41">
        <v>71</v>
      </c>
      <c r="P94" s="41">
        <v>133</v>
      </c>
      <c r="Q94" s="41">
        <v>218</v>
      </c>
      <c r="R94" s="41">
        <v>4</v>
      </c>
      <c r="S94" s="41">
        <v>4</v>
      </c>
      <c r="T94" s="41">
        <v>6</v>
      </c>
      <c r="U94" s="41">
        <v>208</v>
      </c>
      <c r="V94" s="41">
        <v>20</v>
      </c>
      <c r="W94" s="41">
        <v>4</v>
      </c>
      <c r="X94" s="42">
        <v>332</v>
      </c>
      <c r="Y94" s="42">
        <v>147</v>
      </c>
      <c r="Z94" s="42">
        <v>185</v>
      </c>
      <c r="AA94" s="42">
        <v>4</v>
      </c>
      <c r="AB94" s="42">
        <v>3</v>
      </c>
      <c r="AC94" s="42">
        <v>1</v>
      </c>
    </row>
    <row r="95" spans="1:29" s="44" customFormat="1" ht="15" hidden="1" customHeight="1">
      <c r="A95" s="125"/>
      <c r="B95" s="128"/>
      <c r="C95" s="43" t="s">
        <v>104</v>
      </c>
      <c r="D95" s="40">
        <v>2233</v>
      </c>
      <c r="E95" s="41">
        <v>37</v>
      </c>
      <c r="F95" s="41">
        <v>305</v>
      </c>
      <c r="G95" s="41">
        <v>621</v>
      </c>
      <c r="H95" s="41">
        <v>880</v>
      </c>
      <c r="I95" s="41">
        <v>362</v>
      </c>
      <c r="J95" s="41">
        <v>27</v>
      </c>
      <c r="K95" s="41">
        <v>1</v>
      </c>
      <c r="L95" s="41">
        <v>0</v>
      </c>
      <c r="M95" s="41">
        <v>311</v>
      </c>
      <c r="N95" s="41">
        <v>189</v>
      </c>
      <c r="O95" s="41">
        <v>665</v>
      </c>
      <c r="P95" s="41">
        <v>1068</v>
      </c>
      <c r="Q95" s="41">
        <v>2098</v>
      </c>
      <c r="R95" s="41">
        <v>81</v>
      </c>
      <c r="S95" s="41">
        <v>22</v>
      </c>
      <c r="T95" s="41">
        <v>32</v>
      </c>
      <c r="U95" s="41">
        <v>1974</v>
      </c>
      <c r="V95" s="41">
        <v>247</v>
      </c>
      <c r="W95" s="41">
        <v>12</v>
      </c>
      <c r="X95" s="42">
        <v>3257</v>
      </c>
      <c r="Y95" s="42">
        <v>1658</v>
      </c>
      <c r="Z95" s="42">
        <v>1599</v>
      </c>
      <c r="AA95" s="42">
        <v>9</v>
      </c>
      <c r="AB95" s="42">
        <v>9</v>
      </c>
      <c r="AC95" s="42">
        <v>0</v>
      </c>
    </row>
    <row r="96" spans="1:29" s="44" customFormat="1" ht="15" hidden="1" customHeight="1">
      <c r="A96" s="123" t="s">
        <v>323</v>
      </c>
      <c r="B96" s="126" t="s">
        <v>30</v>
      </c>
      <c r="C96" s="37" t="s">
        <v>102</v>
      </c>
      <c r="D96" s="68">
        <v>1093</v>
      </c>
      <c r="E96" s="68">
        <v>6</v>
      </c>
      <c r="F96" s="68">
        <v>55</v>
      </c>
      <c r="G96" s="68">
        <v>242</v>
      </c>
      <c r="H96" s="68">
        <v>545</v>
      </c>
      <c r="I96" s="68">
        <v>223</v>
      </c>
      <c r="J96" s="68">
        <v>15</v>
      </c>
      <c r="K96" s="68">
        <v>7</v>
      </c>
      <c r="L96" s="68">
        <v>0</v>
      </c>
      <c r="M96" s="68">
        <v>18</v>
      </c>
      <c r="N96" s="68">
        <v>136</v>
      </c>
      <c r="O96" s="68">
        <v>117</v>
      </c>
      <c r="P96" s="68">
        <v>822</v>
      </c>
      <c r="Q96" s="68">
        <v>1057</v>
      </c>
      <c r="R96" s="68">
        <v>7</v>
      </c>
      <c r="S96" s="68">
        <v>13</v>
      </c>
      <c r="T96" s="68">
        <v>16</v>
      </c>
      <c r="U96" s="68">
        <v>1052</v>
      </c>
      <c r="V96" s="68">
        <v>38</v>
      </c>
      <c r="W96" s="68">
        <v>3</v>
      </c>
      <c r="X96" s="68">
        <v>1625</v>
      </c>
      <c r="Y96" s="68">
        <v>801</v>
      </c>
      <c r="Z96" s="68">
        <v>824</v>
      </c>
      <c r="AA96" s="68">
        <v>19</v>
      </c>
      <c r="AB96" s="68">
        <v>13</v>
      </c>
      <c r="AC96" s="68">
        <v>6</v>
      </c>
    </row>
    <row r="97" spans="1:29" s="44" customFormat="1" ht="15" hidden="1" customHeight="1">
      <c r="A97" s="124"/>
      <c r="B97" s="127"/>
      <c r="C97" s="39" t="s">
        <v>103</v>
      </c>
      <c r="D97" s="40">
        <v>132</v>
      </c>
      <c r="E97" s="41">
        <v>0</v>
      </c>
      <c r="F97" s="41">
        <v>5</v>
      </c>
      <c r="G97" s="41">
        <v>14</v>
      </c>
      <c r="H97" s="41">
        <v>68</v>
      </c>
      <c r="I97" s="41">
        <v>40</v>
      </c>
      <c r="J97" s="41">
        <v>5</v>
      </c>
      <c r="K97" s="41">
        <v>0</v>
      </c>
      <c r="L97" s="41">
        <v>0</v>
      </c>
      <c r="M97" s="41">
        <v>0</v>
      </c>
      <c r="N97" s="41">
        <v>2</v>
      </c>
      <c r="O97" s="41">
        <v>10</v>
      </c>
      <c r="P97" s="41">
        <v>120</v>
      </c>
      <c r="Q97" s="41">
        <v>124</v>
      </c>
      <c r="R97" s="41">
        <v>0</v>
      </c>
      <c r="S97" s="41">
        <v>4</v>
      </c>
      <c r="T97" s="41">
        <v>4</v>
      </c>
      <c r="U97" s="41">
        <v>129</v>
      </c>
      <c r="V97" s="41">
        <v>3</v>
      </c>
      <c r="W97" s="41">
        <v>0</v>
      </c>
      <c r="X97" s="42">
        <v>206</v>
      </c>
      <c r="Y97" s="42">
        <v>106</v>
      </c>
      <c r="Z97" s="42">
        <v>100</v>
      </c>
      <c r="AA97" s="42">
        <v>1</v>
      </c>
      <c r="AB97" s="42">
        <v>0</v>
      </c>
      <c r="AC97" s="42">
        <v>1</v>
      </c>
    </row>
    <row r="98" spans="1:29" s="44" customFormat="1" ht="15" hidden="1" customHeight="1">
      <c r="A98" s="125"/>
      <c r="B98" s="128"/>
      <c r="C98" s="43" t="s">
        <v>104</v>
      </c>
      <c r="D98" s="40">
        <v>961</v>
      </c>
      <c r="E98" s="41">
        <v>6</v>
      </c>
      <c r="F98" s="41">
        <v>50</v>
      </c>
      <c r="G98" s="41">
        <v>228</v>
      </c>
      <c r="H98" s="41">
        <v>477</v>
      </c>
      <c r="I98" s="41">
        <v>183</v>
      </c>
      <c r="J98" s="41">
        <v>10</v>
      </c>
      <c r="K98" s="41">
        <v>7</v>
      </c>
      <c r="L98" s="41">
        <v>0</v>
      </c>
      <c r="M98" s="41">
        <v>18</v>
      </c>
      <c r="N98" s="41">
        <v>134</v>
      </c>
      <c r="O98" s="41">
        <v>107</v>
      </c>
      <c r="P98" s="41">
        <v>702</v>
      </c>
      <c r="Q98" s="41">
        <v>933</v>
      </c>
      <c r="R98" s="41">
        <v>7</v>
      </c>
      <c r="S98" s="41">
        <v>9</v>
      </c>
      <c r="T98" s="41">
        <v>12</v>
      </c>
      <c r="U98" s="41">
        <v>923</v>
      </c>
      <c r="V98" s="41">
        <v>35</v>
      </c>
      <c r="W98" s="41">
        <v>3</v>
      </c>
      <c r="X98" s="42">
        <v>1419</v>
      </c>
      <c r="Y98" s="42">
        <v>695</v>
      </c>
      <c r="Z98" s="42">
        <v>724</v>
      </c>
      <c r="AA98" s="42">
        <v>18</v>
      </c>
      <c r="AB98" s="42">
        <v>13</v>
      </c>
      <c r="AC98" s="42">
        <v>5</v>
      </c>
    </row>
    <row r="99" spans="1:29" s="44" customFormat="1" ht="15" hidden="1" customHeight="1">
      <c r="A99" s="123" t="s">
        <v>277</v>
      </c>
      <c r="B99" s="126" t="s">
        <v>31</v>
      </c>
      <c r="C99" s="37" t="s">
        <v>102</v>
      </c>
      <c r="D99" s="68">
        <v>524</v>
      </c>
      <c r="E99" s="68">
        <v>9</v>
      </c>
      <c r="F99" s="68">
        <v>94</v>
      </c>
      <c r="G99" s="68">
        <v>205</v>
      </c>
      <c r="H99" s="68">
        <v>177</v>
      </c>
      <c r="I99" s="68">
        <v>29</v>
      </c>
      <c r="J99" s="68">
        <v>7</v>
      </c>
      <c r="K99" s="68">
        <v>1</v>
      </c>
      <c r="L99" s="68">
        <v>2</v>
      </c>
      <c r="M99" s="68">
        <v>83</v>
      </c>
      <c r="N99" s="68">
        <v>101</v>
      </c>
      <c r="O99" s="68">
        <v>156</v>
      </c>
      <c r="P99" s="68">
        <v>184</v>
      </c>
      <c r="Q99" s="68">
        <v>488</v>
      </c>
      <c r="R99" s="68">
        <v>12</v>
      </c>
      <c r="S99" s="68">
        <v>18</v>
      </c>
      <c r="T99" s="68">
        <v>6</v>
      </c>
      <c r="U99" s="68">
        <v>333</v>
      </c>
      <c r="V99" s="68">
        <v>51</v>
      </c>
      <c r="W99" s="68">
        <v>140</v>
      </c>
      <c r="X99" s="68">
        <v>681</v>
      </c>
      <c r="Y99" s="68">
        <v>346</v>
      </c>
      <c r="Z99" s="68">
        <v>335</v>
      </c>
      <c r="AA99" s="68">
        <v>8</v>
      </c>
      <c r="AB99" s="68">
        <v>6</v>
      </c>
      <c r="AC99" s="68">
        <v>2</v>
      </c>
    </row>
    <row r="100" spans="1:29" s="44" customFormat="1" ht="15" hidden="1" customHeight="1">
      <c r="A100" s="124"/>
      <c r="B100" s="127"/>
      <c r="C100" s="39" t="s">
        <v>103</v>
      </c>
      <c r="D100" s="40">
        <v>35</v>
      </c>
      <c r="E100" s="41">
        <v>1</v>
      </c>
      <c r="F100" s="41">
        <v>1</v>
      </c>
      <c r="G100" s="41">
        <v>8</v>
      </c>
      <c r="H100" s="41">
        <v>13</v>
      </c>
      <c r="I100" s="41">
        <v>8</v>
      </c>
      <c r="J100" s="41">
        <v>3</v>
      </c>
      <c r="K100" s="41">
        <v>0</v>
      </c>
      <c r="L100" s="41">
        <v>1</v>
      </c>
      <c r="M100" s="41">
        <v>2</v>
      </c>
      <c r="N100" s="41">
        <v>4</v>
      </c>
      <c r="O100" s="41">
        <v>9</v>
      </c>
      <c r="P100" s="41">
        <v>20</v>
      </c>
      <c r="Q100" s="41">
        <v>32</v>
      </c>
      <c r="R100" s="41">
        <v>1</v>
      </c>
      <c r="S100" s="41">
        <v>1</v>
      </c>
      <c r="T100" s="41">
        <v>1</v>
      </c>
      <c r="U100" s="41">
        <v>21</v>
      </c>
      <c r="V100" s="41">
        <v>7</v>
      </c>
      <c r="W100" s="41">
        <v>7</v>
      </c>
      <c r="X100" s="42">
        <v>40</v>
      </c>
      <c r="Y100" s="42">
        <v>21</v>
      </c>
      <c r="Z100" s="42">
        <v>19</v>
      </c>
      <c r="AA100" s="42">
        <v>3</v>
      </c>
      <c r="AB100" s="42">
        <v>2</v>
      </c>
      <c r="AC100" s="42">
        <v>1</v>
      </c>
    </row>
    <row r="101" spans="1:29" s="44" customFormat="1" ht="15" hidden="1" customHeight="1">
      <c r="A101" s="125"/>
      <c r="B101" s="128"/>
      <c r="C101" s="43" t="s">
        <v>104</v>
      </c>
      <c r="D101" s="40">
        <v>489</v>
      </c>
      <c r="E101" s="41">
        <v>8</v>
      </c>
      <c r="F101" s="41">
        <v>93</v>
      </c>
      <c r="G101" s="41">
        <v>197</v>
      </c>
      <c r="H101" s="41">
        <v>164</v>
      </c>
      <c r="I101" s="41">
        <v>21</v>
      </c>
      <c r="J101" s="41">
        <v>4</v>
      </c>
      <c r="K101" s="41">
        <v>1</v>
      </c>
      <c r="L101" s="41">
        <v>1</v>
      </c>
      <c r="M101" s="41">
        <v>81</v>
      </c>
      <c r="N101" s="41">
        <v>97</v>
      </c>
      <c r="O101" s="41">
        <v>147</v>
      </c>
      <c r="P101" s="41">
        <v>164</v>
      </c>
      <c r="Q101" s="41">
        <v>456</v>
      </c>
      <c r="R101" s="41">
        <v>11</v>
      </c>
      <c r="S101" s="41">
        <v>17</v>
      </c>
      <c r="T101" s="41">
        <v>5</v>
      </c>
      <c r="U101" s="41">
        <v>312</v>
      </c>
      <c r="V101" s="41">
        <v>44</v>
      </c>
      <c r="W101" s="41">
        <v>133</v>
      </c>
      <c r="X101" s="42">
        <v>641</v>
      </c>
      <c r="Y101" s="42">
        <v>325</v>
      </c>
      <c r="Z101" s="42">
        <v>316</v>
      </c>
      <c r="AA101" s="42">
        <v>5</v>
      </c>
      <c r="AB101" s="42">
        <v>4</v>
      </c>
      <c r="AC101" s="42">
        <v>1</v>
      </c>
    </row>
    <row r="102" spans="1:29" ht="15" hidden="1" customHeight="1">
      <c r="A102" s="123" t="s">
        <v>304</v>
      </c>
      <c r="B102" s="126" t="s">
        <v>39</v>
      </c>
      <c r="C102" s="37" t="s">
        <v>102</v>
      </c>
      <c r="D102" s="68">
        <v>286</v>
      </c>
      <c r="E102" s="68">
        <v>3</v>
      </c>
      <c r="F102" s="68">
        <v>13</v>
      </c>
      <c r="G102" s="68">
        <v>57</v>
      </c>
      <c r="H102" s="68">
        <v>135</v>
      </c>
      <c r="I102" s="68">
        <v>64</v>
      </c>
      <c r="J102" s="68">
        <v>13</v>
      </c>
      <c r="K102" s="68">
        <v>1</v>
      </c>
      <c r="L102" s="68">
        <v>0</v>
      </c>
      <c r="M102" s="68">
        <v>5</v>
      </c>
      <c r="N102" s="68">
        <v>31</v>
      </c>
      <c r="O102" s="68">
        <v>63</v>
      </c>
      <c r="P102" s="68">
        <v>187</v>
      </c>
      <c r="Q102" s="68">
        <v>205</v>
      </c>
      <c r="R102" s="68">
        <v>27</v>
      </c>
      <c r="S102" s="68">
        <v>23</v>
      </c>
      <c r="T102" s="68">
        <v>31</v>
      </c>
      <c r="U102" s="68">
        <v>108</v>
      </c>
      <c r="V102" s="68">
        <v>79</v>
      </c>
      <c r="W102" s="68">
        <v>99</v>
      </c>
      <c r="X102" s="68">
        <v>240</v>
      </c>
      <c r="Y102" s="68">
        <v>133</v>
      </c>
      <c r="Z102" s="68">
        <v>107</v>
      </c>
      <c r="AA102" s="68">
        <v>2</v>
      </c>
      <c r="AB102" s="68">
        <v>1</v>
      </c>
      <c r="AC102" s="68">
        <v>1</v>
      </c>
    </row>
    <row r="103" spans="1:29" ht="15" hidden="1" customHeight="1">
      <c r="A103" s="124"/>
      <c r="B103" s="127"/>
      <c r="C103" s="39" t="s">
        <v>103</v>
      </c>
      <c r="D103" s="40">
        <v>39</v>
      </c>
      <c r="E103" s="41">
        <v>0</v>
      </c>
      <c r="F103" s="41">
        <v>2</v>
      </c>
      <c r="G103" s="41">
        <v>3</v>
      </c>
      <c r="H103" s="41">
        <v>22</v>
      </c>
      <c r="I103" s="41">
        <v>9</v>
      </c>
      <c r="J103" s="41">
        <v>3</v>
      </c>
      <c r="K103" s="41">
        <v>0</v>
      </c>
      <c r="L103" s="41">
        <v>0</v>
      </c>
      <c r="M103" s="41">
        <v>0</v>
      </c>
      <c r="N103" s="41">
        <v>2</v>
      </c>
      <c r="O103" s="41">
        <v>14</v>
      </c>
      <c r="P103" s="41">
        <v>23</v>
      </c>
      <c r="Q103" s="41">
        <v>33</v>
      </c>
      <c r="R103" s="41">
        <v>6</v>
      </c>
      <c r="S103" s="41">
        <v>0</v>
      </c>
      <c r="T103" s="41">
        <v>0</v>
      </c>
      <c r="U103" s="41">
        <v>9</v>
      </c>
      <c r="V103" s="41">
        <v>13</v>
      </c>
      <c r="W103" s="41">
        <v>17</v>
      </c>
      <c r="X103" s="42">
        <v>35</v>
      </c>
      <c r="Y103" s="42">
        <v>22</v>
      </c>
      <c r="Z103" s="42">
        <v>13</v>
      </c>
      <c r="AA103" s="42">
        <v>0</v>
      </c>
      <c r="AB103" s="42">
        <v>0</v>
      </c>
      <c r="AC103" s="42">
        <v>0</v>
      </c>
    </row>
    <row r="104" spans="1:29" ht="15" hidden="1" customHeight="1">
      <c r="A104" s="125"/>
      <c r="B104" s="128"/>
      <c r="C104" s="43" t="s">
        <v>104</v>
      </c>
      <c r="D104" s="40">
        <v>247</v>
      </c>
      <c r="E104" s="41">
        <v>3</v>
      </c>
      <c r="F104" s="41">
        <v>11</v>
      </c>
      <c r="G104" s="41">
        <v>54</v>
      </c>
      <c r="H104" s="41">
        <v>113</v>
      </c>
      <c r="I104" s="41">
        <v>55</v>
      </c>
      <c r="J104" s="41">
        <v>10</v>
      </c>
      <c r="K104" s="41">
        <v>1</v>
      </c>
      <c r="L104" s="41">
        <v>0</v>
      </c>
      <c r="M104" s="41">
        <v>5</v>
      </c>
      <c r="N104" s="41">
        <v>29</v>
      </c>
      <c r="O104" s="41">
        <v>49</v>
      </c>
      <c r="P104" s="41">
        <v>164</v>
      </c>
      <c r="Q104" s="41">
        <v>172</v>
      </c>
      <c r="R104" s="41">
        <v>21</v>
      </c>
      <c r="S104" s="41">
        <v>23</v>
      </c>
      <c r="T104" s="41">
        <v>31</v>
      </c>
      <c r="U104" s="41">
        <v>99</v>
      </c>
      <c r="V104" s="41">
        <v>66</v>
      </c>
      <c r="W104" s="41">
        <v>82</v>
      </c>
      <c r="X104" s="42">
        <v>205</v>
      </c>
      <c r="Y104" s="42">
        <v>111</v>
      </c>
      <c r="Z104" s="42">
        <v>94</v>
      </c>
      <c r="AA104" s="42">
        <v>2</v>
      </c>
      <c r="AB104" s="42">
        <v>1</v>
      </c>
      <c r="AC104" s="42">
        <v>1</v>
      </c>
    </row>
    <row r="105" spans="1:29" ht="15" hidden="1" customHeight="1">
      <c r="A105" s="123" t="s">
        <v>305</v>
      </c>
      <c r="B105" s="126" t="s">
        <v>3</v>
      </c>
      <c r="C105" s="37" t="s">
        <v>102</v>
      </c>
      <c r="D105" s="68">
        <v>458</v>
      </c>
      <c r="E105" s="68">
        <v>12</v>
      </c>
      <c r="F105" s="68">
        <v>37</v>
      </c>
      <c r="G105" s="68">
        <v>142</v>
      </c>
      <c r="H105" s="68">
        <v>196</v>
      </c>
      <c r="I105" s="68">
        <v>64</v>
      </c>
      <c r="J105" s="68">
        <v>6</v>
      </c>
      <c r="K105" s="68">
        <v>1</v>
      </c>
      <c r="L105" s="68">
        <v>0</v>
      </c>
      <c r="M105" s="68">
        <v>49</v>
      </c>
      <c r="N105" s="68">
        <v>26</v>
      </c>
      <c r="O105" s="68">
        <v>119</v>
      </c>
      <c r="P105" s="68">
        <v>264</v>
      </c>
      <c r="Q105" s="68">
        <v>403</v>
      </c>
      <c r="R105" s="68">
        <v>51</v>
      </c>
      <c r="S105" s="68">
        <v>2</v>
      </c>
      <c r="T105" s="68">
        <v>2</v>
      </c>
      <c r="U105" s="68">
        <v>349</v>
      </c>
      <c r="V105" s="68">
        <v>106</v>
      </c>
      <c r="W105" s="68">
        <v>3</v>
      </c>
      <c r="X105" s="68">
        <v>699</v>
      </c>
      <c r="Y105" s="68">
        <v>333</v>
      </c>
      <c r="Z105" s="68">
        <v>366</v>
      </c>
      <c r="AA105" s="68">
        <v>5</v>
      </c>
      <c r="AB105" s="68">
        <v>3</v>
      </c>
      <c r="AC105" s="68">
        <v>2</v>
      </c>
    </row>
    <row r="106" spans="1:29" ht="15" hidden="1" customHeight="1">
      <c r="A106" s="124"/>
      <c r="B106" s="127"/>
      <c r="C106" s="39" t="s">
        <v>103</v>
      </c>
      <c r="D106" s="40">
        <v>34</v>
      </c>
      <c r="E106" s="41">
        <v>0</v>
      </c>
      <c r="F106" s="41">
        <v>1</v>
      </c>
      <c r="G106" s="41">
        <v>9</v>
      </c>
      <c r="H106" s="41">
        <v>9</v>
      </c>
      <c r="I106" s="41">
        <v>12</v>
      </c>
      <c r="J106" s="41">
        <v>3</v>
      </c>
      <c r="K106" s="41">
        <v>0</v>
      </c>
      <c r="L106" s="41">
        <v>0</v>
      </c>
      <c r="M106" s="41">
        <v>1</v>
      </c>
      <c r="N106" s="41">
        <v>2</v>
      </c>
      <c r="O106" s="41">
        <v>5</v>
      </c>
      <c r="P106" s="41">
        <v>26</v>
      </c>
      <c r="Q106" s="41">
        <v>27</v>
      </c>
      <c r="R106" s="41">
        <v>7</v>
      </c>
      <c r="S106" s="41">
        <v>0</v>
      </c>
      <c r="T106" s="41">
        <v>0</v>
      </c>
      <c r="U106" s="41">
        <v>28</v>
      </c>
      <c r="V106" s="41">
        <v>5</v>
      </c>
      <c r="W106" s="41">
        <v>1</v>
      </c>
      <c r="X106" s="42">
        <v>64</v>
      </c>
      <c r="Y106" s="42">
        <v>33</v>
      </c>
      <c r="Z106" s="42">
        <v>31</v>
      </c>
      <c r="AA106" s="42">
        <v>0</v>
      </c>
      <c r="AB106" s="42">
        <v>0</v>
      </c>
      <c r="AC106" s="42">
        <v>0</v>
      </c>
    </row>
    <row r="107" spans="1:29" ht="15" hidden="1" customHeight="1">
      <c r="A107" s="125"/>
      <c r="B107" s="128"/>
      <c r="C107" s="43" t="s">
        <v>104</v>
      </c>
      <c r="D107" s="40">
        <v>424</v>
      </c>
      <c r="E107" s="41">
        <v>12</v>
      </c>
      <c r="F107" s="41">
        <v>36</v>
      </c>
      <c r="G107" s="41">
        <v>133</v>
      </c>
      <c r="H107" s="41">
        <v>187</v>
      </c>
      <c r="I107" s="41">
        <v>52</v>
      </c>
      <c r="J107" s="41">
        <v>3</v>
      </c>
      <c r="K107" s="41">
        <v>1</v>
      </c>
      <c r="L107" s="41">
        <v>0</v>
      </c>
      <c r="M107" s="41">
        <v>48</v>
      </c>
      <c r="N107" s="41">
        <v>24</v>
      </c>
      <c r="O107" s="41">
        <v>114</v>
      </c>
      <c r="P107" s="41">
        <v>238</v>
      </c>
      <c r="Q107" s="41">
        <v>376</v>
      </c>
      <c r="R107" s="41">
        <v>44</v>
      </c>
      <c r="S107" s="41">
        <v>2</v>
      </c>
      <c r="T107" s="41">
        <v>2</v>
      </c>
      <c r="U107" s="41">
        <v>321</v>
      </c>
      <c r="V107" s="41">
        <v>101</v>
      </c>
      <c r="W107" s="41">
        <v>2</v>
      </c>
      <c r="X107" s="42">
        <v>635</v>
      </c>
      <c r="Y107" s="42">
        <v>300</v>
      </c>
      <c r="Z107" s="42">
        <v>335</v>
      </c>
      <c r="AA107" s="42">
        <v>5</v>
      </c>
      <c r="AB107" s="42">
        <v>3</v>
      </c>
      <c r="AC107" s="42">
        <v>2</v>
      </c>
    </row>
    <row r="108" spans="1:29" ht="15" hidden="1" customHeight="1">
      <c r="A108" s="123" t="s">
        <v>306</v>
      </c>
      <c r="B108" s="126" t="s">
        <v>4</v>
      </c>
      <c r="C108" s="37" t="s">
        <v>102</v>
      </c>
      <c r="D108" s="68">
        <v>842</v>
      </c>
      <c r="E108" s="68">
        <v>10</v>
      </c>
      <c r="F108" s="68">
        <v>63</v>
      </c>
      <c r="G108" s="68">
        <v>182</v>
      </c>
      <c r="H108" s="68">
        <v>389</v>
      </c>
      <c r="I108" s="68">
        <v>158</v>
      </c>
      <c r="J108" s="68">
        <v>24</v>
      </c>
      <c r="K108" s="68">
        <v>16</v>
      </c>
      <c r="L108" s="68">
        <v>0</v>
      </c>
      <c r="M108" s="68">
        <v>53</v>
      </c>
      <c r="N108" s="68">
        <v>128</v>
      </c>
      <c r="O108" s="68">
        <v>176</v>
      </c>
      <c r="P108" s="68">
        <v>485</v>
      </c>
      <c r="Q108" s="68">
        <v>767</v>
      </c>
      <c r="R108" s="68">
        <v>34</v>
      </c>
      <c r="S108" s="68">
        <v>21</v>
      </c>
      <c r="T108" s="68">
        <v>20</v>
      </c>
      <c r="U108" s="68">
        <v>716</v>
      </c>
      <c r="V108" s="68">
        <v>119</v>
      </c>
      <c r="W108" s="68">
        <v>7</v>
      </c>
      <c r="X108" s="68">
        <v>1396</v>
      </c>
      <c r="Y108" s="68">
        <v>695</v>
      </c>
      <c r="Z108" s="68">
        <v>701</v>
      </c>
      <c r="AA108" s="68">
        <v>37</v>
      </c>
      <c r="AB108" s="68">
        <v>17</v>
      </c>
      <c r="AC108" s="68">
        <v>20</v>
      </c>
    </row>
    <row r="109" spans="1:29" ht="15" hidden="1" customHeight="1">
      <c r="A109" s="124"/>
      <c r="B109" s="127"/>
      <c r="C109" s="39" t="s">
        <v>103</v>
      </c>
      <c r="D109" s="40">
        <v>129</v>
      </c>
      <c r="E109" s="41">
        <v>4</v>
      </c>
      <c r="F109" s="41">
        <v>3</v>
      </c>
      <c r="G109" s="41">
        <v>17</v>
      </c>
      <c r="H109" s="41">
        <v>49</v>
      </c>
      <c r="I109" s="41">
        <v>34</v>
      </c>
      <c r="J109" s="41">
        <v>14</v>
      </c>
      <c r="K109" s="41">
        <v>8</v>
      </c>
      <c r="L109" s="41">
        <v>0</v>
      </c>
      <c r="M109" s="41">
        <v>8</v>
      </c>
      <c r="N109" s="41">
        <v>31</v>
      </c>
      <c r="O109" s="41">
        <v>31</v>
      </c>
      <c r="P109" s="41">
        <v>59</v>
      </c>
      <c r="Q109" s="41">
        <v>118</v>
      </c>
      <c r="R109" s="41">
        <v>2</v>
      </c>
      <c r="S109" s="41">
        <v>4</v>
      </c>
      <c r="T109" s="41">
        <v>5</v>
      </c>
      <c r="U109" s="41">
        <v>97</v>
      </c>
      <c r="V109" s="41">
        <v>31</v>
      </c>
      <c r="W109" s="41">
        <v>1</v>
      </c>
      <c r="X109" s="42">
        <v>175</v>
      </c>
      <c r="Y109" s="42">
        <v>83</v>
      </c>
      <c r="Z109" s="42">
        <v>92</v>
      </c>
      <c r="AA109" s="42">
        <v>16</v>
      </c>
      <c r="AB109" s="42">
        <v>10</v>
      </c>
      <c r="AC109" s="42">
        <v>6</v>
      </c>
    </row>
    <row r="110" spans="1:29" ht="15" hidden="1" customHeight="1">
      <c r="A110" s="125"/>
      <c r="B110" s="128"/>
      <c r="C110" s="43" t="s">
        <v>104</v>
      </c>
      <c r="D110" s="40">
        <v>713</v>
      </c>
      <c r="E110" s="41">
        <v>6</v>
      </c>
      <c r="F110" s="41">
        <v>60</v>
      </c>
      <c r="G110" s="41">
        <v>165</v>
      </c>
      <c r="H110" s="41">
        <v>340</v>
      </c>
      <c r="I110" s="41">
        <v>124</v>
      </c>
      <c r="J110" s="41">
        <v>10</v>
      </c>
      <c r="K110" s="41">
        <v>8</v>
      </c>
      <c r="L110" s="41">
        <v>0</v>
      </c>
      <c r="M110" s="41">
        <v>45</v>
      </c>
      <c r="N110" s="41">
        <v>97</v>
      </c>
      <c r="O110" s="41">
        <v>145</v>
      </c>
      <c r="P110" s="41">
        <v>426</v>
      </c>
      <c r="Q110" s="41">
        <v>649</v>
      </c>
      <c r="R110" s="41">
        <v>32</v>
      </c>
      <c r="S110" s="41">
        <v>17</v>
      </c>
      <c r="T110" s="41">
        <v>15</v>
      </c>
      <c r="U110" s="41">
        <v>619</v>
      </c>
      <c r="V110" s="41">
        <v>88</v>
      </c>
      <c r="W110" s="41">
        <v>6</v>
      </c>
      <c r="X110" s="42">
        <v>1221</v>
      </c>
      <c r="Y110" s="42">
        <v>612</v>
      </c>
      <c r="Z110" s="42">
        <v>609</v>
      </c>
      <c r="AA110" s="42">
        <v>21</v>
      </c>
      <c r="AB110" s="42">
        <v>7</v>
      </c>
      <c r="AC110" s="42">
        <v>14</v>
      </c>
    </row>
    <row r="111" spans="1:29" ht="15" hidden="1" customHeight="1">
      <c r="A111" s="123" t="s">
        <v>307</v>
      </c>
      <c r="B111" s="126" t="s">
        <v>6</v>
      </c>
      <c r="C111" s="37" t="s">
        <v>102</v>
      </c>
      <c r="D111" s="68">
        <v>1695</v>
      </c>
      <c r="E111" s="68">
        <v>48</v>
      </c>
      <c r="F111" s="68">
        <v>273</v>
      </c>
      <c r="G111" s="68">
        <v>469</v>
      </c>
      <c r="H111" s="68">
        <v>630</v>
      </c>
      <c r="I111" s="68">
        <v>248</v>
      </c>
      <c r="J111" s="68">
        <v>27</v>
      </c>
      <c r="K111" s="68">
        <v>0</v>
      </c>
      <c r="L111" s="68">
        <v>0</v>
      </c>
      <c r="M111" s="68">
        <v>216</v>
      </c>
      <c r="N111" s="68">
        <v>424</v>
      </c>
      <c r="O111" s="68">
        <v>454</v>
      </c>
      <c r="P111" s="68">
        <v>601</v>
      </c>
      <c r="Q111" s="68">
        <v>1655</v>
      </c>
      <c r="R111" s="68">
        <v>24</v>
      </c>
      <c r="S111" s="68">
        <v>8</v>
      </c>
      <c r="T111" s="68">
        <v>8</v>
      </c>
      <c r="U111" s="68">
        <v>1522</v>
      </c>
      <c r="V111" s="68">
        <v>170</v>
      </c>
      <c r="W111" s="68">
        <v>3</v>
      </c>
      <c r="X111" s="68">
        <v>2576</v>
      </c>
      <c r="Y111" s="68">
        <v>1258</v>
      </c>
      <c r="Z111" s="68">
        <v>1318</v>
      </c>
      <c r="AA111" s="68">
        <v>37</v>
      </c>
      <c r="AB111" s="68">
        <v>17</v>
      </c>
      <c r="AC111" s="68">
        <v>20</v>
      </c>
    </row>
    <row r="112" spans="1:29" ht="15" hidden="1" customHeight="1">
      <c r="A112" s="124"/>
      <c r="B112" s="127"/>
      <c r="C112" s="39" t="s">
        <v>103</v>
      </c>
      <c r="D112" s="40">
        <v>295</v>
      </c>
      <c r="E112" s="41">
        <v>15</v>
      </c>
      <c r="F112" s="41">
        <v>51</v>
      </c>
      <c r="G112" s="41">
        <v>74</v>
      </c>
      <c r="H112" s="41">
        <v>86</v>
      </c>
      <c r="I112" s="41">
        <v>57</v>
      </c>
      <c r="J112" s="41">
        <v>12</v>
      </c>
      <c r="K112" s="41">
        <v>0</v>
      </c>
      <c r="L112" s="41">
        <v>0</v>
      </c>
      <c r="M112" s="41">
        <v>36</v>
      </c>
      <c r="N112" s="41">
        <v>94</v>
      </c>
      <c r="O112" s="41">
        <v>84</v>
      </c>
      <c r="P112" s="41">
        <v>81</v>
      </c>
      <c r="Q112" s="41">
        <v>279</v>
      </c>
      <c r="R112" s="41">
        <v>7</v>
      </c>
      <c r="S112" s="41">
        <v>3</v>
      </c>
      <c r="T112" s="41">
        <v>6</v>
      </c>
      <c r="U112" s="41">
        <v>258</v>
      </c>
      <c r="V112" s="41">
        <v>37</v>
      </c>
      <c r="W112" s="41">
        <v>0</v>
      </c>
      <c r="X112" s="42">
        <v>439</v>
      </c>
      <c r="Y112" s="42">
        <v>225</v>
      </c>
      <c r="Z112" s="42">
        <v>214</v>
      </c>
      <c r="AA112" s="42">
        <v>8</v>
      </c>
      <c r="AB112" s="42">
        <v>1</v>
      </c>
      <c r="AC112" s="42">
        <v>7</v>
      </c>
    </row>
    <row r="113" spans="1:29" ht="15" hidden="1" customHeight="1">
      <c r="A113" s="125"/>
      <c r="B113" s="128"/>
      <c r="C113" s="43" t="s">
        <v>104</v>
      </c>
      <c r="D113" s="40">
        <v>1400</v>
      </c>
      <c r="E113" s="41">
        <v>33</v>
      </c>
      <c r="F113" s="41">
        <v>222</v>
      </c>
      <c r="G113" s="41">
        <v>395</v>
      </c>
      <c r="H113" s="41">
        <v>544</v>
      </c>
      <c r="I113" s="41">
        <v>191</v>
      </c>
      <c r="J113" s="41">
        <v>15</v>
      </c>
      <c r="K113" s="41">
        <v>0</v>
      </c>
      <c r="L113" s="41">
        <v>0</v>
      </c>
      <c r="M113" s="41">
        <v>180</v>
      </c>
      <c r="N113" s="41">
        <v>330</v>
      </c>
      <c r="O113" s="41">
        <v>370</v>
      </c>
      <c r="P113" s="41">
        <v>520</v>
      </c>
      <c r="Q113" s="41">
        <v>1376</v>
      </c>
      <c r="R113" s="41">
        <v>17</v>
      </c>
      <c r="S113" s="41">
        <v>5</v>
      </c>
      <c r="T113" s="41">
        <v>2</v>
      </c>
      <c r="U113" s="41">
        <v>1264</v>
      </c>
      <c r="V113" s="41">
        <v>133</v>
      </c>
      <c r="W113" s="41">
        <v>3</v>
      </c>
      <c r="X113" s="42">
        <v>2137</v>
      </c>
      <c r="Y113" s="42">
        <v>1033</v>
      </c>
      <c r="Z113" s="42">
        <v>1104</v>
      </c>
      <c r="AA113" s="42">
        <v>29</v>
      </c>
      <c r="AB113" s="42">
        <v>16</v>
      </c>
      <c r="AC113" s="42">
        <v>13</v>
      </c>
    </row>
    <row r="114" spans="1:29" ht="15" hidden="1" customHeight="1">
      <c r="A114" s="123" t="s">
        <v>308</v>
      </c>
      <c r="B114" s="126" t="s">
        <v>7</v>
      </c>
      <c r="C114" s="37" t="s">
        <v>102</v>
      </c>
      <c r="D114" s="68">
        <v>961</v>
      </c>
      <c r="E114" s="68">
        <v>21</v>
      </c>
      <c r="F114" s="68">
        <v>177</v>
      </c>
      <c r="G114" s="68">
        <v>339</v>
      </c>
      <c r="H114" s="68">
        <v>321</v>
      </c>
      <c r="I114" s="68">
        <v>89</v>
      </c>
      <c r="J114" s="68">
        <v>11</v>
      </c>
      <c r="K114" s="68">
        <v>3</v>
      </c>
      <c r="L114" s="68">
        <v>0</v>
      </c>
      <c r="M114" s="68">
        <v>159</v>
      </c>
      <c r="N114" s="68">
        <v>69</v>
      </c>
      <c r="O114" s="68">
        <v>371</v>
      </c>
      <c r="P114" s="68">
        <v>362</v>
      </c>
      <c r="Q114" s="68">
        <v>837</v>
      </c>
      <c r="R114" s="68">
        <v>120</v>
      </c>
      <c r="S114" s="68">
        <v>1</v>
      </c>
      <c r="T114" s="68">
        <v>3</v>
      </c>
      <c r="U114" s="68">
        <v>854</v>
      </c>
      <c r="V114" s="68">
        <v>96</v>
      </c>
      <c r="W114" s="68">
        <v>11</v>
      </c>
      <c r="X114" s="68">
        <v>1467</v>
      </c>
      <c r="Y114" s="68">
        <v>741</v>
      </c>
      <c r="Z114" s="68">
        <v>726</v>
      </c>
      <c r="AA114" s="68">
        <v>14</v>
      </c>
      <c r="AB114" s="68">
        <v>6</v>
      </c>
      <c r="AC114" s="68">
        <v>8</v>
      </c>
    </row>
    <row r="115" spans="1:29" ht="15" hidden="1" customHeight="1">
      <c r="A115" s="124"/>
      <c r="B115" s="127"/>
      <c r="C115" s="39" t="s">
        <v>103</v>
      </c>
      <c r="D115" s="40">
        <v>137</v>
      </c>
      <c r="E115" s="41">
        <v>1</v>
      </c>
      <c r="F115" s="41">
        <v>33</v>
      </c>
      <c r="G115" s="41">
        <v>51</v>
      </c>
      <c r="H115" s="41">
        <v>38</v>
      </c>
      <c r="I115" s="41">
        <v>10</v>
      </c>
      <c r="J115" s="41">
        <v>2</v>
      </c>
      <c r="K115" s="41">
        <v>2</v>
      </c>
      <c r="L115" s="41">
        <v>0</v>
      </c>
      <c r="M115" s="41">
        <v>15</v>
      </c>
      <c r="N115" s="41">
        <v>11</v>
      </c>
      <c r="O115" s="41">
        <v>80</v>
      </c>
      <c r="P115" s="41">
        <v>31</v>
      </c>
      <c r="Q115" s="41">
        <v>119</v>
      </c>
      <c r="R115" s="41">
        <v>16</v>
      </c>
      <c r="S115" s="41">
        <v>1</v>
      </c>
      <c r="T115" s="41">
        <v>1</v>
      </c>
      <c r="U115" s="41">
        <v>123</v>
      </c>
      <c r="V115" s="41">
        <v>11</v>
      </c>
      <c r="W115" s="41">
        <v>3</v>
      </c>
      <c r="X115" s="42">
        <v>222</v>
      </c>
      <c r="Y115" s="42">
        <v>124</v>
      </c>
      <c r="Z115" s="42">
        <v>98</v>
      </c>
      <c r="AA115" s="42">
        <v>5</v>
      </c>
      <c r="AB115" s="42">
        <v>2</v>
      </c>
      <c r="AC115" s="42">
        <v>3</v>
      </c>
    </row>
    <row r="116" spans="1:29" ht="15" hidden="1" customHeight="1">
      <c r="A116" s="125"/>
      <c r="B116" s="128"/>
      <c r="C116" s="43" t="s">
        <v>104</v>
      </c>
      <c r="D116" s="40">
        <v>824</v>
      </c>
      <c r="E116" s="41">
        <v>20</v>
      </c>
      <c r="F116" s="41">
        <v>144</v>
      </c>
      <c r="G116" s="41">
        <v>288</v>
      </c>
      <c r="H116" s="41">
        <v>283</v>
      </c>
      <c r="I116" s="41">
        <v>79</v>
      </c>
      <c r="J116" s="41">
        <v>9</v>
      </c>
      <c r="K116" s="41">
        <v>1</v>
      </c>
      <c r="L116" s="41">
        <v>0</v>
      </c>
      <c r="M116" s="41">
        <v>144</v>
      </c>
      <c r="N116" s="41">
        <v>58</v>
      </c>
      <c r="O116" s="41">
        <v>291</v>
      </c>
      <c r="P116" s="41">
        <v>331</v>
      </c>
      <c r="Q116" s="41">
        <v>718</v>
      </c>
      <c r="R116" s="41">
        <v>104</v>
      </c>
      <c r="S116" s="41">
        <v>0</v>
      </c>
      <c r="T116" s="41">
        <v>2</v>
      </c>
      <c r="U116" s="41">
        <v>731</v>
      </c>
      <c r="V116" s="41">
        <v>85</v>
      </c>
      <c r="W116" s="41">
        <v>8</v>
      </c>
      <c r="X116" s="42">
        <v>1245</v>
      </c>
      <c r="Y116" s="42">
        <v>617</v>
      </c>
      <c r="Z116" s="42">
        <v>628</v>
      </c>
      <c r="AA116" s="42">
        <v>9</v>
      </c>
      <c r="AB116" s="42">
        <v>4</v>
      </c>
      <c r="AC116" s="42">
        <v>5</v>
      </c>
    </row>
    <row r="117" spans="1:29" ht="15" hidden="1" customHeight="1">
      <c r="A117" s="123" t="s">
        <v>309</v>
      </c>
      <c r="B117" s="126" t="s">
        <v>8</v>
      </c>
      <c r="C117" s="37" t="s">
        <v>102</v>
      </c>
      <c r="D117" s="68">
        <v>842</v>
      </c>
      <c r="E117" s="68">
        <v>13</v>
      </c>
      <c r="F117" s="68">
        <v>161</v>
      </c>
      <c r="G117" s="68">
        <v>265</v>
      </c>
      <c r="H117" s="68">
        <v>294</v>
      </c>
      <c r="I117" s="68">
        <v>99</v>
      </c>
      <c r="J117" s="68">
        <v>9</v>
      </c>
      <c r="K117" s="68">
        <v>1</v>
      </c>
      <c r="L117" s="68">
        <v>0</v>
      </c>
      <c r="M117" s="68">
        <v>111</v>
      </c>
      <c r="N117" s="68">
        <v>93</v>
      </c>
      <c r="O117" s="68">
        <v>282</v>
      </c>
      <c r="P117" s="68">
        <v>356</v>
      </c>
      <c r="Q117" s="68">
        <v>826</v>
      </c>
      <c r="R117" s="68">
        <v>9</v>
      </c>
      <c r="S117" s="68">
        <v>5</v>
      </c>
      <c r="T117" s="68">
        <v>2</v>
      </c>
      <c r="U117" s="68">
        <v>780</v>
      </c>
      <c r="V117" s="68">
        <v>55</v>
      </c>
      <c r="W117" s="68">
        <v>7</v>
      </c>
      <c r="X117" s="68">
        <v>1379</v>
      </c>
      <c r="Y117" s="68">
        <v>701</v>
      </c>
      <c r="Z117" s="68">
        <v>678</v>
      </c>
      <c r="AA117" s="68">
        <v>14</v>
      </c>
      <c r="AB117" s="68">
        <v>8</v>
      </c>
      <c r="AC117" s="68">
        <v>6</v>
      </c>
    </row>
    <row r="118" spans="1:29" ht="15" hidden="1" customHeight="1">
      <c r="A118" s="124"/>
      <c r="B118" s="127"/>
      <c r="C118" s="39" t="s">
        <v>103</v>
      </c>
      <c r="D118" s="40">
        <v>130</v>
      </c>
      <c r="E118" s="41">
        <v>0</v>
      </c>
      <c r="F118" s="41">
        <v>28</v>
      </c>
      <c r="G118" s="41">
        <v>43</v>
      </c>
      <c r="H118" s="41">
        <v>38</v>
      </c>
      <c r="I118" s="41">
        <v>17</v>
      </c>
      <c r="J118" s="41">
        <v>4</v>
      </c>
      <c r="K118" s="41">
        <v>0</v>
      </c>
      <c r="L118" s="41">
        <v>0</v>
      </c>
      <c r="M118" s="41">
        <v>5</v>
      </c>
      <c r="N118" s="41">
        <v>10</v>
      </c>
      <c r="O118" s="41">
        <v>74</v>
      </c>
      <c r="P118" s="41">
        <v>41</v>
      </c>
      <c r="Q118" s="41">
        <v>128</v>
      </c>
      <c r="R118" s="41">
        <v>2</v>
      </c>
      <c r="S118" s="41">
        <v>0</v>
      </c>
      <c r="T118" s="41">
        <v>0</v>
      </c>
      <c r="U118" s="41">
        <v>121</v>
      </c>
      <c r="V118" s="41">
        <v>9</v>
      </c>
      <c r="W118" s="41">
        <v>0</v>
      </c>
      <c r="X118" s="42">
        <v>219</v>
      </c>
      <c r="Y118" s="42">
        <v>107</v>
      </c>
      <c r="Z118" s="42">
        <v>112</v>
      </c>
      <c r="AA118" s="42">
        <v>2</v>
      </c>
      <c r="AB118" s="42">
        <v>2</v>
      </c>
      <c r="AC118" s="42">
        <v>0</v>
      </c>
    </row>
    <row r="119" spans="1:29" ht="15" hidden="1" customHeight="1">
      <c r="A119" s="125"/>
      <c r="B119" s="128"/>
      <c r="C119" s="43" t="s">
        <v>104</v>
      </c>
      <c r="D119" s="40">
        <v>712</v>
      </c>
      <c r="E119" s="41">
        <v>13</v>
      </c>
      <c r="F119" s="41">
        <v>133</v>
      </c>
      <c r="G119" s="41">
        <v>222</v>
      </c>
      <c r="H119" s="41">
        <v>256</v>
      </c>
      <c r="I119" s="41">
        <v>82</v>
      </c>
      <c r="J119" s="41">
        <v>5</v>
      </c>
      <c r="K119" s="41">
        <v>1</v>
      </c>
      <c r="L119" s="41">
        <v>0</v>
      </c>
      <c r="M119" s="41">
        <v>106</v>
      </c>
      <c r="N119" s="41">
        <v>83</v>
      </c>
      <c r="O119" s="41">
        <v>208</v>
      </c>
      <c r="P119" s="41">
        <v>315</v>
      </c>
      <c r="Q119" s="41">
        <v>698</v>
      </c>
      <c r="R119" s="41">
        <v>7</v>
      </c>
      <c r="S119" s="41">
        <v>5</v>
      </c>
      <c r="T119" s="41">
        <v>2</v>
      </c>
      <c r="U119" s="41">
        <v>659</v>
      </c>
      <c r="V119" s="41">
        <v>46</v>
      </c>
      <c r="W119" s="41">
        <v>7</v>
      </c>
      <c r="X119" s="42">
        <v>1160</v>
      </c>
      <c r="Y119" s="42">
        <v>594</v>
      </c>
      <c r="Z119" s="42">
        <v>566</v>
      </c>
      <c r="AA119" s="42">
        <v>12</v>
      </c>
      <c r="AB119" s="42">
        <v>6</v>
      </c>
      <c r="AC119" s="42">
        <v>6</v>
      </c>
    </row>
    <row r="120" spans="1:29" ht="15" hidden="1" customHeight="1">
      <c r="A120" s="123" t="s">
        <v>310</v>
      </c>
      <c r="B120" s="126" t="s">
        <v>9</v>
      </c>
      <c r="C120" s="37" t="s">
        <v>102</v>
      </c>
      <c r="D120" s="68">
        <v>414</v>
      </c>
      <c r="E120" s="68">
        <v>2</v>
      </c>
      <c r="F120" s="68">
        <v>16</v>
      </c>
      <c r="G120" s="68">
        <v>85</v>
      </c>
      <c r="H120" s="68">
        <v>222</v>
      </c>
      <c r="I120" s="68">
        <v>79</v>
      </c>
      <c r="J120" s="68">
        <v>9</v>
      </c>
      <c r="K120" s="68">
        <v>1</v>
      </c>
      <c r="L120" s="68">
        <v>0</v>
      </c>
      <c r="M120" s="68">
        <v>8</v>
      </c>
      <c r="N120" s="68">
        <v>17</v>
      </c>
      <c r="O120" s="68">
        <v>68</v>
      </c>
      <c r="P120" s="68">
        <v>321</v>
      </c>
      <c r="Q120" s="68">
        <v>405</v>
      </c>
      <c r="R120" s="68">
        <v>2</v>
      </c>
      <c r="S120" s="68">
        <v>4</v>
      </c>
      <c r="T120" s="68">
        <v>3</v>
      </c>
      <c r="U120" s="68">
        <v>400</v>
      </c>
      <c r="V120" s="68">
        <v>14</v>
      </c>
      <c r="W120" s="68">
        <v>0</v>
      </c>
      <c r="X120" s="68">
        <v>780</v>
      </c>
      <c r="Y120" s="68">
        <v>386</v>
      </c>
      <c r="Z120" s="68">
        <v>394</v>
      </c>
      <c r="AA120" s="68">
        <v>5</v>
      </c>
      <c r="AB120" s="68">
        <v>2</v>
      </c>
      <c r="AC120" s="68">
        <v>3</v>
      </c>
    </row>
    <row r="121" spans="1:29" ht="15" hidden="1" customHeight="1">
      <c r="A121" s="124"/>
      <c r="B121" s="127"/>
      <c r="C121" s="39" t="s">
        <v>103</v>
      </c>
      <c r="D121" s="40">
        <v>59</v>
      </c>
      <c r="E121" s="41">
        <v>0</v>
      </c>
      <c r="F121" s="41">
        <v>1</v>
      </c>
      <c r="G121" s="41">
        <v>10</v>
      </c>
      <c r="H121" s="41">
        <v>26</v>
      </c>
      <c r="I121" s="41">
        <v>16</v>
      </c>
      <c r="J121" s="41">
        <v>6</v>
      </c>
      <c r="K121" s="41">
        <v>0</v>
      </c>
      <c r="L121" s="41">
        <v>0</v>
      </c>
      <c r="M121" s="41">
        <v>0</v>
      </c>
      <c r="N121" s="41">
        <v>1</v>
      </c>
      <c r="O121" s="41">
        <v>9</v>
      </c>
      <c r="P121" s="41">
        <v>49</v>
      </c>
      <c r="Q121" s="41">
        <v>58</v>
      </c>
      <c r="R121" s="41">
        <v>1</v>
      </c>
      <c r="S121" s="41">
        <v>0</v>
      </c>
      <c r="T121" s="41">
        <v>0</v>
      </c>
      <c r="U121" s="41">
        <v>57</v>
      </c>
      <c r="V121" s="41">
        <v>2</v>
      </c>
      <c r="W121" s="41">
        <v>0</v>
      </c>
      <c r="X121" s="42">
        <v>103</v>
      </c>
      <c r="Y121" s="42">
        <v>51</v>
      </c>
      <c r="Z121" s="42">
        <v>52</v>
      </c>
      <c r="AA121" s="42">
        <v>2</v>
      </c>
      <c r="AB121" s="42">
        <v>0</v>
      </c>
      <c r="AC121" s="42">
        <v>2</v>
      </c>
    </row>
    <row r="122" spans="1:29" ht="15" hidden="1" customHeight="1">
      <c r="A122" s="125"/>
      <c r="B122" s="128"/>
      <c r="C122" s="43" t="s">
        <v>104</v>
      </c>
      <c r="D122" s="40">
        <v>355</v>
      </c>
      <c r="E122" s="41">
        <v>2</v>
      </c>
      <c r="F122" s="41">
        <v>15</v>
      </c>
      <c r="G122" s="41">
        <v>75</v>
      </c>
      <c r="H122" s="41">
        <v>196</v>
      </c>
      <c r="I122" s="41">
        <v>63</v>
      </c>
      <c r="J122" s="41">
        <v>3</v>
      </c>
      <c r="K122" s="41">
        <v>1</v>
      </c>
      <c r="L122" s="41">
        <v>0</v>
      </c>
      <c r="M122" s="41">
        <v>8</v>
      </c>
      <c r="N122" s="41">
        <v>16</v>
      </c>
      <c r="O122" s="41">
        <v>59</v>
      </c>
      <c r="P122" s="41">
        <v>272</v>
      </c>
      <c r="Q122" s="41">
        <v>347</v>
      </c>
      <c r="R122" s="41">
        <v>1</v>
      </c>
      <c r="S122" s="41">
        <v>4</v>
      </c>
      <c r="T122" s="41">
        <v>3</v>
      </c>
      <c r="U122" s="41">
        <v>343</v>
      </c>
      <c r="V122" s="41">
        <v>12</v>
      </c>
      <c r="W122" s="41">
        <v>0</v>
      </c>
      <c r="X122" s="42">
        <v>677</v>
      </c>
      <c r="Y122" s="42">
        <v>335</v>
      </c>
      <c r="Z122" s="42">
        <v>342</v>
      </c>
      <c r="AA122" s="42">
        <v>3</v>
      </c>
      <c r="AB122" s="42">
        <v>2</v>
      </c>
      <c r="AC122" s="42">
        <v>1</v>
      </c>
    </row>
    <row r="123" spans="1:29" ht="15" hidden="1" customHeight="1">
      <c r="A123" s="123" t="s">
        <v>311</v>
      </c>
      <c r="B123" s="126" t="s">
        <v>12</v>
      </c>
      <c r="C123" s="37" t="s">
        <v>102</v>
      </c>
      <c r="D123" s="68">
        <v>847</v>
      </c>
      <c r="E123" s="68">
        <v>28</v>
      </c>
      <c r="F123" s="68">
        <v>152</v>
      </c>
      <c r="G123" s="68">
        <v>258</v>
      </c>
      <c r="H123" s="68">
        <v>305</v>
      </c>
      <c r="I123" s="68">
        <v>99</v>
      </c>
      <c r="J123" s="68">
        <v>4</v>
      </c>
      <c r="K123" s="68">
        <v>1</v>
      </c>
      <c r="L123" s="68">
        <v>0</v>
      </c>
      <c r="M123" s="68">
        <v>90</v>
      </c>
      <c r="N123" s="68">
        <v>135</v>
      </c>
      <c r="O123" s="68">
        <v>257</v>
      </c>
      <c r="P123" s="68">
        <v>365</v>
      </c>
      <c r="Q123" s="68">
        <v>746</v>
      </c>
      <c r="R123" s="68">
        <v>96</v>
      </c>
      <c r="S123" s="68">
        <v>3</v>
      </c>
      <c r="T123" s="68">
        <v>2</v>
      </c>
      <c r="U123" s="68">
        <v>706</v>
      </c>
      <c r="V123" s="68">
        <v>134</v>
      </c>
      <c r="W123" s="68">
        <v>7</v>
      </c>
      <c r="X123" s="68">
        <v>1196</v>
      </c>
      <c r="Y123" s="68">
        <v>590</v>
      </c>
      <c r="Z123" s="68">
        <v>606</v>
      </c>
      <c r="AA123" s="68">
        <v>10</v>
      </c>
      <c r="AB123" s="68">
        <v>3</v>
      </c>
      <c r="AC123" s="68">
        <v>7</v>
      </c>
    </row>
    <row r="124" spans="1:29" ht="15" hidden="1" customHeight="1">
      <c r="A124" s="124"/>
      <c r="B124" s="127"/>
      <c r="C124" s="39" t="s">
        <v>103</v>
      </c>
      <c r="D124" s="40">
        <v>77</v>
      </c>
      <c r="E124" s="41">
        <v>0</v>
      </c>
      <c r="F124" s="41">
        <v>13</v>
      </c>
      <c r="G124" s="41">
        <v>23</v>
      </c>
      <c r="H124" s="41">
        <v>22</v>
      </c>
      <c r="I124" s="41">
        <v>17</v>
      </c>
      <c r="J124" s="41">
        <v>1</v>
      </c>
      <c r="K124" s="41">
        <v>1</v>
      </c>
      <c r="L124" s="41">
        <v>0</v>
      </c>
      <c r="M124" s="41">
        <v>5</v>
      </c>
      <c r="N124" s="41">
        <v>10</v>
      </c>
      <c r="O124" s="41">
        <v>26</v>
      </c>
      <c r="P124" s="41">
        <v>36</v>
      </c>
      <c r="Q124" s="41">
        <v>64</v>
      </c>
      <c r="R124" s="41">
        <v>11</v>
      </c>
      <c r="S124" s="41">
        <v>0</v>
      </c>
      <c r="T124" s="41">
        <v>2</v>
      </c>
      <c r="U124" s="41">
        <v>67</v>
      </c>
      <c r="V124" s="41">
        <v>7</v>
      </c>
      <c r="W124" s="41">
        <v>3</v>
      </c>
      <c r="X124" s="42">
        <v>106</v>
      </c>
      <c r="Y124" s="42">
        <v>52</v>
      </c>
      <c r="Z124" s="42">
        <v>54</v>
      </c>
      <c r="AA124" s="42">
        <v>3</v>
      </c>
      <c r="AB124" s="42">
        <v>1</v>
      </c>
      <c r="AC124" s="42">
        <v>2</v>
      </c>
    </row>
    <row r="125" spans="1:29" ht="15" hidden="1" customHeight="1">
      <c r="A125" s="125"/>
      <c r="B125" s="128"/>
      <c r="C125" s="43" t="s">
        <v>104</v>
      </c>
      <c r="D125" s="40">
        <v>770</v>
      </c>
      <c r="E125" s="41">
        <v>28</v>
      </c>
      <c r="F125" s="41">
        <v>139</v>
      </c>
      <c r="G125" s="41">
        <v>235</v>
      </c>
      <c r="H125" s="41">
        <v>283</v>
      </c>
      <c r="I125" s="41">
        <v>82</v>
      </c>
      <c r="J125" s="41">
        <v>3</v>
      </c>
      <c r="K125" s="41">
        <v>0</v>
      </c>
      <c r="L125" s="41">
        <v>0</v>
      </c>
      <c r="M125" s="41">
        <v>85</v>
      </c>
      <c r="N125" s="41">
        <v>125</v>
      </c>
      <c r="O125" s="41">
        <v>231</v>
      </c>
      <c r="P125" s="41">
        <v>329</v>
      </c>
      <c r="Q125" s="41">
        <v>682</v>
      </c>
      <c r="R125" s="41">
        <v>85</v>
      </c>
      <c r="S125" s="41">
        <v>3</v>
      </c>
      <c r="T125" s="41">
        <v>0</v>
      </c>
      <c r="U125" s="41">
        <v>639</v>
      </c>
      <c r="V125" s="41">
        <v>127</v>
      </c>
      <c r="W125" s="41">
        <v>4</v>
      </c>
      <c r="X125" s="42">
        <v>1090</v>
      </c>
      <c r="Y125" s="42">
        <v>538</v>
      </c>
      <c r="Z125" s="42">
        <v>552</v>
      </c>
      <c r="AA125" s="42">
        <v>7</v>
      </c>
      <c r="AB125" s="42">
        <v>2</v>
      </c>
      <c r="AC125" s="42">
        <v>5</v>
      </c>
    </row>
    <row r="126" spans="1:29" ht="15" hidden="1" customHeight="1">
      <c r="A126" s="123" t="s">
        <v>312</v>
      </c>
      <c r="B126" s="126" t="s">
        <v>13</v>
      </c>
      <c r="C126" s="37" t="s">
        <v>102</v>
      </c>
      <c r="D126" s="68">
        <v>86</v>
      </c>
      <c r="E126" s="68">
        <v>5</v>
      </c>
      <c r="F126" s="68">
        <v>11</v>
      </c>
      <c r="G126" s="68">
        <v>24</v>
      </c>
      <c r="H126" s="68">
        <v>33</v>
      </c>
      <c r="I126" s="68">
        <v>11</v>
      </c>
      <c r="J126" s="68">
        <v>1</v>
      </c>
      <c r="K126" s="68">
        <v>1</v>
      </c>
      <c r="L126" s="68">
        <v>0</v>
      </c>
      <c r="M126" s="68">
        <v>21</v>
      </c>
      <c r="N126" s="68">
        <v>20</v>
      </c>
      <c r="O126" s="68">
        <v>26</v>
      </c>
      <c r="P126" s="68">
        <v>19</v>
      </c>
      <c r="Q126" s="68">
        <v>56</v>
      </c>
      <c r="R126" s="68">
        <v>30</v>
      </c>
      <c r="S126" s="68">
        <v>0</v>
      </c>
      <c r="T126" s="68">
        <v>0</v>
      </c>
      <c r="U126" s="68">
        <v>73</v>
      </c>
      <c r="V126" s="68">
        <v>13</v>
      </c>
      <c r="W126" s="68">
        <v>0</v>
      </c>
      <c r="X126" s="68">
        <v>69</v>
      </c>
      <c r="Y126" s="68">
        <v>36</v>
      </c>
      <c r="Z126" s="68">
        <v>33</v>
      </c>
      <c r="AA126" s="68">
        <v>3</v>
      </c>
      <c r="AB126" s="68">
        <v>0</v>
      </c>
      <c r="AC126" s="68">
        <v>3</v>
      </c>
    </row>
    <row r="127" spans="1:29" ht="15" hidden="1" customHeight="1">
      <c r="A127" s="124"/>
      <c r="B127" s="127"/>
      <c r="C127" s="39" t="s">
        <v>103</v>
      </c>
      <c r="D127" s="40">
        <v>8</v>
      </c>
      <c r="E127" s="41">
        <v>0</v>
      </c>
      <c r="F127" s="41">
        <v>1</v>
      </c>
      <c r="G127" s="41">
        <v>4</v>
      </c>
      <c r="H127" s="41">
        <v>0</v>
      </c>
      <c r="I127" s="41">
        <v>3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7</v>
      </c>
      <c r="P127" s="41">
        <v>1</v>
      </c>
      <c r="Q127" s="41">
        <v>6</v>
      </c>
      <c r="R127" s="41">
        <v>2</v>
      </c>
      <c r="S127" s="41">
        <v>0</v>
      </c>
      <c r="T127" s="41">
        <v>0</v>
      </c>
      <c r="U127" s="41">
        <v>8</v>
      </c>
      <c r="V127" s="41">
        <v>0</v>
      </c>
      <c r="W127" s="41">
        <v>0</v>
      </c>
      <c r="X127" s="42">
        <v>7</v>
      </c>
      <c r="Y127" s="42">
        <v>4</v>
      </c>
      <c r="Z127" s="42">
        <v>3</v>
      </c>
      <c r="AA127" s="42">
        <v>0</v>
      </c>
      <c r="AB127" s="42">
        <v>0</v>
      </c>
      <c r="AC127" s="42">
        <v>0</v>
      </c>
    </row>
    <row r="128" spans="1:29" ht="15" hidden="1" customHeight="1">
      <c r="A128" s="125"/>
      <c r="B128" s="128"/>
      <c r="C128" s="43" t="s">
        <v>104</v>
      </c>
      <c r="D128" s="40">
        <v>78</v>
      </c>
      <c r="E128" s="41">
        <v>5</v>
      </c>
      <c r="F128" s="41">
        <v>10</v>
      </c>
      <c r="G128" s="41">
        <v>20</v>
      </c>
      <c r="H128" s="41">
        <v>33</v>
      </c>
      <c r="I128" s="41">
        <v>8</v>
      </c>
      <c r="J128" s="41">
        <v>1</v>
      </c>
      <c r="K128" s="41">
        <v>1</v>
      </c>
      <c r="L128" s="41">
        <v>0</v>
      </c>
      <c r="M128" s="41">
        <v>21</v>
      </c>
      <c r="N128" s="41">
        <v>20</v>
      </c>
      <c r="O128" s="41">
        <v>19</v>
      </c>
      <c r="P128" s="41">
        <v>18</v>
      </c>
      <c r="Q128" s="41">
        <v>50</v>
      </c>
      <c r="R128" s="41">
        <v>28</v>
      </c>
      <c r="S128" s="41">
        <v>0</v>
      </c>
      <c r="T128" s="41">
        <v>0</v>
      </c>
      <c r="U128" s="41">
        <v>65</v>
      </c>
      <c r="V128" s="41">
        <v>13</v>
      </c>
      <c r="W128" s="41">
        <v>0</v>
      </c>
      <c r="X128" s="42">
        <v>62</v>
      </c>
      <c r="Y128" s="42">
        <v>32</v>
      </c>
      <c r="Z128" s="42">
        <v>30</v>
      </c>
      <c r="AA128" s="42">
        <v>3</v>
      </c>
      <c r="AB128" s="42">
        <v>0</v>
      </c>
      <c r="AC128" s="42">
        <v>3</v>
      </c>
    </row>
    <row r="129" spans="1:29" ht="15" hidden="1" customHeight="1">
      <c r="A129" s="123" t="s">
        <v>313</v>
      </c>
      <c r="B129" s="126" t="s">
        <v>14</v>
      </c>
      <c r="C129" s="37" t="s">
        <v>102</v>
      </c>
      <c r="D129" s="68">
        <v>121</v>
      </c>
      <c r="E129" s="68">
        <v>3</v>
      </c>
      <c r="F129" s="68">
        <v>25</v>
      </c>
      <c r="G129" s="68">
        <v>28</v>
      </c>
      <c r="H129" s="68">
        <v>33</v>
      </c>
      <c r="I129" s="68">
        <v>24</v>
      </c>
      <c r="J129" s="68">
        <v>7</v>
      </c>
      <c r="K129" s="68">
        <v>1</v>
      </c>
      <c r="L129" s="68">
        <v>0</v>
      </c>
      <c r="M129" s="68">
        <v>20</v>
      </c>
      <c r="N129" s="68">
        <v>30</v>
      </c>
      <c r="O129" s="68">
        <v>45</v>
      </c>
      <c r="P129" s="68">
        <v>26</v>
      </c>
      <c r="Q129" s="68">
        <v>81</v>
      </c>
      <c r="R129" s="68">
        <v>40</v>
      </c>
      <c r="S129" s="68">
        <v>0</v>
      </c>
      <c r="T129" s="68">
        <v>0</v>
      </c>
      <c r="U129" s="68">
        <v>73</v>
      </c>
      <c r="V129" s="68">
        <v>30</v>
      </c>
      <c r="W129" s="68">
        <v>18</v>
      </c>
      <c r="X129" s="68">
        <v>98</v>
      </c>
      <c r="Y129" s="68">
        <v>47</v>
      </c>
      <c r="Z129" s="68">
        <v>51</v>
      </c>
      <c r="AA129" s="68">
        <v>2</v>
      </c>
      <c r="AB129" s="68">
        <v>2</v>
      </c>
      <c r="AC129" s="68">
        <v>0</v>
      </c>
    </row>
    <row r="130" spans="1:29" ht="15" hidden="1" customHeight="1">
      <c r="A130" s="124"/>
      <c r="B130" s="127"/>
      <c r="C130" s="39" t="s">
        <v>103</v>
      </c>
      <c r="D130" s="40">
        <v>16</v>
      </c>
      <c r="E130" s="41">
        <v>0</v>
      </c>
      <c r="F130" s="41">
        <v>2</v>
      </c>
      <c r="G130" s="41">
        <v>2</v>
      </c>
      <c r="H130" s="41">
        <v>5</v>
      </c>
      <c r="I130" s="41">
        <v>5</v>
      </c>
      <c r="J130" s="41">
        <v>2</v>
      </c>
      <c r="K130" s="41">
        <v>0</v>
      </c>
      <c r="L130" s="41">
        <v>0</v>
      </c>
      <c r="M130" s="41">
        <v>0</v>
      </c>
      <c r="N130" s="41">
        <v>7</v>
      </c>
      <c r="O130" s="41">
        <v>7</v>
      </c>
      <c r="P130" s="41">
        <v>2</v>
      </c>
      <c r="Q130" s="41">
        <v>13</v>
      </c>
      <c r="R130" s="41">
        <v>3</v>
      </c>
      <c r="S130" s="41">
        <v>0</v>
      </c>
      <c r="T130" s="41">
        <v>0</v>
      </c>
      <c r="U130" s="41">
        <v>6</v>
      </c>
      <c r="V130" s="41">
        <v>7</v>
      </c>
      <c r="W130" s="41">
        <v>3</v>
      </c>
      <c r="X130" s="42">
        <v>6</v>
      </c>
      <c r="Y130" s="42">
        <v>3</v>
      </c>
      <c r="Z130" s="42">
        <v>3</v>
      </c>
      <c r="AA130" s="42">
        <v>2</v>
      </c>
      <c r="AB130" s="42">
        <v>2</v>
      </c>
      <c r="AC130" s="42">
        <v>0</v>
      </c>
    </row>
    <row r="131" spans="1:29" ht="15" hidden="1" customHeight="1">
      <c r="A131" s="125"/>
      <c r="B131" s="128"/>
      <c r="C131" s="43" t="s">
        <v>104</v>
      </c>
      <c r="D131" s="40">
        <v>105</v>
      </c>
      <c r="E131" s="41">
        <v>3</v>
      </c>
      <c r="F131" s="41">
        <v>23</v>
      </c>
      <c r="G131" s="41">
        <v>26</v>
      </c>
      <c r="H131" s="41">
        <v>28</v>
      </c>
      <c r="I131" s="41">
        <v>19</v>
      </c>
      <c r="J131" s="41">
        <v>5</v>
      </c>
      <c r="K131" s="41">
        <v>1</v>
      </c>
      <c r="L131" s="41">
        <v>0</v>
      </c>
      <c r="M131" s="41">
        <v>20</v>
      </c>
      <c r="N131" s="41">
        <v>23</v>
      </c>
      <c r="O131" s="41">
        <v>38</v>
      </c>
      <c r="P131" s="41">
        <v>24</v>
      </c>
      <c r="Q131" s="41">
        <v>68</v>
      </c>
      <c r="R131" s="41">
        <v>37</v>
      </c>
      <c r="S131" s="41">
        <v>0</v>
      </c>
      <c r="T131" s="41">
        <v>0</v>
      </c>
      <c r="U131" s="41">
        <v>67</v>
      </c>
      <c r="V131" s="41">
        <v>23</v>
      </c>
      <c r="W131" s="41">
        <v>15</v>
      </c>
      <c r="X131" s="42">
        <v>92</v>
      </c>
      <c r="Y131" s="42">
        <v>44</v>
      </c>
      <c r="Z131" s="42">
        <v>48</v>
      </c>
      <c r="AA131" s="42">
        <v>0</v>
      </c>
      <c r="AB131" s="42">
        <v>0</v>
      </c>
      <c r="AC131" s="42">
        <v>0</v>
      </c>
    </row>
    <row r="132" spans="1:29" ht="15" hidden="1" customHeight="1">
      <c r="A132" s="123" t="s">
        <v>314</v>
      </c>
      <c r="B132" s="126" t="s">
        <v>15</v>
      </c>
      <c r="C132" s="37" t="s">
        <v>102</v>
      </c>
      <c r="D132" s="68">
        <v>104</v>
      </c>
      <c r="E132" s="68">
        <v>0</v>
      </c>
      <c r="F132" s="68">
        <v>14</v>
      </c>
      <c r="G132" s="68">
        <v>38</v>
      </c>
      <c r="H132" s="68">
        <v>40</v>
      </c>
      <c r="I132" s="68">
        <v>10</v>
      </c>
      <c r="J132" s="68">
        <v>1</v>
      </c>
      <c r="K132" s="68">
        <v>1</v>
      </c>
      <c r="L132" s="68">
        <v>0</v>
      </c>
      <c r="M132" s="68">
        <v>15</v>
      </c>
      <c r="N132" s="68">
        <v>5</v>
      </c>
      <c r="O132" s="68">
        <v>42</v>
      </c>
      <c r="P132" s="68">
        <v>42</v>
      </c>
      <c r="Q132" s="68">
        <v>100</v>
      </c>
      <c r="R132" s="68">
        <v>3</v>
      </c>
      <c r="S132" s="68">
        <v>0</v>
      </c>
      <c r="T132" s="68">
        <v>1</v>
      </c>
      <c r="U132" s="68">
        <v>57</v>
      </c>
      <c r="V132" s="68">
        <v>36</v>
      </c>
      <c r="W132" s="68">
        <v>11</v>
      </c>
      <c r="X132" s="68">
        <v>149</v>
      </c>
      <c r="Y132" s="68">
        <v>81</v>
      </c>
      <c r="Z132" s="68">
        <v>68</v>
      </c>
      <c r="AA132" s="68">
        <v>2</v>
      </c>
      <c r="AB132" s="68">
        <v>1</v>
      </c>
      <c r="AC132" s="68">
        <v>1</v>
      </c>
    </row>
    <row r="133" spans="1:29" ht="15" hidden="1" customHeight="1">
      <c r="A133" s="124"/>
      <c r="B133" s="127"/>
      <c r="C133" s="39" t="s">
        <v>103</v>
      </c>
      <c r="D133" s="40">
        <v>12</v>
      </c>
      <c r="E133" s="41">
        <v>0</v>
      </c>
      <c r="F133" s="41">
        <v>1</v>
      </c>
      <c r="G133" s="41">
        <v>2</v>
      </c>
      <c r="H133" s="41">
        <v>5</v>
      </c>
      <c r="I133" s="41">
        <v>3</v>
      </c>
      <c r="J133" s="41">
        <v>0</v>
      </c>
      <c r="K133" s="41">
        <v>1</v>
      </c>
      <c r="L133" s="41">
        <v>0</v>
      </c>
      <c r="M133" s="41">
        <v>0</v>
      </c>
      <c r="N133" s="41">
        <v>1</v>
      </c>
      <c r="O133" s="41">
        <v>6</v>
      </c>
      <c r="P133" s="41">
        <v>5</v>
      </c>
      <c r="Q133" s="41">
        <v>12</v>
      </c>
      <c r="R133" s="41">
        <v>0</v>
      </c>
      <c r="S133" s="41">
        <v>0</v>
      </c>
      <c r="T133" s="41">
        <v>0</v>
      </c>
      <c r="U133" s="41">
        <v>6</v>
      </c>
      <c r="V133" s="41">
        <v>4</v>
      </c>
      <c r="W133" s="41">
        <v>2</v>
      </c>
      <c r="X133" s="42">
        <v>22</v>
      </c>
      <c r="Y133" s="42">
        <v>12</v>
      </c>
      <c r="Z133" s="42">
        <v>10</v>
      </c>
      <c r="AA133" s="42">
        <v>2</v>
      </c>
      <c r="AB133" s="42">
        <v>1</v>
      </c>
      <c r="AC133" s="42">
        <v>1</v>
      </c>
    </row>
    <row r="134" spans="1:29" ht="15" hidden="1" customHeight="1">
      <c r="A134" s="125"/>
      <c r="B134" s="128"/>
      <c r="C134" s="43" t="s">
        <v>104</v>
      </c>
      <c r="D134" s="40">
        <v>92</v>
      </c>
      <c r="E134" s="41">
        <v>0</v>
      </c>
      <c r="F134" s="41">
        <v>13</v>
      </c>
      <c r="G134" s="41">
        <v>36</v>
      </c>
      <c r="H134" s="41">
        <v>35</v>
      </c>
      <c r="I134" s="41">
        <v>7</v>
      </c>
      <c r="J134" s="41">
        <v>1</v>
      </c>
      <c r="K134" s="41">
        <v>0</v>
      </c>
      <c r="L134" s="41">
        <v>0</v>
      </c>
      <c r="M134" s="41">
        <v>15</v>
      </c>
      <c r="N134" s="41">
        <v>4</v>
      </c>
      <c r="O134" s="41">
        <v>36</v>
      </c>
      <c r="P134" s="41">
        <v>37</v>
      </c>
      <c r="Q134" s="41">
        <v>88</v>
      </c>
      <c r="R134" s="41">
        <v>3</v>
      </c>
      <c r="S134" s="41">
        <v>0</v>
      </c>
      <c r="T134" s="41">
        <v>1</v>
      </c>
      <c r="U134" s="41">
        <v>51</v>
      </c>
      <c r="V134" s="41">
        <v>32</v>
      </c>
      <c r="W134" s="41">
        <v>9</v>
      </c>
      <c r="X134" s="42">
        <v>127</v>
      </c>
      <c r="Y134" s="42">
        <v>69</v>
      </c>
      <c r="Z134" s="42">
        <v>58</v>
      </c>
      <c r="AA134" s="42">
        <v>0</v>
      </c>
      <c r="AB134" s="42">
        <v>0</v>
      </c>
      <c r="AC134" s="42">
        <v>0</v>
      </c>
    </row>
    <row r="135" spans="1:29" ht="15" hidden="1" customHeight="1">
      <c r="A135" s="123" t="s">
        <v>315</v>
      </c>
      <c r="B135" s="126" t="s">
        <v>16</v>
      </c>
      <c r="C135" s="37" t="s">
        <v>102</v>
      </c>
      <c r="D135" s="68">
        <v>144</v>
      </c>
      <c r="E135" s="68">
        <v>3</v>
      </c>
      <c r="F135" s="68">
        <v>15</v>
      </c>
      <c r="G135" s="68">
        <v>48</v>
      </c>
      <c r="H135" s="68">
        <v>50</v>
      </c>
      <c r="I135" s="68">
        <v>27</v>
      </c>
      <c r="J135" s="68">
        <v>1</v>
      </c>
      <c r="K135" s="68">
        <v>0</v>
      </c>
      <c r="L135" s="68">
        <v>0</v>
      </c>
      <c r="M135" s="68">
        <v>12</v>
      </c>
      <c r="N135" s="68">
        <v>12</v>
      </c>
      <c r="O135" s="68">
        <v>51</v>
      </c>
      <c r="P135" s="68">
        <v>69</v>
      </c>
      <c r="Q135" s="68">
        <v>136</v>
      </c>
      <c r="R135" s="68">
        <v>8</v>
      </c>
      <c r="S135" s="68">
        <v>0</v>
      </c>
      <c r="T135" s="68">
        <v>0</v>
      </c>
      <c r="U135" s="68">
        <v>98</v>
      </c>
      <c r="V135" s="68">
        <v>31</v>
      </c>
      <c r="W135" s="68">
        <v>15</v>
      </c>
      <c r="X135" s="68">
        <v>250</v>
      </c>
      <c r="Y135" s="68">
        <v>127</v>
      </c>
      <c r="Z135" s="68">
        <v>123</v>
      </c>
      <c r="AA135" s="68">
        <v>0</v>
      </c>
      <c r="AB135" s="68">
        <v>0</v>
      </c>
      <c r="AC135" s="68">
        <v>0</v>
      </c>
    </row>
    <row r="136" spans="1:29" ht="15" hidden="1" customHeight="1">
      <c r="A136" s="124"/>
      <c r="B136" s="127"/>
      <c r="C136" s="39" t="s">
        <v>103</v>
      </c>
      <c r="D136" s="40">
        <v>14</v>
      </c>
      <c r="E136" s="41">
        <v>0</v>
      </c>
      <c r="F136" s="41">
        <v>1</v>
      </c>
      <c r="G136" s="41">
        <v>4</v>
      </c>
      <c r="H136" s="41">
        <v>6</v>
      </c>
      <c r="I136" s="41">
        <v>2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6</v>
      </c>
      <c r="P136" s="41">
        <v>8</v>
      </c>
      <c r="Q136" s="41">
        <v>13</v>
      </c>
      <c r="R136" s="41">
        <v>1</v>
      </c>
      <c r="S136" s="41">
        <v>0</v>
      </c>
      <c r="T136" s="41">
        <v>0</v>
      </c>
      <c r="U136" s="41">
        <v>10</v>
      </c>
      <c r="V136" s="41">
        <v>3</v>
      </c>
      <c r="W136" s="41">
        <v>1</v>
      </c>
      <c r="X136" s="42">
        <v>30</v>
      </c>
      <c r="Y136" s="42">
        <v>14</v>
      </c>
      <c r="Z136" s="42">
        <v>16</v>
      </c>
      <c r="AA136" s="42">
        <v>0</v>
      </c>
      <c r="AB136" s="42">
        <v>0</v>
      </c>
      <c r="AC136" s="42">
        <v>0</v>
      </c>
    </row>
    <row r="137" spans="1:29" ht="15" hidden="1" customHeight="1">
      <c r="A137" s="125"/>
      <c r="B137" s="128"/>
      <c r="C137" s="43" t="s">
        <v>104</v>
      </c>
      <c r="D137" s="40">
        <v>130</v>
      </c>
      <c r="E137" s="41">
        <v>3</v>
      </c>
      <c r="F137" s="41">
        <v>14</v>
      </c>
      <c r="G137" s="41">
        <v>44</v>
      </c>
      <c r="H137" s="41">
        <v>44</v>
      </c>
      <c r="I137" s="41">
        <v>25</v>
      </c>
      <c r="J137" s="41">
        <v>0</v>
      </c>
      <c r="K137" s="41">
        <v>0</v>
      </c>
      <c r="L137" s="41">
        <v>0</v>
      </c>
      <c r="M137" s="41">
        <v>12</v>
      </c>
      <c r="N137" s="41">
        <v>12</v>
      </c>
      <c r="O137" s="41">
        <v>45</v>
      </c>
      <c r="P137" s="41">
        <v>61</v>
      </c>
      <c r="Q137" s="41">
        <v>123</v>
      </c>
      <c r="R137" s="41">
        <v>7</v>
      </c>
      <c r="S137" s="41">
        <v>0</v>
      </c>
      <c r="T137" s="41">
        <v>0</v>
      </c>
      <c r="U137" s="41">
        <v>88</v>
      </c>
      <c r="V137" s="41">
        <v>28</v>
      </c>
      <c r="W137" s="41">
        <v>14</v>
      </c>
      <c r="X137" s="42">
        <v>220</v>
      </c>
      <c r="Y137" s="42">
        <v>113</v>
      </c>
      <c r="Z137" s="42">
        <v>107</v>
      </c>
      <c r="AA137" s="42">
        <v>0</v>
      </c>
      <c r="AB137" s="42">
        <v>0</v>
      </c>
      <c r="AC137" s="42">
        <v>0</v>
      </c>
    </row>
    <row r="138" spans="1:29" ht="15" hidden="1" customHeight="1">
      <c r="A138" s="123" t="s">
        <v>316</v>
      </c>
      <c r="B138" s="126" t="s">
        <v>17</v>
      </c>
      <c r="C138" s="37" t="s">
        <v>102</v>
      </c>
      <c r="D138" s="68">
        <v>132</v>
      </c>
      <c r="E138" s="68">
        <v>3</v>
      </c>
      <c r="F138" s="68">
        <v>30</v>
      </c>
      <c r="G138" s="68">
        <v>47</v>
      </c>
      <c r="H138" s="68">
        <v>44</v>
      </c>
      <c r="I138" s="68">
        <v>7</v>
      </c>
      <c r="J138" s="68">
        <v>1</v>
      </c>
      <c r="K138" s="68">
        <v>0</v>
      </c>
      <c r="L138" s="68">
        <v>0</v>
      </c>
      <c r="M138" s="68">
        <v>28</v>
      </c>
      <c r="N138" s="68">
        <v>12</v>
      </c>
      <c r="O138" s="68">
        <v>62</v>
      </c>
      <c r="P138" s="68">
        <v>30</v>
      </c>
      <c r="Q138" s="68">
        <v>131</v>
      </c>
      <c r="R138" s="68">
        <v>1</v>
      </c>
      <c r="S138" s="68">
        <v>0</v>
      </c>
      <c r="T138" s="68">
        <v>0</v>
      </c>
      <c r="U138" s="68">
        <v>104</v>
      </c>
      <c r="V138" s="68">
        <v>28</v>
      </c>
      <c r="W138" s="68">
        <v>0</v>
      </c>
      <c r="X138" s="68">
        <v>215</v>
      </c>
      <c r="Y138" s="68">
        <v>114</v>
      </c>
      <c r="Z138" s="68">
        <v>101</v>
      </c>
      <c r="AA138" s="68">
        <v>1</v>
      </c>
      <c r="AB138" s="68">
        <v>0</v>
      </c>
      <c r="AC138" s="68">
        <v>1</v>
      </c>
    </row>
    <row r="139" spans="1:29" ht="15" hidden="1" customHeight="1">
      <c r="A139" s="124"/>
      <c r="B139" s="127"/>
      <c r="C139" s="39" t="s">
        <v>103</v>
      </c>
      <c r="D139" s="40">
        <v>8</v>
      </c>
      <c r="E139" s="41">
        <v>0</v>
      </c>
      <c r="F139" s="41">
        <v>3</v>
      </c>
      <c r="G139" s="41">
        <v>2</v>
      </c>
      <c r="H139" s="41">
        <v>2</v>
      </c>
      <c r="I139" s="41">
        <v>1</v>
      </c>
      <c r="J139" s="41">
        <v>0</v>
      </c>
      <c r="K139" s="41">
        <v>0</v>
      </c>
      <c r="L139" s="41">
        <v>0</v>
      </c>
      <c r="M139" s="41">
        <v>1</v>
      </c>
      <c r="N139" s="41">
        <v>0</v>
      </c>
      <c r="O139" s="41">
        <v>6</v>
      </c>
      <c r="P139" s="41">
        <v>1</v>
      </c>
      <c r="Q139" s="41">
        <v>8</v>
      </c>
      <c r="R139" s="41">
        <v>0</v>
      </c>
      <c r="S139" s="41">
        <v>0</v>
      </c>
      <c r="T139" s="41">
        <v>0</v>
      </c>
      <c r="U139" s="41">
        <v>5</v>
      </c>
      <c r="V139" s="41">
        <v>3</v>
      </c>
      <c r="W139" s="41">
        <v>0</v>
      </c>
      <c r="X139" s="42">
        <v>11</v>
      </c>
      <c r="Y139" s="42">
        <v>5</v>
      </c>
      <c r="Z139" s="42">
        <v>6</v>
      </c>
      <c r="AA139" s="42">
        <v>0</v>
      </c>
      <c r="AB139" s="42">
        <v>0</v>
      </c>
      <c r="AC139" s="42">
        <v>0</v>
      </c>
    </row>
    <row r="140" spans="1:29" ht="15" hidden="1" customHeight="1">
      <c r="A140" s="125"/>
      <c r="B140" s="128"/>
      <c r="C140" s="43" t="s">
        <v>104</v>
      </c>
      <c r="D140" s="40">
        <v>124</v>
      </c>
      <c r="E140" s="41">
        <v>3</v>
      </c>
      <c r="F140" s="41">
        <v>27</v>
      </c>
      <c r="G140" s="41">
        <v>45</v>
      </c>
      <c r="H140" s="41">
        <v>42</v>
      </c>
      <c r="I140" s="41">
        <v>6</v>
      </c>
      <c r="J140" s="41">
        <v>1</v>
      </c>
      <c r="K140" s="41">
        <v>0</v>
      </c>
      <c r="L140" s="41">
        <v>0</v>
      </c>
      <c r="M140" s="41">
        <v>27</v>
      </c>
      <c r="N140" s="41">
        <v>12</v>
      </c>
      <c r="O140" s="41">
        <v>56</v>
      </c>
      <c r="P140" s="41">
        <v>29</v>
      </c>
      <c r="Q140" s="41">
        <v>123</v>
      </c>
      <c r="R140" s="41">
        <v>1</v>
      </c>
      <c r="S140" s="41">
        <v>0</v>
      </c>
      <c r="T140" s="41">
        <v>0</v>
      </c>
      <c r="U140" s="41">
        <v>99</v>
      </c>
      <c r="V140" s="41">
        <v>25</v>
      </c>
      <c r="W140" s="41">
        <v>0</v>
      </c>
      <c r="X140" s="42">
        <v>204</v>
      </c>
      <c r="Y140" s="42">
        <v>109</v>
      </c>
      <c r="Z140" s="42">
        <v>95</v>
      </c>
      <c r="AA140" s="42">
        <v>1</v>
      </c>
      <c r="AB140" s="42">
        <v>0</v>
      </c>
      <c r="AC140" s="42">
        <v>1</v>
      </c>
    </row>
    <row r="141" spans="1:29" ht="15" hidden="1" customHeight="1">
      <c r="A141" s="123" t="s">
        <v>317</v>
      </c>
      <c r="B141" s="126" t="s">
        <v>19</v>
      </c>
      <c r="C141" s="37" t="s">
        <v>102</v>
      </c>
      <c r="D141" s="68">
        <v>161</v>
      </c>
      <c r="E141" s="68">
        <v>0</v>
      </c>
      <c r="F141" s="68">
        <v>25</v>
      </c>
      <c r="G141" s="68">
        <v>41</v>
      </c>
      <c r="H141" s="68">
        <v>76</v>
      </c>
      <c r="I141" s="68">
        <v>15</v>
      </c>
      <c r="J141" s="68">
        <v>4</v>
      </c>
      <c r="K141" s="68">
        <v>0</v>
      </c>
      <c r="L141" s="68">
        <v>0</v>
      </c>
      <c r="M141" s="68">
        <v>13</v>
      </c>
      <c r="N141" s="68">
        <v>17</v>
      </c>
      <c r="O141" s="68">
        <v>64</v>
      </c>
      <c r="P141" s="68">
        <v>67</v>
      </c>
      <c r="Q141" s="68">
        <v>158</v>
      </c>
      <c r="R141" s="68">
        <v>1</v>
      </c>
      <c r="S141" s="68">
        <v>1</v>
      </c>
      <c r="T141" s="68">
        <v>1</v>
      </c>
      <c r="U141" s="68">
        <v>148</v>
      </c>
      <c r="V141" s="68">
        <v>13</v>
      </c>
      <c r="W141" s="68">
        <v>0</v>
      </c>
      <c r="X141" s="68">
        <v>251</v>
      </c>
      <c r="Y141" s="68">
        <v>118</v>
      </c>
      <c r="Z141" s="68">
        <v>133</v>
      </c>
      <c r="AA141" s="68">
        <v>0</v>
      </c>
      <c r="AB141" s="68">
        <v>0</v>
      </c>
      <c r="AC141" s="68">
        <v>0</v>
      </c>
    </row>
    <row r="142" spans="1:29" ht="15" hidden="1" customHeight="1">
      <c r="A142" s="124"/>
      <c r="B142" s="127"/>
      <c r="C142" s="39" t="s">
        <v>103</v>
      </c>
      <c r="D142" s="40">
        <v>19</v>
      </c>
      <c r="E142" s="41">
        <v>0</v>
      </c>
      <c r="F142" s="41">
        <v>0</v>
      </c>
      <c r="G142" s="41">
        <v>2</v>
      </c>
      <c r="H142" s="41">
        <v>12</v>
      </c>
      <c r="I142" s="41">
        <v>3</v>
      </c>
      <c r="J142" s="41">
        <v>2</v>
      </c>
      <c r="K142" s="41">
        <v>0</v>
      </c>
      <c r="L142" s="41">
        <v>0</v>
      </c>
      <c r="M142" s="41">
        <v>0</v>
      </c>
      <c r="N142" s="41">
        <v>1</v>
      </c>
      <c r="O142" s="41">
        <v>8</v>
      </c>
      <c r="P142" s="41">
        <v>10</v>
      </c>
      <c r="Q142" s="41">
        <v>19</v>
      </c>
      <c r="R142" s="41">
        <v>0</v>
      </c>
      <c r="S142" s="41">
        <v>0</v>
      </c>
      <c r="T142" s="41">
        <v>0</v>
      </c>
      <c r="U142" s="41">
        <v>17</v>
      </c>
      <c r="V142" s="41">
        <v>2</v>
      </c>
      <c r="W142" s="41">
        <v>0</v>
      </c>
      <c r="X142" s="42">
        <v>26</v>
      </c>
      <c r="Y142" s="42">
        <v>10</v>
      </c>
      <c r="Z142" s="42">
        <v>16</v>
      </c>
      <c r="AA142" s="42">
        <v>0</v>
      </c>
      <c r="AB142" s="42">
        <v>0</v>
      </c>
      <c r="AC142" s="42">
        <v>0</v>
      </c>
    </row>
    <row r="143" spans="1:29" ht="15" hidden="1" customHeight="1">
      <c r="A143" s="125"/>
      <c r="B143" s="128"/>
      <c r="C143" s="43" t="s">
        <v>104</v>
      </c>
      <c r="D143" s="40">
        <v>142</v>
      </c>
      <c r="E143" s="41">
        <v>0</v>
      </c>
      <c r="F143" s="41">
        <v>25</v>
      </c>
      <c r="G143" s="41">
        <v>39</v>
      </c>
      <c r="H143" s="41">
        <v>64</v>
      </c>
      <c r="I143" s="41">
        <v>12</v>
      </c>
      <c r="J143" s="41">
        <v>2</v>
      </c>
      <c r="K143" s="41">
        <v>0</v>
      </c>
      <c r="L143" s="41">
        <v>0</v>
      </c>
      <c r="M143" s="41">
        <v>13</v>
      </c>
      <c r="N143" s="41">
        <v>16</v>
      </c>
      <c r="O143" s="41">
        <v>56</v>
      </c>
      <c r="P143" s="41">
        <v>57</v>
      </c>
      <c r="Q143" s="41">
        <v>139</v>
      </c>
      <c r="R143" s="41">
        <v>1</v>
      </c>
      <c r="S143" s="41">
        <v>1</v>
      </c>
      <c r="T143" s="41">
        <v>1</v>
      </c>
      <c r="U143" s="41">
        <v>131</v>
      </c>
      <c r="V143" s="41">
        <v>11</v>
      </c>
      <c r="W143" s="41">
        <v>0</v>
      </c>
      <c r="X143" s="42">
        <v>225</v>
      </c>
      <c r="Y143" s="42">
        <v>108</v>
      </c>
      <c r="Z143" s="42">
        <v>117</v>
      </c>
      <c r="AA143" s="42">
        <v>0</v>
      </c>
      <c r="AB143" s="42">
        <v>0</v>
      </c>
      <c r="AC143" s="42">
        <v>0</v>
      </c>
    </row>
    <row r="144" spans="1:29" ht="15" hidden="1" customHeight="1">
      <c r="A144" s="123" t="s">
        <v>318</v>
      </c>
      <c r="B144" s="126" t="s">
        <v>24</v>
      </c>
      <c r="C144" s="37" t="s">
        <v>102</v>
      </c>
      <c r="D144" s="68">
        <v>72</v>
      </c>
      <c r="E144" s="68">
        <v>0</v>
      </c>
      <c r="F144" s="68">
        <v>7</v>
      </c>
      <c r="G144" s="68">
        <v>12</v>
      </c>
      <c r="H144" s="68">
        <v>35</v>
      </c>
      <c r="I144" s="68">
        <v>18</v>
      </c>
      <c r="J144" s="68">
        <v>0</v>
      </c>
      <c r="K144" s="68">
        <v>0</v>
      </c>
      <c r="L144" s="68">
        <v>0</v>
      </c>
      <c r="M144" s="68">
        <v>2</v>
      </c>
      <c r="N144" s="68">
        <v>8</v>
      </c>
      <c r="O144" s="68">
        <v>20</v>
      </c>
      <c r="P144" s="68">
        <v>42</v>
      </c>
      <c r="Q144" s="68">
        <v>71</v>
      </c>
      <c r="R144" s="68">
        <v>1</v>
      </c>
      <c r="S144" s="68">
        <v>0</v>
      </c>
      <c r="T144" s="68">
        <v>0</v>
      </c>
      <c r="U144" s="68">
        <v>45</v>
      </c>
      <c r="V144" s="68">
        <v>14</v>
      </c>
      <c r="W144" s="68">
        <v>13</v>
      </c>
      <c r="X144" s="68">
        <v>119</v>
      </c>
      <c r="Y144" s="68">
        <v>66</v>
      </c>
      <c r="Z144" s="68">
        <v>53</v>
      </c>
      <c r="AA144" s="68">
        <v>1</v>
      </c>
      <c r="AB144" s="68">
        <v>0</v>
      </c>
      <c r="AC144" s="68">
        <v>1</v>
      </c>
    </row>
    <row r="145" spans="1:29" ht="15" hidden="1" customHeight="1">
      <c r="A145" s="124"/>
      <c r="B145" s="127"/>
      <c r="C145" s="39" t="s">
        <v>103</v>
      </c>
      <c r="D145" s="40">
        <v>5</v>
      </c>
      <c r="E145" s="41">
        <v>0</v>
      </c>
      <c r="F145" s="41">
        <v>0</v>
      </c>
      <c r="G145" s="41">
        <v>0</v>
      </c>
      <c r="H145" s="41">
        <v>1</v>
      </c>
      <c r="I145" s="41">
        <v>4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1</v>
      </c>
      <c r="P145" s="41">
        <v>4</v>
      </c>
      <c r="Q145" s="41">
        <v>5</v>
      </c>
      <c r="R145" s="41">
        <v>0</v>
      </c>
      <c r="S145" s="41">
        <v>0</v>
      </c>
      <c r="T145" s="41">
        <v>0</v>
      </c>
      <c r="U145" s="41">
        <v>3</v>
      </c>
      <c r="V145" s="41">
        <v>1</v>
      </c>
      <c r="W145" s="41">
        <v>1</v>
      </c>
      <c r="X145" s="42">
        <v>9</v>
      </c>
      <c r="Y145" s="42">
        <v>7</v>
      </c>
      <c r="Z145" s="42">
        <v>2</v>
      </c>
      <c r="AA145" s="42">
        <v>0</v>
      </c>
      <c r="AB145" s="42">
        <v>0</v>
      </c>
      <c r="AC145" s="42">
        <v>0</v>
      </c>
    </row>
    <row r="146" spans="1:29" ht="15" hidden="1" customHeight="1">
      <c r="A146" s="125"/>
      <c r="B146" s="128"/>
      <c r="C146" s="43" t="s">
        <v>104</v>
      </c>
      <c r="D146" s="40">
        <v>67</v>
      </c>
      <c r="E146" s="41">
        <v>0</v>
      </c>
      <c r="F146" s="41">
        <v>7</v>
      </c>
      <c r="G146" s="41">
        <v>12</v>
      </c>
      <c r="H146" s="41">
        <v>34</v>
      </c>
      <c r="I146" s="41">
        <v>14</v>
      </c>
      <c r="J146" s="41">
        <v>0</v>
      </c>
      <c r="K146" s="41">
        <v>0</v>
      </c>
      <c r="L146" s="41">
        <v>0</v>
      </c>
      <c r="M146" s="41">
        <v>2</v>
      </c>
      <c r="N146" s="41">
        <v>8</v>
      </c>
      <c r="O146" s="41">
        <v>19</v>
      </c>
      <c r="P146" s="41">
        <v>38</v>
      </c>
      <c r="Q146" s="41">
        <v>66</v>
      </c>
      <c r="R146" s="41">
        <v>1</v>
      </c>
      <c r="S146" s="41">
        <v>0</v>
      </c>
      <c r="T146" s="41">
        <v>0</v>
      </c>
      <c r="U146" s="41">
        <v>42</v>
      </c>
      <c r="V146" s="41">
        <v>13</v>
      </c>
      <c r="W146" s="41">
        <v>12</v>
      </c>
      <c r="X146" s="42">
        <v>110</v>
      </c>
      <c r="Y146" s="42">
        <v>59</v>
      </c>
      <c r="Z146" s="42">
        <v>51</v>
      </c>
      <c r="AA146" s="42">
        <v>1</v>
      </c>
      <c r="AB146" s="42">
        <v>0</v>
      </c>
      <c r="AC146" s="42">
        <v>1</v>
      </c>
    </row>
    <row r="147" spans="1:29" ht="15" hidden="1" customHeight="1">
      <c r="A147" s="123" t="s">
        <v>319</v>
      </c>
      <c r="B147" s="126" t="s">
        <v>25</v>
      </c>
      <c r="C147" s="37" t="s">
        <v>102</v>
      </c>
      <c r="D147" s="68">
        <v>17</v>
      </c>
      <c r="E147" s="68">
        <v>0</v>
      </c>
      <c r="F147" s="68">
        <v>1</v>
      </c>
      <c r="G147" s="68">
        <v>4</v>
      </c>
      <c r="H147" s="68">
        <v>9</v>
      </c>
      <c r="I147" s="68">
        <v>3</v>
      </c>
      <c r="J147" s="68">
        <v>0</v>
      </c>
      <c r="K147" s="68">
        <v>0</v>
      </c>
      <c r="L147" s="68">
        <v>0</v>
      </c>
      <c r="M147" s="68">
        <v>1</v>
      </c>
      <c r="N147" s="68">
        <v>2</v>
      </c>
      <c r="O147" s="68">
        <v>10</v>
      </c>
      <c r="P147" s="68">
        <v>4</v>
      </c>
      <c r="Q147" s="68">
        <v>15</v>
      </c>
      <c r="R147" s="68">
        <v>1</v>
      </c>
      <c r="S147" s="68">
        <v>1</v>
      </c>
      <c r="T147" s="68">
        <v>0</v>
      </c>
      <c r="U147" s="68">
        <v>16</v>
      </c>
      <c r="V147" s="68">
        <v>1</v>
      </c>
      <c r="W147" s="68">
        <v>0</v>
      </c>
      <c r="X147" s="68">
        <v>22</v>
      </c>
      <c r="Y147" s="68">
        <v>12</v>
      </c>
      <c r="Z147" s="68">
        <v>10</v>
      </c>
      <c r="AA147" s="68">
        <v>0</v>
      </c>
      <c r="AB147" s="68">
        <v>0</v>
      </c>
      <c r="AC147" s="68">
        <v>0</v>
      </c>
    </row>
    <row r="148" spans="1:29" ht="15" hidden="1" customHeight="1">
      <c r="A148" s="124"/>
      <c r="B148" s="127"/>
      <c r="C148" s="39" t="s">
        <v>103</v>
      </c>
      <c r="D148" s="40">
        <v>2</v>
      </c>
      <c r="E148" s="41">
        <v>0</v>
      </c>
      <c r="F148" s="41">
        <v>0</v>
      </c>
      <c r="G148" s="41">
        <v>0</v>
      </c>
      <c r="H148" s="41">
        <v>2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2</v>
      </c>
      <c r="P148" s="41">
        <v>0</v>
      </c>
      <c r="Q148" s="41">
        <v>2</v>
      </c>
      <c r="R148" s="41">
        <v>0</v>
      </c>
      <c r="S148" s="41">
        <v>0</v>
      </c>
      <c r="T148" s="41">
        <v>0</v>
      </c>
      <c r="U148" s="41">
        <v>2</v>
      </c>
      <c r="V148" s="41">
        <v>0</v>
      </c>
      <c r="W148" s="41">
        <v>0</v>
      </c>
      <c r="X148" s="42">
        <v>4</v>
      </c>
      <c r="Y148" s="42">
        <v>3</v>
      </c>
      <c r="Z148" s="42">
        <v>1</v>
      </c>
      <c r="AA148" s="42">
        <v>0</v>
      </c>
      <c r="AB148" s="42">
        <v>0</v>
      </c>
      <c r="AC148" s="42">
        <v>0</v>
      </c>
    </row>
    <row r="149" spans="1:29" ht="15" hidden="1" customHeight="1">
      <c r="A149" s="125"/>
      <c r="B149" s="128"/>
      <c r="C149" s="43" t="s">
        <v>104</v>
      </c>
      <c r="D149" s="45">
        <v>15</v>
      </c>
      <c r="E149" s="46">
        <v>0</v>
      </c>
      <c r="F149" s="46">
        <v>1</v>
      </c>
      <c r="G149" s="46">
        <v>4</v>
      </c>
      <c r="H149" s="46">
        <v>7</v>
      </c>
      <c r="I149" s="46">
        <v>3</v>
      </c>
      <c r="J149" s="46">
        <v>0</v>
      </c>
      <c r="K149" s="46">
        <v>0</v>
      </c>
      <c r="L149" s="46">
        <v>0</v>
      </c>
      <c r="M149" s="46">
        <v>1</v>
      </c>
      <c r="N149" s="46">
        <v>2</v>
      </c>
      <c r="O149" s="46">
        <v>8</v>
      </c>
      <c r="P149" s="46">
        <v>4</v>
      </c>
      <c r="Q149" s="46">
        <v>13</v>
      </c>
      <c r="R149" s="46">
        <v>1</v>
      </c>
      <c r="S149" s="46">
        <v>1</v>
      </c>
      <c r="T149" s="46">
        <v>0</v>
      </c>
      <c r="U149" s="46">
        <v>14</v>
      </c>
      <c r="V149" s="46">
        <v>1</v>
      </c>
      <c r="W149" s="46">
        <v>0</v>
      </c>
      <c r="X149" s="47">
        <v>18</v>
      </c>
      <c r="Y149" s="47">
        <v>9</v>
      </c>
      <c r="Z149" s="47">
        <v>9</v>
      </c>
      <c r="AA149" s="47">
        <v>0</v>
      </c>
      <c r="AB149" s="47">
        <v>0</v>
      </c>
      <c r="AC149" s="47">
        <v>0</v>
      </c>
    </row>
    <row r="150" spans="1:29" ht="20.25" hidden="1" customHeight="1"/>
    <row r="151" spans="1:29" ht="15" hidden="1" customHeight="1">
      <c r="A151" s="117" t="s">
        <v>101</v>
      </c>
      <c r="B151" s="130"/>
      <c r="C151" s="37" t="s">
        <v>102</v>
      </c>
      <c r="D151" s="49" t="str">
        <f t="shared" ref="D151:AC151" si="1">IF(D81=D8,"","*")</f>
        <v>*</v>
      </c>
      <c r="E151" s="49" t="str">
        <f t="shared" si="1"/>
        <v/>
      </c>
      <c r="F151" s="49" t="str">
        <f t="shared" si="1"/>
        <v/>
      </c>
      <c r="G151" s="49" t="str">
        <f t="shared" si="1"/>
        <v/>
      </c>
      <c r="H151" s="49" t="str">
        <f t="shared" si="1"/>
        <v/>
      </c>
      <c r="I151" s="49" t="str">
        <f t="shared" si="1"/>
        <v>*</v>
      </c>
      <c r="J151" s="49" t="str">
        <f t="shared" si="1"/>
        <v/>
      </c>
      <c r="K151" s="49" t="str">
        <f t="shared" si="1"/>
        <v/>
      </c>
      <c r="L151" s="49" t="str">
        <f t="shared" si="1"/>
        <v/>
      </c>
      <c r="M151" s="49" t="str">
        <f t="shared" si="1"/>
        <v/>
      </c>
      <c r="N151" s="49" t="str">
        <f t="shared" si="1"/>
        <v/>
      </c>
      <c r="O151" s="49" t="str">
        <f t="shared" si="1"/>
        <v>*</v>
      </c>
      <c r="P151" s="49" t="str">
        <f t="shared" si="1"/>
        <v/>
      </c>
      <c r="Q151" s="49" t="str">
        <f t="shared" si="1"/>
        <v>*</v>
      </c>
      <c r="R151" s="49" t="str">
        <f t="shared" si="1"/>
        <v/>
      </c>
      <c r="S151" s="49" t="str">
        <f t="shared" si="1"/>
        <v/>
      </c>
      <c r="T151" s="49" t="str">
        <f t="shared" si="1"/>
        <v/>
      </c>
      <c r="U151" s="49" t="str">
        <f t="shared" si="1"/>
        <v>*</v>
      </c>
      <c r="V151" s="49" t="str">
        <f t="shared" si="1"/>
        <v/>
      </c>
      <c r="W151" s="49" t="str">
        <f t="shared" si="1"/>
        <v/>
      </c>
      <c r="X151" s="49" t="str">
        <f t="shared" si="1"/>
        <v>*</v>
      </c>
      <c r="Y151" s="49" t="str">
        <f t="shared" si="1"/>
        <v/>
      </c>
      <c r="Z151" s="49" t="str">
        <f t="shared" si="1"/>
        <v>*</v>
      </c>
      <c r="AA151" s="49" t="str">
        <f t="shared" si="1"/>
        <v>*</v>
      </c>
      <c r="AB151" s="49" t="str">
        <f t="shared" si="1"/>
        <v/>
      </c>
      <c r="AC151" s="49" t="str">
        <f t="shared" si="1"/>
        <v>*</v>
      </c>
    </row>
    <row r="152" spans="1:29" ht="15" hidden="1" customHeight="1">
      <c r="A152" s="131"/>
      <c r="B152" s="132"/>
      <c r="C152" s="39" t="s">
        <v>103</v>
      </c>
      <c r="D152" s="49" t="str">
        <f t="shared" ref="D152:AC152" si="2">IF(D82=D9,"","*")</f>
        <v>*</v>
      </c>
      <c r="E152" s="49" t="str">
        <f t="shared" si="2"/>
        <v/>
      </c>
      <c r="F152" s="49" t="str">
        <f t="shared" si="2"/>
        <v/>
      </c>
      <c r="G152" s="49" t="str">
        <f t="shared" si="2"/>
        <v/>
      </c>
      <c r="H152" s="49" t="str">
        <f t="shared" si="2"/>
        <v/>
      </c>
      <c r="I152" s="49" t="str">
        <f t="shared" si="2"/>
        <v>*</v>
      </c>
      <c r="J152" s="49" t="str">
        <f t="shared" si="2"/>
        <v/>
      </c>
      <c r="K152" s="49" t="str">
        <f t="shared" si="2"/>
        <v/>
      </c>
      <c r="L152" s="49" t="str">
        <f t="shared" si="2"/>
        <v/>
      </c>
      <c r="M152" s="49" t="str">
        <f t="shared" si="2"/>
        <v/>
      </c>
      <c r="N152" s="49" t="str">
        <f t="shared" si="2"/>
        <v/>
      </c>
      <c r="O152" s="49" t="str">
        <f t="shared" si="2"/>
        <v>*</v>
      </c>
      <c r="P152" s="49" t="str">
        <f t="shared" si="2"/>
        <v/>
      </c>
      <c r="Q152" s="49" t="str">
        <f t="shared" si="2"/>
        <v>*</v>
      </c>
      <c r="R152" s="49" t="str">
        <f t="shared" si="2"/>
        <v/>
      </c>
      <c r="S152" s="49" t="str">
        <f t="shared" si="2"/>
        <v/>
      </c>
      <c r="T152" s="49" t="str">
        <f t="shared" si="2"/>
        <v/>
      </c>
      <c r="U152" s="49" t="str">
        <f t="shared" si="2"/>
        <v>*</v>
      </c>
      <c r="V152" s="49" t="str">
        <f t="shared" si="2"/>
        <v/>
      </c>
      <c r="W152" s="49" t="str">
        <f t="shared" si="2"/>
        <v/>
      </c>
      <c r="X152" s="49" t="str">
        <f t="shared" si="2"/>
        <v>*</v>
      </c>
      <c r="Y152" s="49" t="str">
        <f t="shared" si="2"/>
        <v/>
      </c>
      <c r="Z152" s="49" t="str">
        <f t="shared" si="2"/>
        <v>*</v>
      </c>
      <c r="AA152" s="49" t="str">
        <f t="shared" si="2"/>
        <v>*</v>
      </c>
      <c r="AB152" s="49" t="str">
        <f t="shared" si="2"/>
        <v/>
      </c>
      <c r="AC152" s="49" t="str">
        <f t="shared" si="2"/>
        <v>*</v>
      </c>
    </row>
    <row r="153" spans="1:29" ht="15" hidden="1" customHeight="1">
      <c r="A153" s="133"/>
      <c r="B153" s="134"/>
      <c r="C153" s="43" t="s">
        <v>104</v>
      </c>
      <c r="D153" s="49" t="str">
        <f t="shared" ref="D153:AC153" si="3">IF(D83=D10,"","*")</f>
        <v/>
      </c>
      <c r="E153" s="49" t="str">
        <f t="shared" si="3"/>
        <v/>
      </c>
      <c r="F153" s="49" t="str">
        <f t="shared" si="3"/>
        <v/>
      </c>
      <c r="G153" s="49" t="str">
        <f t="shared" si="3"/>
        <v/>
      </c>
      <c r="H153" s="49" t="str">
        <f t="shared" si="3"/>
        <v/>
      </c>
      <c r="I153" s="49" t="str">
        <f t="shared" si="3"/>
        <v/>
      </c>
      <c r="J153" s="49" t="str">
        <f t="shared" si="3"/>
        <v/>
      </c>
      <c r="K153" s="49" t="str">
        <f t="shared" si="3"/>
        <v/>
      </c>
      <c r="L153" s="49" t="str">
        <f t="shared" si="3"/>
        <v/>
      </c>
      <c r="M153" s="49" t="str">
        <f t="shared" si="3"/>
        <v/>
      </c>
      <c r="N153" s="49" t="str">
        <f t="shared" si="3"/>
        <v/>
      </c>
      <c r="O153" s="49" t="str">
        <f t="shared" si="3"/>
        <v/>
      </c>
      <c r="P153" s="49" t="str">
        <f t="shared" si="3"/>
        <v/>
      </c>
      <c r="Q153" s="49" t="str">
        <f t="shared" si="3"/>
        <v/>
      </c>
      <c r="R153" s="49" t="str">
        <f t="shared" si="3"/>
        <v/>
      </c>
      <c r="S153" s="49" t="str">
        <f t="shared" si="3"/>
        <v/>
      </c>
      <c r="T153" s="49" t="str">
        <f t="shared" si="3"/>
        <v/>
      </c>
      <c r="U153" s="49" t="str">
        <f t="shared" si="3"/>
        <v/>
      </c>
      <c r="V153" s="49" t="str">
        <f t="shared" si="3"/>
        <v/>
      </c>
      <c r="W153" s="49" t="str">
        <f t="shared" si="3"/>
        <v/>
      </c>
      <c r="X153" s="49" t="str">
        <f t="shared" si="3"/>
        <v/>
      </c>
      <c r="Y153" s="49" t="str">
        <f t="shared" si="3"/>
        <v/>
      </c>
      <c r="Z153" s="49" t="str">
        <f t="shared" si="3"/>
        <v/>
      </c>
      <c r="AA153" s="49" t="str">
        <f t="shared" si="3"/>
        <v/>
      </c>
      <c r="AB153" s="49" t="str">
        <f t="shared" si="3"/>
        <v/>
      </c>
      <c r="AC153" s="49" t="str">
        <f t="shared" si="3"/>
        <v/>
      </c>
    </row>
    <row r="154" spans="1:29" s="44" customFormat="1" ht="15" hidden="1" customHeight="1">
      <c r="A154" s="129" t="s">
        <v>105</v>
      </c>
      <c r="B154" s="126" t="s">
        <v>27</v>
      </c>
      <c r="C154" s="37" t="s">
        <v>102</v>
      </c>
      <c r="D154" s="49" t="str">
        <f t="shared" ref="D154:AC154" si="4">IF(D84=D11,"","*")</f>
        <v/>
      </c>
      <c r="E154" s="49" t="str">
        <f t="shared" si="4"/>
        <v/>
      </c>
      <c r="F154" s="49" t="str">
        <f t="shared" si="4"/>
        <v/>
      </c>
      <c r="G154" s="49" t="str">
        <f t="shared" si="4"/>
        <v/>
      </c>
      <c r="H154" s="49" t="str">
        <f t="shared" si="4"/>
        <v/>
      </c>
      <c r="I154" s="49" t="str">
        <f t="shared" si="4"/>
        <v/>
      </c>
      <c r="J154" s="49" t="str">
        <f t="shared" si="4"/>
        <v/>
      </c>
      <c r="K154" s="49" t="str">
        <f t="shared" si="4"/>
        <v/>
      </c>
      <c r="L154" s="49" t="str">
        <f t="shared" si="4"/>
        <v/>
      </c>
      <c r="M154" s="49" t="str">
        <f t="shared" si="4"/>
        <v/>
      </c>
      <c r="N154" s="49" t="str">
        <f t="shared" si="4"/>
        <v/>
      </c>
      <c r="O154" s="49" t="str">
        <f t="shared" si="4"/>
        <v/>
      </c>
      <c r="P154" s="49" t="str">
        <f t="shared" si="4"/>
        <v/>
      </c>
      <c r="Q154" s="49" t="str">
        <f t="shared" si="4"/>
        <v/>
      </c>
      <c r="R154" s="49" t="str">
        <f t="shared" si="4"/>
        <v/>
      </c>
      <c r="S154" s="49" t="str">
        <f t="shared" si="4"/>
        <v/>
      </c>
      <c r="T154" s="49" t="str">
        <f t="shared" si="4"/>
        <v/>
      </c>
      <c r="U154" s="49" t="str">
        <f t="shared" si="4"/>
        <v/>
      </c>
      <c r="V154" s="49" t="str">
        <f t="shared" si="4"/>
        <v/>
      </c>
      <c r="W154" s="49" t="str">
        <f t="shared" si="4"/>
        <v/>
      </c>
      <c r="X154" s="49" t="str">
        <f t="shared" si="4"/>
        <v/>
      </c>
      <c r="Y154" s="49" t="str">
        <f t="shared" si="4"/>
        <v/>
      </c>
      <c r="Z154" s="49" t="str">
        <f t="shared" si="4"/>
        <v/>
      </c>
      <c r="AA154" s="49" t="str">
        <f t="shared" si="4"/>
        <v/>
      </c>
      <c r="AB154" s="49" t="str">
        <f t="shared" si="4"/>
        <v/>
      </c>
      <c r="AC154" s="49" t="str">
        <f t="shared" si="4"/>
        <v/>
      </c>
    </row>
    <row r="155" spans="1:29" s="44" customFormat="1" ht="15" hidden="1" customHeight="1">
      <c r="A155" s="124"/>
      <c r="B155" s="127"/>
      <c r="C155" s="39" t="s">
        <v>103</v>
      </c>
      <c r="D155" s="49" t="str">
        <f t="shared" ref="D155:AC155" si="5">IF(D85=D12,"","*")</f>
        <v/>
      </c>
      <c r="E155" s="49" t="str">
        <f t="shared" si="5"/>
        <v/>
      </c>
      <c r="F155" s="49" t="str">
        <f t="shared" si="5"/>
        <v/>
      </c>
      <c r="G155" s="49" t="str">
        <f t="shared" si="5"/>
        <v/>
      </c>
      <c r="H155" s="49" t="str">
        <f t="shared" si="5"/>
        <v/>
      </c>
      <c r="I155" s="49" t="str">
        <f t="shared" si="5"/>
        <v/>
      </c>
      <c r="J155" s="49" t="str">
        <f t="shared" si="5"/>
        <v/>
      </c>
      <c r="K155" s="49" t="str">
        <f t="shared" si="5"/>
        <v/>
      </c>
      <c r="L155" s="49" t="str">
        <f t="shared" si="5"/>
        <v/>
      </c>
      <c r="M155" s="49" t="str">
        <f t="shared" si="5"/>
        <v/>
      </c>
      <c r="N155" s="49" t="str">
        <f t="shared" si="5"/>
        <v/>
      </c>
      <c r="O155" s="49" t="str">
        <f t="shared" si="5"/>
        <v/>
      </c>
      <c r="P155" s="49" t="str">
        <f t="shared" si="5"/>
        <v/>
      </c>
      <c r="Q155" s="49" t="str">
        <f t="shared" si="5"/>
        <v/>
      </c>
      <c r="R155" s="49" t="str">
        <f t="shared" si="5"/>
        <v/>
      </c>
      <c r="S155" s="49" t="str">
        <f t="shared" si="5"/>
        <v/>
      </c>
      <c r="T155" s="49" t="str">
        <f t="shared" si="5"/>
        <v/>
      </c>
      <c r="U155" s="49" t="str">
        <f t="shared" si="5"/>
        <v/>
      </c>
      <c r="V155" s="49" t="str">
        <f t="shared" si="5"/>
        <v/>
      </c>
      <c r="W155" s="49" t="str">
        <f t="shared" si="5"/>
        <v/>
      </c>
      <c r="X155" s="49" t="str">
        <f t="shared" si="5"/>
        <v/>
      </c>
      <c r="Y155" s="49" t="str">
        <f t="shared" si="5"/>
        <v/>
      </c>
      <c r="Z155" s="49" t="str">
        <f t="shared" si="5"/>
        <v/>
      </c>
      <c r="AA155" s="49" t="str">
        <f t="shared" si="5"/>
        <v/>
      </c>
      <c r="AB155" s="49" t="str">
        <f t="shared" si="5"/>
        <v/>
      </c>
      <c r="AC155" s="49" t="str">
        <f t="shared" si="5"/>
        <v/>
      </c>
    </row>
    <row r="156" spans="1:29" s="44" customFormat="1" ht="15" hidden="1" customHeight="1">
      <c r="A156" s="125"/>
      <c r="B156" s="128"/>
      <c r="C156" s="43" t="s">
        <v>104</v>
      </c>
      <c r="D156" s="49" t="str">
        <f t="shared" ref="D156:AC156" si="6">IF(D86=D13,"","*")</f>
        <v/>
      </c>
      <c r="E156" s="49" t="str">
        <f t="shared" si="6"/>
        <v/>
      </c>
      <c r="F156" s="49" t="str">
        <f t="shared" si="6"/>
        <v/>
      </c>
      <c r="G156" s="49" t="str">
        <f t="shared" si="6"/>
        <v/>
      </c>
      <c r="H156" s="49" t="str">
        <f t="shared" si="6"/>
        <v/>
      </c>
      <c r="I156" s="49" t="str">
        <f t="shared" si="6"/>
        <v/>
      </c>
      <c r="J156" s="49" t="str">
        <f t="shared" si="6"/>
        <v/>
      </c>
      <c r="K156" s="49" t="str">
        <f t="shared" si="6"/>
        <v/>
      </c>
      <c r="L156" s="49" t="str">
        <f t="shared" si="6"/>
        <v/>
      </c>
      <c r="M156" s="49" t="str">
        <f t="shared" si="6"/>
        <v/>
      </c>
      <c r="N156" s="49" t="str">
        <f t="shared" si="6"/>
        <v/>
      </c>
      <c r="O156" s="49" t="str">
        <f t="shared" si="6"/>
        <v/>
      </c>
      <c r="P156" s="49" t="str">
        <f t="shared" si="6"/>
        <v/>
      </c>
      <c r="Q156" s="49" t="str">
        <f t="shared" si="6"/>
        <v/>
      </c>
      <c r="R156" s="49" t="str">
        <f t="shared" si="6"/>
        <v/>
      </c>
      <c r="S156" s="49" t="str">
        <f t="shared" si="6"/>
        <v/>
      </c>
      <c r="T156" s="49" t="str">
        <f t="shared" si="6"/>
        <v/>
      </c>
      <c r="U156" s="49" t="str">
        <f t="shared" si="6"/>
        <v/>
      </c>
      <c r="V156" s="49" t="str">
        <f t="shared" si="6"/>
        <v/>
      </c>
      <c r="W156" s="49" t="str">
        <f t="shared" si="6"/>
        <v/>
      </c>
      <c r="X156" s="49" t="str">
        <f t="shared" si="6"/>
        <v/>
      </c>
      <c r="Y156" s="49" t="str">
        <f t="shared" si="6"/>
        <v/>
      </c>
      <c r="Z156" s="49" t="str">
        <f t="shared" si="6"/>
        <v/>
      </c>
      <c r="AA156" s="49" t="str">
        <f t="shared" si="6"/>
        <v/>
      </c>
      <c r="AB156" s="49" t="str">
        <f t="shared" si="6"/>
        <v/>
      </c>
      <c r="AC156" s="49" t="str">
        <f t="shared" si="6"/>
        <v/>
      </c>
    </row>
    <row r="157" spans="1:29" s="44" customFormat="1" ht="15" hidden="1" customHeight="1">
      <c r="A157" s="129" t="s">
        <v>106</v>
      </c>
      <c r="B157" s="126" t="s">
        <v>28</v>
      </c>
      <c r="C157" s="37" t="s">
        <v>102</v>
      </c>
      <c r="D157" s="49" t="str">
        <f t="shared" ref="D157:AC157" si="7">IF(D87=D14,"","*")</f>
        <v/>
      </c>
      <c r="E157" s="49" t="str">
        <f t="shared" si="7"/>
        <v/>
      </c>
      <c r="F157" s="49" t="str">
        <f t="shared" si="7"/>
        <v/>
      </c>
      <c r="G157" s="49" t="str">
        <f t="shared" si="7"/>
        <v/>
      </c>
      <c r="H157" s="49" t="str">
        <f t="shared" si="7"/>
        <v/>
      </c>
      <c r="I157" s="49" t="str">
        <f t="shared" si="7"/>
        <v/>
      </c>
      <c r="J157" s="49" t="str">
        <f t="shared" si="7"/>
        <v/>
      </c>
      <c r="K157" s="49" t="str">
        <f t="shared" si="7"/>
        <v/>
      </c>
      <c r="L157" s="49" t="str">
        <f t="shared" si="7"/>
        <v/>
      </c>
      <c r="M157" s="49" t="str">
        <f t="shared" si="7"/>
        <v/>
      </c>
      <c r="N157" s="49" t="str">
        <f t="shared" si="7"/>
        <v/>
      </c>
      <c r="O157" s="49" t="str">
        <f t="shared" si="7"/>
        <v/>
      </c>
      <c r="P157" s="49" t="str">
        <f t="shared" si="7"/>
        <v/>
      </c>
      <c r="Q157" s="49" t="str">
        <f t="shared" si="7"/>
        <v/>
      </c>
      <c r="R157" s="49" t="str">
        <f t="shared" si="7"/>
        <v/>
      </c>
      <c r="S157" s="49" t="str">
        <f t="shared" si="7"/>
        <v/>
      </c>
      <c r="T157" s="49" t="str">
        <f t="shared" si="7"/>
        <v/>
      </c>
      <c r="U157" s="49" t="str">
        <f t="shared" si="7"/>
        <v/>
      </c>
      <c r="V157" s="49" t="str">
        <f t="shared" si="7"/>
        <v/>
      </c>
      <c r="W157" s="49" t="str">
        <f t="shared" si="7"/>
        <v/>
      </c>
      <c r="X157" s="49" t="str">
        <f t="shared" si="7"/>
        <v/>
      </c>
      <c r="Y157" s="49" t="str">
        <f t="shared" si="7"/>
        <v/>
      </c>
      <c r="Z157" s="49" t="str">
        <f t="shared" si="7"/>
        <v/>
      </c>
      <c r="AA157" s="49" t="str">
        <f t="shared" si="7"/>
        <v/>
      </c>
      <c r="AB157" s="49" t="str">
        <f t="shared" si="7"/>
        <v/>
      </c>
      <c r="AC157" s="49" t="str">
        <f t="shared" si="7"/>
        <v/>
      </c>
    </row>
    <row r="158" spans="1:29" s="44" customFormat="1" ht="15" hidden="1" customHeight="1">
      <c r="A158" s="124"/>
      <c r="B158" s="127"/>
      <c r="C158" s="39" t="s">
        <v>103</v>
      </c>
      <c r="D158" s="49" t="str">
        <f t="shared" ref="D158:AC158" si="8">IF(D88=D15,"","*")</f>
        <v/>
      </c>
      <c r="E158" s="49" t="str">
        <f t="shared" si="8"/>
        <v/>
      </c>
      <c r="F158" s="49" t="str">
        <f t="shared" si="8"/>
        <v/>
      </c>
      <c r="G158" s="49" t="str">
        <f t="shared" si="8"/>
        <v/>
      </c>
      <c r="H158" s="49" t="str">
        <f t="shared" si="8"/>
        <v/>
      </c>
      <c r="I158" s="49" t="str">
        <f t="shared" si="8"/>
        <v/>
      </c>
      <c r="J158" s="49" t="str">
        <f t="shared" si="8"/>
        <v/>
      </c>
      <c r="K158" s="49" t="str">
        <f t="shared" si="8"/>
        <v/>
      </c>
      <c r="L158" s="49" t="str">
        <f t="shared" si="8"/>
        <v/>
      </c>
      <c r="M158" s="49" t="str">
        <f t="shared" si="8"/>
        <v/>
      </c>
      <c r="N158" s="49" t="str">
        <f t="shared" si="8"/>
        <v/>
      </c>
      <c r="O158" s="49" t="str">
        <f t="shared" si="8"/>
        <v/>
      </c>
      <c r="P158" s="49" t="str">
        <f t="shared" si="8"/>
        <v/>
      </c>
      <c r="Q158" s="49" t="str">
        <f t="shared" si="8"/>
        <v/>
      </c>
      <c r="R158" s="49" t="str">
        <f t="shared" si="8"/>
        <v/>
      </c>
      <c r="S158" s="49" t="str">
        <f t="shared" si="8"/>
        <v/>
      </c>
      <c r="T158" s="49" t="str">
        <f t="shared" si="8"/>
        <v/>
      </c>
      <c r="U158" s="49" t="str">
        <f t="shared" si="8"/>
        <v/>
      </c>
      <c r="V158" s="49" t="str">
        <f t="shared" si="8"/>
        <v/>
      </c>
      <c r="W158" s="49" t="str">
        <f t="shared" si="8"/>
        <v/>
      </c>
      <c r="X158" s="49" t="str">
        <f t="shared" si="8"/>
        <v/>
      </c>
      <c r="Y158" s="49" t="str">
        <f t="shared" si="8"/>
        <v/>
      </c>
      <c r="Z158" s="49" t="str">
        <f t="shared" si="8"/>
        <v/>
      </c>
      <c r="AA158" s="49" t="str">
        <f t="shared" si="8"/>
        <v/>
      </c>
      <c r="AB158" s="49" t="str">
        <f t="shared" si="8"/>
        <v/>
      </c>
      <c r="AC158" s="49" t="str">
        <f t="shared" si="8"/>
        <v/>
      </c>
    </row>
    <row r="159" spans="1:29" s="44" customFormat="1" ht="15" hidden="1" customHeight="1">
      <c r="A159" s="125"/>
      <c r="B159" s="128"/>
      <c r="C159" s="43" t="s">
        <v>104</v>
      </c>
      <c r="D159" s="49" t="str">
        <f t="shared" ref="D159:AC159" si="9">IF(D89=D16,"","*")</f>
        <v/>
      </c>
      <c r="E159" s="49" t="str">
        <f t="shared" si="9"/>
        <v/>
      </c>
      <c r="F159" s="49" t="str">
        <f t="shared" si="9"/>
        <v/>
      </c>
      <c r="G159" s="49" t="str">
        <f t="shared" si="9"/>
        <v/>
      </c>
      <c r="H159" s="49" t="str">
        <f t="shared" si="9"/>
        <v/>
      </c>
      <c r="I159" s="49" t="str">
        <f t="shared" si="9"/>
        <v/>
      </c>
      <c r="J159" s="49" t="str">
        <f t="shared" si="9"/>
        <v/>
      </c>
      <c r="K159" s="49" t="str">
        <f t="shared" si="9"/>
        <v/>
      </c>
      <c r="L159" s="49" t="str">
        <f t="shared" si="9"/>
        <v/>
      </c>
      <c r="M159" s="49" t="str">
        <f t="shared" si="9"/>
        <v/>
      </c>
      <c r="N159" s="49" t="str">
        <f t="shared" si="9"/>
        <v/>
      </c>
      <c r="O159" s="49" t="str">
        <f t="shared" si="9"/>
        <v/>
      </c>
      <c r="P159" s="49" t="str">
        <f t="shared" si="9"/>
        <v/>
      </c>
      <c r="Q159" s="49" t="str">
        <f t="shared" si="9"/>
        <v/>
      </c>
      <c r="R159" s="49" t="str">
        <f t="shared" si="9"/>
        <v/>
      </c>
      <c r="S159" s="49" t="str">
        <f t="shared" si="9"/>
        <v/>
      </c>
      <c r="T159" s="49" t="str">
        <f t="shared" si="9"/>
        <v/>
      </c>
      <c r="U159" s="49" t="str">
        <f t="shared" si="9"/>
        <v/>
      </c>
      <c r="V159" s="49" t="str">
        <f t="shared" si="9"/>
        <v/>
      </c>
      <c r="W159" s="49" t="str">
        <f t="shared" si="9"/>
        <v/>
      </c>
      <c r="X159" s="49" t="str">
        <f t="shared" si="9"/>
        <v/>
      </c>
      <c r="Y159" s="49" t="str">
        <f t="shared" si="9"/>
        <v/>
      </c>
      <c r="Z159" s="49" t="str">
        <f t="shared" si="9"/>
        <v/>
      </c>
      <c r="AA159" s="49" t="str">
        <f t="shared" si="9"/>
        <v/>
      </c>
      <c r="AB159" s="49" t="str">
        <f t="shared" si="9"/>
        <v/>
      </c>
      <c r="AC159" s="49" t="str">
        <f t="shared" si="9"/>
        <v/>
      </c>
    </row>
    <row r="160" spans="1:29" s="44" customFormat="1" ht="15" hidden="1" customHeight="1">
      <c r="A160" s="129" t="s">
        <v>107</v>
      </c>
      <c r="B160" s="126" t="s">
        <v>42</v>
      </c>
      <c r="C160" s="37" t="s">
        <v>102</v>
      </c>
      <c r="D160" s="49" t="str">
        <f t="shared" ref="D160:AC160" si="10">IF(D90=D17,"","*")</f>
        <v/>
      </c>
      <c r="E160" s="49" t="str">
        <f t="shared" si="10"/>
        <v/>
      </c>
      <c r="F160" s="49" t="str">
        <f t="shared" si="10"/>
        <v/>
      </c>
      <c r="G160" s="49" t="str">
        <f t="shared" si="10"/>
        <v/>
      </c>
      <c r="H160" s="49" t="str">
        <f t="shared" si="10"/>
        <v/>
      </c>
      <c r="I160" s="49" t="str">
        <f t="shared" si="10"/>
        <v/>
      </c>
      <c r="J160" s="49" t="str">
        <f t="shared" si="10"/>
        <v/>
      </c>
      <c r="K160" s="49" t="str">
        <f t="shared" si="10"/>
        <v/>
      </c>
      <c r="L160" s="49" t="str">
        <f t="shared" si="10"/>
        <v/>
      </c>
      <c r="M160" s="49" t="str">
        <f t="shared" si="10"/>
        <v/>
      </c>
      <c r="N160" s="49" t="str">
        <f t="shared" si="10"/>
        <v/>
      </c>
      <c r="O160" s="49" t="str">
        <f t="shared" si="10"/>
        <v/>
      </c>
      <c r="P160" s="49" t="str">
        <f t="shared" si="10"/>
        <v/>
      </c>
      <c r="Q160" s="49" t="str">
        <f t="shared" si="10"/>
        <v/>
      </c>
      <c r="R160" s="49" t="str">
        <f t="shared" si="10"/>
        <v/>
      </c>
      <c r="S160" s="49" t="str">
        <f t="shared" si="10"/>
        <v/>
      </c>
      <c r="T160" s="49" t="str">
        <f t="shared" si="10"/>
        <v/>
      </c>
      <c r="U160" s="49" t="str">
        <f t="shared" si="10"/>
        <v/>
      </c>
      <c r="V160" s="49" t="str">
        <f t="shared" si="10"/>
        <v/>
      </c>
      <c r="W160" s="49" t="str">
        <f t="shared" si="10"/>
        <v/>
      </c>
      <c r="X160" s="49" t="str">
        <f t="shared" si="10"/>
        <v/>
      </c>
      <c r="Y160" s="49" t="str">
        <f t="shared" si="10"/>
        <v/>
      </c>
      <c r="Z160" s="49" t="str">
        <f t="shared" si="10"/>
        <v/>
      </c>
      <c r="AA160" s="49" t="str">
        <f t="shared" si="10"/>
        <v/>
      </c>
      <c r="AB160" s="49" t="str">
        <f t="shared" si="10"/>
        <v/>
      </c>
      <c r="AC160" s="49" t="str">
        <f t="shared" si="10"/>
        <v/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ref="D161:AC161" si="11">IF(D91=D18,"","*")</f>
        <v/>
      </c>
      <c r="E161" s="49" t="str">
        <f t="shared" si="11"/>
        <v/>
      </c>
      <c r="F161" s="49" t="str">
        <f t="shared" si="11"/>
        <v/>
      </c>
      <c r="G161" s="49" t="str">
        <f t="shared" si="11"/>
        <v/>
      </c>
      <c r="H161" s="49" t="str">
        <f t="shared" si="11"/>
        <v/>
      </c>
      <c r="I161" s="49" t="str">
        <f t="shared" si="11"/>
        <v/>
      </c>
      <c r="J161" s="49" t="str">
        <f t="shared" si="11"/>
        <v/>
      </c>
      <c r="K161" s="49" t="str">
        <f t="shared" si="11"/>
        <v/>
      </c>
      <c r="L161" s="49" t="str">
        <f t="shared" si="11"/>
        <v/>
      </c>
      <c r="M161" s="49" t="str">
        <f t="shared" si="11"/>
        <v/>
      </c>
      <c r="N161" s="49" t="str">
        <f t="shared" si="11"/>
        <v/>
      </c>
      <c r="O161" s="49" t="str">
        <f t="shared" si="11"/>
        <v/>
      </c>
      <c r="P161" s="49" t="str">
        <f t="shared" si="11"/>
        <v/>
      </c>
      <c r="Q161" s="49" t="str">
        <f t="shared" si="11"/>
        <v/>
      </c>
      <c r="R161" s="49" t="str">
        <f t="shared" si="11"/>
        <v/>
      </c>
      <c r="S161" s="49" t="str">
        <f t="shared" si="11"/>
        <v/>
      </c>
      <c r="T161" s="49" t="str">
        <f t="shared" si="11"/>
        <v/>
      </c>
      <c r="U161" s="49" t="str">
        <f t="shared" si="11"/>
        <v/>
      </c>
      <c r="V161" s="49" t="str">
        <f t="shared" si="11"/>
        <v/>
      </c>
      <c r="W161" s="49" t="str">
        <f t="shared" si="11"/>
        <v/>
      </c>
      <c r="X161" s="49" t="str">
        <f t="shared" si="11"/>
        <v/>
      </c>
      <c r="Y161" s="49" t="str">
        <f t="shared" si="11"/>
        <v/>
      </c>
      <c r="Z161" s="49" t="str">
        <f t="shared" si="11"/>
        <v/>
      </c>
      <c r="AA161" s="49" t="str">
        <f t="shared" si="11"/>
        <v/>
      </c>
      <c r="AB161" s="49" t="str">
        <f t="shared" si="11"/>
        <v/>
      </c>
      <c r="AC161" s="49" t="str">
        <f t="shared" si="11"/>
        <v/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ref="D162:AC162" si="12">IF(D92=D19,"","*")</f>
        <v/>
      </c>
      <c r="E162" s="49" t="str">
        <f t="shared" si="12"/>
        <v/>
      </c>
      <c r="F162" s="49" t="str">
        <f t="shared" si="12"/>
        <v/>
      </c>
      <c r="G162" s="49" t="str">
        <f t="shared" si="12"/>
        <v/>
      </c>
      <c r="H162" s="49" t="str">
        <f t="shared" si="12"/>
        <v/>
      </c>
      <c r="I162" s="49" t="str">
        <f t="shared" si="12"/>
        <v/>
      </c>
      <c r="J162" s="49" t="str">
        <f t="shared" si="12"/>
        <v/>
      </c>
      <c r="K162" s="49" t="str">
        <f t="shared" si="12"/>
        <v/>
      </c>
      <c r="L162" s="49" t="str">
        <f t="shared" si="12"/>
        <v/>
      </c>
      <c r="M162" s="49" t="str">
        <f t="shared" si="12"/>
        <v/>
      </c>
      <c r="N162" s="49" t="str">
        <f t="shared" si="12"/>
        <v/>
      </c>
      <c r="O162" s="49" t="str">
        <f t="shared" si="12"/>
        <v/>
      </c>
      <c r="P162" s="49" t="str">
        <f t="shared" si="12"/>
        <v/>
      </c>
      <c r="Q162" s="49" t="str">
        <f t="shared" si="12"/>
        <v/>
      </c>
      <c r="R162" s="49" t="str">
        <f t="shared" si="12"/>
        <v/>
      </c>
      <c r="S162" s="49" t="str">
        <f t="shared" si="12"/>
        <v/>
      </c>
      <c r="T162" s="49" t="str">
        <f t="shared" si="12"/>
        <v/>
      </c>
      <c r="U162" s="49" t="str">
        <f t="shared" si="12"/>
        <v/>
      </c>
      <c r="V162" s="49" t="str">
        <f t="shared" si="12"/>
        <v/>
      </c>
      <c r="W162" s="49" t="str">
        <f t="shared" si="12"/>
        <v/>
      </c>
      <c r="X162" s="49" t="str">
        <f t="shared" si="12"/>
        <v/>
      </c>
      <c r="Y162" s="49" t="str">
        <f t="shared" si="12"/>
        <v/>
      </c>
      <c r="Z162" s="49" t="str">
        <f t="shared" si="12"/>
        <v/>
      </c>
      <c r="AA162" s="49" t="str">
        <f t="shared" si="12"/>
        <v/>
      </c>
      <c r="AB162" s="49" t="str">
        <f t="shared" si="12"/>
        <v/>
      </c>
      <c r="AC162" s="49" t="str">
        <f t="shared" si="12"/>
        <v/>
      </c>
    </row>
    <row r="163" spans="1:29" s="44" customFormat="1" ht="15" hidden="1" customHeight="1">
      <c r="A163" s="129" t="s">
        <v>108</v>
      </c>
      <c r="B163" s="126" t="s">
        <v>29</v>
      </c>
      <c r="C163" s="37" t="s">
        <v>102</v>
      </c>
      <c r="D163" s="49" t="str">
        <f t="shared" ref="D163:AC163" si="13">IF(D93=D20,"","*")</f>
        <v/>
      </c>
      <c r="E163" s="49" t="str">
        <f t="shared" si="13"/>
        <v/>
      </c>
      <c r="F163" s="49" t="str">
        <f t="shared" si="13"/>
        <v/>
      </c>
      <c r="G163" s="49" t="str">
        <f t="shared" si="13"/>
        <v/>
      </c>
      <c r="H163" s="49" t="str">
        <f t="shared" si="13"/>
        <v/>
      </c>
      <c r="I163" s="49" t="str">
        <f t="shared" si="13"/>
        <v/>
      </c>
      <c r="J163" s="49" t="str">
        <f t="shared" si="13"/>
        <v/>
      </c>
      <c r="K163" s="49" t="str">
        <f t="shared" si="13"/>
        <v/>
      </c>
      <c r="L163" s="49" t="str">
        <f t="shared" si="13"/>
        <v/>
      </c>
      <c r="M163" s="49" t="str">
        <f t="shared" si="13"/>
        <v/>
      </c>
      <c r="N163" s="49" t="str">
        <f t="shared" si="13"/>
        <v/>
      </c>
      <c r="O163" s="49" t="str">
        <f t="shared" si="13"/>
        <v/>
      </c>
      <c r="P163" s="49" t="str">
        <f t="shared" si="13"/>
        <v/>
      </c>
      <c r="Q163" s="49" t="str">
        <f t="shared" si="13"/>
        <v/>
      </c>
      <c r="R163" s="49" t="str">
        <f t="shared" si="13"/>
        <v/>
      </c>
      <c r="S163" s="49" t="str">
        <f t="shared" si="13"/>
        <v/>
      </c>
      <c r="T163" s="49" t="str">
        <f t="shared" si="13"/>
        <v/>
      </c>
      <c r="U163" s="49" t="str">
        <f t="shared" si="13"/>
        <v/>
      </c>
      <c r="V163" s="49" t="str">
        <f t="shared" si="13"/>
        <v/>
      </c>
      <c r="W163" s="49" t="str">
        <f t="shared" si="13"/>
        <v/>
      </c>
      <c r="X163" s="49" t="str">
        <f t="shared" si="13"/>
        <v/>
      </c>
      <c r="Y163" s="49" t="str">
        <f t="shared" si="13"/>
        <v/>
      </c>
      <c r="Z163" s="49" t="str">
        <f t="shared" si="13"/>
        <v/>
      </c>
      <c r="AA163" s="49" t="str">
        <f t="shared" si="13"/>
        <v/>
      </c>
      <c r="AB163" s="49" t="str">
        <f t="shared" si="13"/>
        <v/>
      </c>
      <c r="AC163" s="49" t="str">
        <f t="shared" si="13"/>
        <v/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ref="D164:AC164" si="14">IF(D94=D21,"","*")</f>
        <v/>
      </c>
      <c r="E164" s="49" t="str">
        <f t="shared" si="14"/>
        <v/>
      </c>
      <c r="F164" s="49" t="str">
        <f t="shared" si="14"/>
        <v/>
      </c>
      <c r="G164" s="49" t="str">
        <f t="shared" si="14"/>
        <v/>
      </c>
      <c r="H164" s="49" t="str">
        <f t="shared" si="14"/>
        <v/>
      </c>
      <c r="I164" s="49" t="str">
        <f t="shared" si="14"/>
        <v/>
      </c>
      <c r="J164" s="49" t="str">
        <f t="shared" si="14"/>
        <v/>
      </c>
      <c r="K164" s="49" t="str">
        <f t="shared" si="14"/>
        <v/>
      </c>
      <c r="L164" s="49" t="str">
        <f t="shared" si="14"/>
        <v/>
      </c>
      <c r="M164" s="49" t="str">
        <f t="shared" si="14"/>
        <v/>
      </c>
      <c r="N164" s="49" t="str">
        <f t="shared" si="14"/>
        <v/>
      </c>
      <c r="O164" s="49" t="str">
        <f t="shared" si="14"/>
        <v/>
      </c>
      <c r="P164" s="49" t="str">
        <f t="shared" si="14"/>
        <v/>
      </c>
      <c r="Q164" s="49" t="str">
        <f t="shared" si="14"/>
        <v/>
      </c>
      <c r="R164" s="49" t="str">
        <f t="shared" si="14"/>
        <v/>
      </c>
      <c r="S164" s="49" t="str">
        <f t="shared" si="14"/>
        <v/>
      </c>
      <c r="T164" s="49" t="str">
        <f t="shared" si="14"/>
        <v/>
      </c>
      <c r="U164" s="49" t="str">
        <f t="shared" si="14"/>
        <v/>
      </c>
      <c r="V164" s="49" t="str">
        <f t="shared" si="14"/>
        <v/>
      </c>
      <c r="W164" s="49" t="str">
        <f t="shared" si="14"/>
        <v/>
      </c>
      <c r="X164" s="49" t="str">
        <f t="shared" si="14"/>
        <v/>
      </c>
      <c r="Y164" s="49" t="str">
        <f t="shared" si="14"/>
        <v/>
      </c>
      <c r="Z164" s="49" t="str">
        <f t="shared" si="14"/>
        <v/>
      </c>
      <c r="AA164" s="49" t="str">
        <f t="shared" si="14"/>
        <v/>
      </c>
      <c r="AB164" s="49" t="str">
        <f t="shared" si="14"/>
        <v/>
      </c>
      <c r="AC164" s="49" t="str">
        <f t="shared" si="14"/>
        <v/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ref="D165:AC165" si="15">IF(D95=D22,"","*")</f>
        <v/>
      </c>
      <c r="E165" s="49" t="str">
        <f t="shared" si="15"/>
        <v/>
      </c>
      <c r="F165" s="49" t="str">
        <f t="shared" si="15"/>
        <v/>
      </c>
      <c r="G165" s="49" t="str">
        <f t="shared" si="15"/>
        <v/>
      </c>
      <c r="H165" s="49" t="str">
        <f t="shared" si="15"/>
        <v/>
      </c>
      <c r="I165" s="49" t="str">
        <f t="shared" si="15"/>
        <v/>
      </c>
      <c r="J165" s="49" t="str">
        <f t="shared" si="15"/>
        <v/>
      </c>
      <c r="K165" s="49" t="str">
        <f t="shared" si="15"/>
        <v/>
      </c>
      <c r="L165" s="49" t="str">
        <f t="shared" si="15"/>
        <v/>
      </c>
      <c r="M165" s="49" t="str">
        <f t="shared" si="15"/>
        <v/>
      </c>
      <c r="N165" s="49" t="str">
        <f t="shared" si="15"/>
        <v/>
      </c>
      <c r="O165" s="49" t="str">
        <f t="shared" si="15"/>
        <v/>
      </c>
      <c r="P165" s="49" t="str">
        <f t="shared" si="15"/>
        <v/>
      </c>
      <c r="Q165" s="49" t="str">
        <f t="shared" si="15"/>
        <v/>
      </c>
      <c r="R165" s="49" t="str">
        <f t="shared" si="15"/>
        <v/>
      </c>
      <c r="S165" s="49" t="str">
        <f t="shared" si="15"/>
        <v/>
      </c>
      <c r="T165" s="49" t="str">
        <f t="shared" si="15"/>
        <v/>
      </c>
      <c r="U165" s="49" t="str">
        <f t="shared" si="15"/>
        <v/>
      </c>
      <c r="V165" s="49" t="str">
        <f t="shared" si="15"/>
        <v/>
      </c>
      <c r="W165" s="49" t="str">
        <f t="shared" si="15"/>
        <v/>
      </c>
      <c r="X165" s="49" t="str">
        <f t="shared" si="15"/>
        <v/>
      </c>
      <c r="Y165" s="49" t="str">
        <f t="shared" si="15"/>
        <v/>
      </c>
      <c r="Z165" s="49" t="str">
        <f t="shared" si="15"/>
        <v/>
      </c>
      <c r="AA165" s="49" t="str">
        <f t="shared" si="15"/>
        <v/>
      </c>
      <c r="AB165" s="49" t="str">
        <f t="shared" si="15"/>
        <v/>
      </c>
      <c r="AC165" s="49" t="str">
        <f t="shared" si="15"/>
        <v/>
      </c>
    </row>
    <row r="166" spans="1:29" s="44" customFormat="1" ht="15" hidden="1" customHeight="1">
      <c r="A166" s="129" t="s">
        <v>109</v>
      </c>
      <c r="B166" s="126" t="s">
        <v>30</v>
      </c>
      <c r="C166" s="37" t="s">
        <v>102</v>
      </c>
      <c r="D166" s="49" t="str">
        <f t="shared" ref="D166:AC166" si="16">IF(D96=D23,"","*")</f>
        <v/>
      </c>
      <c r="E166" s="49" t="str">
        <f t="shared" si="16"/>
        <v/>
      </c>
      <c r="F166" s="49" t="str">
        <f t="shared" si="16"/>
        <v/>
      </c>
      <c r="G166" s="49" t="str">
        <f t="shared" si="16"/>
        <v/>
      </c>
      <c r="H166" s="49" t="str">
        <f t="shared" si="16"/>
        <v/>
      </c>
      <c r="I166" s="49" t="str">
        <f t="shared" si="16"/>
        <v/>
      </c>
      <c r="J166" s="49" t="str">
        <f t="shared" si="16"/>
        <v/>
      </c>
      <c r="K166" s="49" t="str">
        <f t="shared" si="16"/>
        <v/>
      </c>
      <c r="L166" s="49" t="str">
        <f t="shared" si="16"/>
        <v/>
      </c>
      <c r="M166" s="49" t="str">
        <f t="shared" si="16"/>
        <v/>
      </c>
      <c r="N166" s="49" t="str">
        <f t="shared" si="16"/>
        <v/>
      </c>
      <c r="O166" s="49" t="str">
        <f t="shared" si="16"/>
        <v/>
      </c>
      <c r="P166" s="49" t="str">
        <f t="shared" si="16"/>
        <v/>
      </c>
      <c r="Q166" s="49" t="str">
        <f t="shared" si="16"/>
        <v/>
      </c>
      <c r="R166" s="49" t="str">
        <f t="shared" si="16"/>
        <v/>
      </c>
      <c r="S166" s="49" t="str">
        <f t="shared" si="16"/>
        <v/>
      </c>
      <c r="T166" s="49" t="str">
        <f t="shared" si="16"/>
        <v/>
      </c>
      <c r="U166" s="49" t="str">
        <f t="shared" si="16"/>
        <v/>
      </c>
      <c r="V166" s="49" t="str">
        <f t="shared" si="16"/>
        <v/>
      </c>
      <c r="W166" s="49" t="str">
        <f t="shared" si="16"/>
        <v/>
      </c>
      <c r="X166" s="49" t="str">
        <f t="shared" si="16"/>
        <v/>
      </c>
      <c r="Y166" s="49" t="str">
        <f t="shared" si="16"/>
        <v/>
      </c>
      <c r="Z166" s="49" t="str">
        <f t="shared" si="16"/>
        <v/>
      </c>
      <c r="AA166" s="49" t="str">
        <f t="shared" si="16"/>
        <v/>
      </c>
      <c r="AB166" s="49" t="str">
        <f t="shared" si="16"/>
        <v/>
      </c>
      <c r="AC166" s="49" t="str">
        <f t="shared" si="16"/>
        <v/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ref="D167:AC167" si="17">IF(D97=D24,"","*")</f>
        <v/>
      </c>
      <c r="E167" s="49" t="str">
        <f t="shared" si="17"/>
        <v/>
      </c>
      <c r="F167" s="49" t="str">
        <f t="shared" si="17"/>
        <v/>
      </c>
      <c r="G167" s="49" t="str">
        <f t="shared" si="17"/>
        <v/>
      </c>
      <c r="H167" s="49" t="str">
        <f t="shared" si="17"/>
        <v/>
      </c>
      <c r="I167" s="49" t="str">
        <f t="shared" si="17"/>
        <v/>
      </c>
      <c r="J167" s="49" t="str">
        <f t="shared" si="17"/>
        <v/>
      </c>
      <c r="K167" s="49" t="str">
        <f t="shared" si="17"/>
        <v/>
      </c>
      <c r="L167" s="49" t="str">
        <f t="shared" si="17"/>
        <v/>
      </c>
      <c r="M167" s="49" t="str">
        <f t="shared" si="17"/>
        <v/>
      </c>
      <c r="N167" s="49" t="str">
        <f t="shared" si="17"/>
        <v/>
      </c>
      <c r="O167" s="49" t="str">
        <f t="shared" si="17"/>
        <v/>
      </c>
      <c r="P167" s="49" t="str">
        <f t="shared" si="17"/>
        <v/>
      </c>
      <c r="Q167" s="49" t="str">
        <f t="shared" si="17"/>
        <v/>
      </c>
      <c r="R167" s="49" t="str">
        <f t="shared" si="17"/>
        <v/>
      </c>
      <c r="S167" s="49" t="str">
        <f t="shared" si="17"/>
        <v/>
      </c>
      <c r="T167" s="49" t="str">
        <f t="shared" si="17"/>
        <v/>
      </c>
      <c r="U167" s="49" t="str">
        <f t="shared" si="17"/>
        <v/>
      </c>
      <c r="V167" s="49" t="str">
        <f t="shared" si="17"/>
        <v/>
      </c>
      <c r="W167" s="49" t="str">
        <f t="shared" si="17"/>
        <v/>
      </c>
      <c r="X167" s="49" t="str">
        <f t="shared" si="17"/>
        <v/>
      </c>
      <c r="Y167" s="49" t="str">
        <f t="shared" si="17"/>
        <v/>
      </c>
      <c r="Z167" s="49" t="str">
        <f t="shared" si="17"/>
        <v/>
      </c>
      <c r="AA167" s="49" t="str">
        <f t="shared" si="17"/>
        <v/>
      </c>
      <c r="AB167" s="49" t="str">
        <f t="shared" si="17"/>
        <v/>
      </c>
      <c r="AC167" s="49" t="str">
        <f t="shared" si="17"/>
        <v/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ref="D168:AC168" si="18">IF(D98=D25,"","*")</f>
        <v/>
      </c>
      <c r="E168" s="49" t="str">
        <f t="shared" si="18"/>
        <v/>
      </c>
      <c r="F168" s="49" t="str">
        <f t="shared" si="18"/>
        <v/>
      </c>
      <c r="G168" s="49" t="str">
        <f t="shared" si="18"/>
        <v/>
      </c>
      <c r="H168" s="49" t="str">
        <f t="shared" si="18"/>
        <v/>
      </c>
      <c r="I168" s="49" t="str">
        <f t="shared" si="18"/>
        <v/>
      </c>
      <c r="J168" s="49" t="str">
        <f t="shared" si="18"/>
        <v/>
      </c>
      <c r="K168" s="49" t="str">
        <f t="shared" si="18"/>
        <v/>
      </c>
      <c r="L168" s="49" t="str">
        <f t="shared" si="18"/>
        <v/>
      </c>
      <c r="M168" s="49" t="str">
        <f t="shared" si="18"/>
        <v/>
      </c>
      <c r="N168" s="49" t="str">
        <f t="shared" si="18"/>
        <v/>
      </c>
      <c r="O168" s="49" t="str">
        <f t="shared" si="18"/>
        <v/>
      </c>
      <c r="P168" s="49" t="str">
        <f t="shared" si="18"/>
        <v/>
      </c>
      <c r="Q168" s="49" t="str">
        <f t="shared" si="18"/>
        <v/>
      </c>
      <c r="R168" s="49" t="str">
        <f t="shared" si="18"/>
        <v/>
      </c>
      <c r="S168" s="49" t="str">
        <f t="shared" si="18"/>
        <v/>
      </c>
      <c r="T168" s="49" t="str">
        <f t="shared" si="18"/>
        <v/>
      </c>
      <c r="U168" s="49" t="str">
        <f t="shared" si="18"/>
        <v/>
      </c>
      <c r="V168" s="49" t="str">
        <f t="shared" si="18"/>
        <v/>
      </c>
      <c r="W168" s="49" t="str">
        <f t="shared" si="18"/>
        <v/>
      </c>
      <c r="X168" s="49" t="str">
        <f t="shared" si="18"/>
        <v/>
      </c>
      <c r="Y168" s="49" t="str">
        <f t="shared" si="18"/>
        <v/>
      </c>
      <c r="Z168" s="49" t="str">
        <f t="shared" si="18"/>
        <v/>
      </c>
      <c r="AA168" s="49" t="str">
        <f t="shared" si="18"/>
        <v/>
      </c>
      <c r="AB168" s="49" t="str">
        <f t="shared" si="18"/>
        <v/>
      </c>
      <c r="AC168" s="49" t="str">
        <f t="shared" si="18"/>
        <v/>
      </c>
    </row>
    <row r="169" spans="1:29" s="44" customFormat="1" ht="15" hidden="1" customHeight="1">
      <c r="A169" s="129" t="s">
        <v>110</v>
      </c>
      <c r="B169" s="126" t="s">
        <v>31</v>
      </c>
      <c r="C169" s="37" t="s">
        <v>102</v>
      </c>
      <c r="D169" s="49" t="str">
        <f t="shared" ref="D169:AC169" si="19">IF(D99=D26,"","*")</f>
        <v/>
      </c>
      <c r="E169" s="49" t="str">
        <f t="shared" si="19"/>
        <v/>
      </c>
      <c r="F169" s="49" t="str">
        <f t="shared" si="19"/>
        <v/>
      </c>
      <c r="G169" s="49" t="str">
        <f t="shared" si="19"/>
        <v/>
      </c>
      <c r="H169" s="49" t="str">
        <f t="shared" si="19"/>
        <v/>
      </c>
      <c r="I169" s="49" t="str">
        <f t="shared" si="19"/>
        <v/>
      </c>
      <c r="J169" s="49" t="str">
        <f t="shared" si="19"/>
        <v/>
      </c>
      <c r="K169" s="49" t="str">
        <f t="shared" si="19"/>
        <v/>
      </c>
      <c r="L169" s="49" t="str">
        <f t="shared" si="19"/>
        <v/>
      </c>
      <c r="M169" s="49" t="str">
        <f t="shared" si="19"/>
        <v/>
      </c>
      <c r="N169" s="49" t="str">
        <f t="shared" si="19"/>
        <v/>
      </c>
      <c r="O169" s="49" t="str">
        <f t="shared" si="19"/>
        <v/>
      </c>
      <c r="P169" s="49" t="str">
        <f t="shared" si="19"/>
        <v/>
      </c>
      <c r="Q169" s="49" t="str">
        <f t="shared" si="19"/>
        <v/>
      </c>
      <c r="R169" s="49" t="str">
        <f t="shared" si="19"/>
        <v/>
      </c>
      <c r="S169" s="49" t="str">
        <f t="shared" si="19"/>
        <v/>
      </c>
      <c r="T169" s="49" t="str">
        <f t="shared" si="19"/>
        <v/>
      </c>
      <c r="U169" s="49" t="str">
        <f t="shared" si="19"/>
        <v/>
      </c>
      <c r="V169" s="49" t="str">
        <f t="shared" si="19"/>
        <v/>
      </c>
      <c r="W169" s="49" t="str">
        <f t="shared" si="19"/>
        <v/>
      </c>
      <c r="X169" s="49" t="str">
        <f t="shared" si="19"/>
        <v/>
      </c>
      <c r="Y169" s="49" t="str">
        <f t="shared" si="19"/>
        <v/>
      </c>
      <c r="Z169" s="49" t="str">
        <f t="shared" si="19"/>
        <v/>
      </c>
      <c r="AA169" s="49" t="str">
        <f t="shared" si="19"/>
        <v/>
      </c>
      <c r="AB169" s="49" t="str">
        <f t="shared" si="19"/>
        <v/>
      </c>
      <c r="AC169" s="49" t="str">
        <f t="shared" si="19"/>
        <v/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ref="D170:AC170" si="20">IF(D100=D27,"","*")</f>
        <v/>
      </c>
      <c r="E170" s="49" t="str">
        <f t="shared" si="20"/>
        <v/>
      </c>
      <c r="F170" s="49" t="str">
        <f t="shared" si="20"/>
        <v/>
      </c>
      <c r="G170" s="49" t="str">
        <f t="shared" si="20"/>
        <v/>
      </c>
      <c r="H170" s="49" t="str">
        <f t="shared" si="20"/>
        <v/>
      </c>
      <c r="I170" s="49" t="str">
        <f t="shared" si="20"/>
        <v/>
      </c>
      <c r="J170" s="49" t="str">
        <f t="shared" si="20"/>
        <v/>
      </c>
      <c r="K170" s="49" t="str">
        <f t="shared" si="20"/>
        <v/>
      </c>
      <c r="L170" s="49" t="str">
        <f t="shared" si="20"/>
        <v/>
      </c>
      <c r="M170" s="49" t="str">
        <f t="shared" si="20"/>
        <v/>
      </c>
      <c r="N170" s="49" t="str">
        <f t="shared" si="20"/>
        <v/>
      </c>
      <c r="O170" s="49" t="str">
        <f t="shared" si="20"/>
        <v/>
      </c>
      <c r="P170" s="49" t="str">
        <f t="shared" si="20"/>
        <v/>
      </c>
      <c r="Q170" s="49" t="str">
        <f t="shared" si="20"/>
        <v/>
      </c>
      <c r="R170" s="49" t="str">
        <f t="shared" si="20"/>
        <v/>
      </c>
      <c r="S170" s="49" t="str">
        <f t="shared" si="20"/>
        <v/>
      </c>
      <c r="T170" s="49" t="str">
        <f t="shared" si="20"/>
        <v/>
      </c>
      <c r="U170" s="49" t="str">
        <f t="shared" si="20"/>
        <v/>
      </c>
      <c r="V170" s="49" t="str">
        <f t="shared" si="20"/>
        <v/>
      </c>
      <c r="W170" s="49" t="str">
        <f t="shared" si="20"/>
        <v/>
      </c>
      <c r="X170" s="49" t="str">
        <f t="shared" si="20"/>
        <v/>
      </c>
      <c r="Y170" s="49" t="str">
        <f t="shared" si="20"/>
        <v/>
      </c>
      <c r="Z170" s="49" t="str">
        <f t="shared" si="20"/>
        <v/>
      </c>
      <c r="AA170" s="49" t="str">
        <f t="shared" si="20"/>
        <v/>
      </c>
      <c r="AB170" s="49" t="str">
        <f t="shared" si="20"/>
        <v/>
      </c>
      <c r="AC170" s="49" t="str">
        <f t="shared" si="20"/>
        <v/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ref="D171:AC171" si="21">IF(D101=D28,"","*")</f>
        <v/>
      </c>
      <c r="E171" s="49" t="str">
        <f t="shared" si="21"/>
        <v/>
      </c>
      <c r="F171" s="49" t="str">
        <f t="shared" si="21"/>
        <v/>
      </c>
      <c r="G171" s="49" t="str">
        <f t="shared" si="21"/>
        <v/>
      </c>
      <c r="H171" s="49" t="str">
        <f t="shared" si="21"/>
        <v/>
      </c>
      <c r="I171" s="49" t="str">
        <f t="shared" si="21"/>
        <v/>
      </c>
      <c r="J171" s="49" t="str">
        <f t="shared" si="21"/>
        <v/>
      </c>
      <c r="K171" s="49" t="str">
        <f t="shared" si="21"/>
        <v/>
      </c>
      <c r="L171" s="49" t="str">
        <f t="shared" si="21"/>
        <v/>
      </c>
      <c r="M171" s="49" t="str">
        <f t="shared" si="21"/>
        <v/>
      </c>
      <c r="N171" s="49" t="str">
        <f t="shared" si="21"/>
        <v/>
      </c>
      <c r="O171" s="49" t="str">
        <f t="shared" si="21"/>
        <v/>
      </c>
      <c r="P171" s="49" t="str">
        <f t="shared" si="21"/>
        <v/>
      </c>
      <c r="Q171" s="49" t="str">
        <f t="shared" si="21"/>
        <v/>
      </c>
      <c r="R171" s="49" t="str">
        <f t="shared" si="21"/>
        <v/>
      </c>
      <c r="S171" s="49" t="str">
        <f t="shared" si="21"/>
        <v/>
      </c>
      <c r="T171" s="49" t="str">
        <f t="shared" si="21"/>
        <v/>
      </c>
      <c r="U171" s="49" t="str">
        <f t="shared" si="21"/>
        <v/>
      </c>
      <c r="V171" s="49" t="str">
        <f t="shared" si="21"/>
        <v/>
      </c>
      <c r="W171" s="49" t="str">
        <f t="shared" si="21"/>
        <v/>
      </c>
      <c r="X171" s="49" t="str">
        <f t="shared" si="21"/>
        <v/>
      </c>
      <c r="Y171" s="49" t="str">
        <f t="shared" si="21"/>
        <v/>
      </c>
      <c r="Z171" s="49" t="str">
        <f t="shared" si="21"/>
        <v/>
      </c>
      <c r="AA171" s="49" t="str">
        <f t="shared" si="21"/>
        <v/>
      </c>
      <c r="AB171" s="49" t="str">
        <f t="shared" si="21"/>
        <v/>
      </c>
      <c r="AC171" s="49" t="str">
        <f t="shared" si="21"/>
        <v/>
      </c>
    </row>
    <row r="172" spans="1:29" ht="15" hidden="1" customHeight="1">
      <c r="A172" s="129" t="s">
        <v>112</v>
      </c>
      <c r="B172" s="126" t="s">
        <v>39</v>
      </c>
      <c r="C172" s="37" t="s">
        <v>102</v>
      </c>
      <c r="D172" s="49" t="str">
        <f t="shared" ref="D172:AC172" si="22">IF(D102=D29,"","*")</f>
        <v/>
      </c>
      <c r="E172" s="49" t="str">
        <f t="shared" si="22"/>
        <v/>
      </c>
      <c r="F172" s="49" t="str">
        <f t="shared" si="22"/>
        <v/>
      </c>
      <c r="G172" s="49" t="str">
        <f t="shared" si="22"/>
        <v/>
      </c>
      <c r="H172" s="49" t="str">
        <f t="shared" si="22"/>
        <v/>
      </c>
      <c r="I172" s="49" t="str">
        <f t="shared" si="22"/>
        <v/>
      </c>
      <c r="J172" s="49" t="str">
        <f t="shared" si="22"/>
        <v/>
      </c>
      <c r="K172" s="49" t="str">
        <f t="shared" si="22"/>
        <v/>
      </c>
      <c r="L172" s="49" t="str">
        <f t="shared" si="22"/>
        <v/>
      </c>
      <c r="M172" s="49" t="str">
        <f t="shared" si="22"/>
        <v/>
      </c>
      <c r="N172" s="49" t="str">
        <f t="shared" si="22"/>
        <v/>
      </c>
      <c r="O172" s="49" t="str">
        <f t="shared" si="22"/>
        <v/>
      </c>
      <c r="P172" s="49" t="str">
        <f t="shared" si="22"/>
        <v/>
      </c>
      <c r="Q172" s="49" t="str">
        <f t="shared" si="22"/>
        <v/>
      </c>
      <c r="R172" s="49" t="str">
        <f t="shared" si="22"/>
        <v/>
      </c>
      <c r="S172" s="49" t="str">
        <f t="shared" si="22"/>
        <v/>
      </c>
      <c r="T172" s="49" t="str">
        <f t="shared" si="22"/>
        <v/>
      </c>
      <c r="U172" s="49" t="str">
        <f t="shared" si="22"/>
        <v/>
      </c>
      <c r="V172" s="49" t="str">
        <f t="shared" si="22"/>
        <v/>
      </c>
      <c r="W172" s="49" t="str">
        <f t="shared" si="22"/>
        <v/>
      </c>
      <c r="X172" s="49" t="str">
        <f t="shared" si="22"/>
        <v/>
      </c>
      <c r="Y172" s="49" t="str">
        <f t="shared" si="22"/>
        <v/>
      </c>
      <c r="Z172" s="49" t="str">
        <f t="shared" si="22"/>
        <v/>
      </c>
      <c r="AA172" s="49" t="str">
        <f t="shared" si="22"/>
        <v/>
      </c>
      <c r="AB172" s="49" t="str">
        <f t="shared" si="22"/>
        <v/>
      </c>
      <c r="AC172" s="49" t="str">
        <f t="shared" si="22"/>
        <v/>
      </c>
    </row>
    <row r="173" spans="1:29" ht="15" hidden="1" customHeight="1">
      <c r="A173" s="124"/>
      <c r="B173" s="127"/>
      <c r="C173" s="39" t="s">
        <v>103</v>
      </c>
      <c r="D173" s="49" t="str">
        <f t="shared" ref="D173:AC173" si="23">IF(D103=D30,"","*")</f>
        <v/>
      </c>
      <c r="E173" s="49" t="str">
        <f t="shared" si="23"/>
        <v/>
      </c>
      <c r="F173" s="49" t="str">
        <f t="shared" si="23"/>
        <v/>
      </c>
      <c r="G173" s="49" t="str">
        <f t="shared" si="23"/>
        <v/>
      </c>
      <c r="H173" s="49" t="str">
        <f t="shared" si="23"/>
        <v/>
      </c>
      <c r="I173" s="49" t="str">
        <f t="shared" si="23"/>
        <v/>
      </c>
      <c r="J173" s="49" t="str">
        <f t="shared" si="23"/>
        <v/>
      </c>
      <c r="K173" s="49" t="str">
        <f t="shared" si="23"/>
        <v/>
      </c>
      <c r="L173" s="49" t="str">
        <f t="shared" si="23"/>
        <v/>
      </c>
      <c r="M173" s="49" t="str">
        <f t="shared" si="23"/>
        <v/>
      </c>
      <c r="N173" s="49" t="str">
        <f t="shared" si="23"/>
        <v/>
      </c>
      <c r="O173" s="49" t="str">
        <f t="shared" si="23"/>
        <v/>
      </c>
      <c r="P173" s="49" t="str">
        <f t="shared" si="23"/>
        <v/>
      </c>
      <c r="Q173" s="49" t="str">
        <f t="shared" si="23"/>
        <v/>
      </c>
      <c r="R173" s="49" t="str">
        <f t="shared" si="23"/>
        <v/>
      </c>
      <c r="S173" s="49" t="str">
        <f t="shared" si="23"/>
        <v/>
      </c>
      <c r="T173" s="49" t="str">
        <f t="shared" si="23"/>
        <v/>
      </c>
      <c r="U173" s="49" t="str">
        <f t="shared" si="23"/>
        <v/>
      </c>
      <c r="V173" s="49" t="str">
        <f t="shared" si="23"/>
        <v/>
      </c>
      <c r="W173" s="49" t="str">
        <f t="shared" si="23"/>
        <v/>
      </c>
      <c r="X173" s="49" t="str">
        <f t="shared" si="23"/>
        <v/>
      </c>
      <c r="Y173" s="49" t="str">
        <f t="shared" si="23"/>
        <v/>
      </c>
      <c r="Z173" s="49" t="str">
        <f t="shared" si="23"/>
        <v/>
      </c>
      <c r="AA173" s="49" t="str">
        <f t="shared" si="23"/>
        <v/>
      </c>
      <c r="AB173" s="49" t="str">
        <f t="shared" si="23"/>
        <v/>
      </c>
      <c r="AC173" s="49" t="str">
        <f t="shared" si="23"/>
        <v/>
      </c>
    </row>
    <row r="174" spans="1:29" ht="15" hidden="1" customHeight="1">
      <c r="A174" s="125"/>
      <c r="B174" s="128"/>
      <c r="C174" s="43" t="s">
        <v>104</v>
      </c>
      <c r="D174" s="49" t="str">
        <f t="shared" ref="D174:AC174" si="24">IF(D104=D31,"","*")</f>
        <v/>
      </c>
      <c r="E174" s="49" t="str">
        <f t="shared" si="24"/>
        <v/>
      </c>
      <c r="F174" s="49" t="str">
        <f t="shared" si="24"/>
        <v/>
      </c>
      <c r="G174" s="49" t="str">
        <f t="shared" si="24"/>
        <v/>
      </c>
      <c r="H174" s="49" t="str">
        <f t="shared" si="24"/>
        <v/>
      </c>
      <c r="I174" s="49" t="str">
        <f t="shared" si="24"/>
        <v/>
      </c>
      <c r="J174" s="49" t="str">
        <f t="shared" si="24"/>
        <v/>
      </c>
      <c r="K174" s="49" t="str">
        <f t="shared" si="24"/>
        <v/>
      </c>
      <c r="L174" s="49" t="str">
        <f t="shared" si="24"/>
        <v/>
      </c>
      <c r="M174" s="49" t="str">
        <f t="shared" si="24"/>
        <v/>
      </c>
      <c r="N174" s="49" t="str">
        <f t="shared" si="24"/>
        <v/>
      </c>
      <c r="O174" s="49" t="str">
        <f t="shared" si="24"/>
        <v/>
      </c>
      <c r="P174" s="49" t="str">
        <f t="shared" si="24"/>
        <v/>
      </c>
      <c r="Q174" s="49" t="str">
        <f t="shared" si="24"/>
        <v/>
      </c>
      <c r="R174" s="49" t="str">
        <f t="shared" si="24"/>
        <v/>
      </c>
      <c r="S174" s="49" t="str">
        <f t="shared" si="24"/>
        <v/>
      </c>
      <c r="T174" s="49" t="str">
        <f t="shared" si="24"/>
        <v/>
      </c>
      <c r="U174" s="49" t="str">
        <f t="shared" si="24"/>
        <v/>
      </c>
      <c r="V174" s="49" t="str">
        <f t="shared" si="24"/>
        <v/>
      </c>
      <c r="W174" s="49" t="str">
        <f t="shared" si="24"/>
        <v/>
      </c>
      <c r="X174" s="49" t="str">
        <f t="shared" si="24"/>
        <v/>
      </c>
      <c r="Y174" s="49" t="str">
        <f t="shared" si="24"/>
        <v/>
      </c>
      <c r="Z174" s="49" t="str">
        <f t="shared" si="24"/>
        <v/>
      </c>
      <c r="AA174" s="49" t="str">
        <f t="shared" si="24"/>
        <v/>
      </c>
      <c r="AB174" s="49" t="str">
        <f t="shared" si="24"/>
        <v/>
      </c>
      <c r="AC174" s="49" t="str">
        <f t="shared" si="24"/>
        <v/>
      </c>
    </row>
    <row r="175" spans="1:29" ht="15" hidden="1" customHeight="1">
      <c r="A175" s="129" t="s">
        <v>113</v>
      </c>
      <c r="B175" s="126" t="s">
        <v>3</v>
      </c>
      <c r="C175" s="37" t="s">
        <v>102</v>
      </c>
      <c r="D175" s="49" t="str">
        <f t="shared" ref="D175:AC175" si="25">IF(D105=D32,"","*")</f>
        <v/>
      </c>
      <c r="E175" s="49" t="str">
        <f t="shared" si="25"/>
        <v/>
      </c>
      <c r="F175" s="49" t="str">
        <f t="shared" si="25"/>
        <v/>
      </c>
      <c r="G175" s="49" t="str">
        <f t="shared" si="25"/>
        <v/>
      </c>
      <c r="H175" s="49" t="str">
        <f t="shared" si="25"/>
        <v/>
      </c>
      <c r="I175" s="49" t="str">
        <f t="shared" si="25"/>
        <v/>
      </c>
      <c r="J175" s="49" t="str">
        <f t="shared" si="25"/>
        <v/>
      </c>
      <c r="K175" s="49" t="str">
        <f t="shared" si="25"/>
        <v/>
      </c>
      <c r="L175" s="49" t="str">
        <f t="shared" si="25"/>
        <v/>
      </c>
      <c r="M175" s="49" t="str">
        <f t="shared" si="25"/>
        <v/>
      </c>
      <c r="N175" s="49" t="str">
        <f t="shared" si="25"/>
        <v/>
      </c>
      <c r="O175" s="49" t="str">
        <f t="shared" si="25"/>
        <v/>
      </c>
      <c r="P175" s="49" t="str">
        <f t="shared" si="25"/>
        <v/>
      </c>
      <c r="Q175" s="49" t="str">
        <f t="shared" si="25"/>
        <v/>
      </c>
      <c r="R175" s="49" t="str">
        <f t="shared" si="25"/>
        <v/>
      </c>
      <c r="S175" s="49" t="str">
        <f t="shared" si="25"/>
        <v/>
      </c>
      <c r="T175" s="49" t="str">
        <f t="shared" si="25"/>
        <v/>
      </c>
      <c r="U175" s="49" t="str">
        <f t="shared" si="25"/>
        <v/>
      </c>
      <c r="V175" s="49" t="str">
        <f t="shared" si="25"/>
        <v/>
      </c>
      <c r="W175" s="49" t="str">
        <f t="shared" si="25"/>
        <v/>
      </c>
      <c r="X175" s="49" t="str">
        <f t="shared" si="25"/>
        <v/>
      </c>
      <c r="Y175" s="49" t="str">
        <f t="shared" si="25"/>
        <v/>
      </c>
      <c r="Z175" s="49" t="str">
        <f t="shared" si="25"/>
        <v/>
      </c>
      <c r="AA175" s="49" t="str">
        <f t="shared" si="25"/>
        <v/>
      </c>
      <c r="AB175" s="49" t="str">
        <f t="shared" si="25"/>
        <v/>
      </c>
      <c r="AC175" s="49" t="str">
        <f t="shared" si="25"/>
        <v/>
      </c>
    </row>
    <row r="176" spans="1:29" ht="15" hidden="1" customHeight="1">
      <c r="A176" s="124"/>
      <c r="B176" s="127"/>
      <c r="C176" s="39" t="s">
        <v>103</v>
      </c>
      <c r="D176" s="49" t="str">
        <f t="shared" ref="D176:AC176" si="26">IF(D106=D33,"","*")</f>
        <v/>
      </c>
      <c r="E176" s="49" t="str">
        <f t="shared" si="26"/>
        <v/>
      </c>
      <c r="F176" s="49" t="str">
        <f t="shared" si="26"/>
        <v/>
      </c>
      <c r="G176" s="49" t="str">
        <f t="shared" si="26"/>
        <v/>
      </c>
      <c r="H176" s="49" t="str">
        <f t="shared" si="26"/>
        <v/>
      </c>
      <c r="I176" s="49" t="str">
        <f t="shared" si="26"/>
        <v/>
      </c>
      <c r="J176" s="49" t="str">
        <f t="shared" si="26"/>
        <v/>
      </c>
      <c r="K176" s="49" t="str">
        <f t="shared" si="26"/>
        <v/>
      </c>
      <c r="L176" s="49" t="str">
        <f t="shared" si="26"/>
        <v/>
      </c>
      <c r="M176" s="49" t="str">
        <f t="shared" si="26"/>
        <v/>
      </c>
      <c r="N176" s="49" t="str">
        <f t="shared" si="26"/>
        <v/>
      </c>
      <c r="O176" s="49" t="str">
        <f t="shared" si="26"/>
        <v/>
      </c>
      <c r="P176" s="49" t="str">
        <f t="shared" si="26"/>
        <v/>
      </c>
      <c r="Q176" s="49" t="str">
        <f t="shared" si="26"/>
        <v/>
      </c>
      <c r="R176" s="49" t="str">
        <f t="shared" si="26"/>
        <v/>
      </c>
      <c r="S176" s="49" t="str">
        <f t="shared" si="26"/>
        <v/>
      </c>
      <c r="T176" s="49" t="str">
        <f t="shared" si="26"/>
        <v/>
      </c>
      <c r="U176" s="49" t="str">
        <f t="shared" si="26"/>
        <v/>
      </c>
      <c r="V176" s="49" t="str">
        <f t="shared" si="26"/>
        <v/>
      </c>
      <c r="W176" s="49" t="str">
        <f t="shared" si="26"/>
        <v/>
      </c>
      <c r="X176" s="49" t="str">
        <f t="shared" si="26"/>
        <v/>
      </c>
      <c r="Y176" s="49" t="str">
        <f t="shared" si="26"/>
        <v/>
      </c>
      <c r="Z176" s="49" t="str">
        <f t="shared" si="26"/>
        <v/>
      </c>
      <c r="AA176" s="49" t="str">
        <f t="shared" si="26"/>
        <v/>
      </c>
      <c r="AB176" s="49" t="str">
        <f t="shared" si="26"/>
        <v/>
      </c>
      <c r="AC176" s="49" t="str">
        <f t="shared" si="26"/>
        <v/>
      </c>
    </row>
    <row r="177" spans="1:29" ht="15" hidden="1" customHeight="1">
      <c r="A177" s="125"/>
      <c r="B177" s="128"/>
      <c r="C177" s="43" t="s">
        <v>104</v>
      </c>
      <c r="D177" s="49" t="str">
        <f t="shared" ref="D177:AC177" si="27">IF(D107=D34,"","*")</f>
        <v/>
      </c>
      <c r="E177" s="49" t="str">
        <f t="shared" si="27"/>
        <v/>
      </c>
      <c r="F177" s="49" t="str">
        <f t="shared" si="27"/>
        <v/>
      </c>
      <c r="G177" s="49" t="str">
        <f t="shared" si="27"/>
        <v/>
      </c>
      <c r="H177" s="49" t="str">
        <f t="shared" si="27"/>
        <v/>
      </c>
      <c r="I177" s="49" t="str">
        <f t="shared" si="27"/>
        <v/>
      </c>
      <c r="J177" s="49" t="str">
        <f t="shared" si="27"/>
        <v/>
      </c>
      <c r="K177" s="49" t="str">
        <f t="shared" si="27"/>
        <v/>
      </c>
      <c r="L177" s="49" t="str">
        <f t="shared" si="27"/>
        <v/>
      </c>
      <c r="M177" s="49" t="str">
        <f t="shared" si="27"/>
        <v/>
      </c>
      <c r="N177" s="49" t="str">
        <f t="shared" si="27"/>
        <v/>
      </c>
      <c r="O177" s="49" t="str">
        <f t="shared" si="27"/>
        <v/>
      </c>
      <c r="P177" s="49" t="str">
        <f t="shared" si="27"/>
        <v/>
      </c>
      <c r="Q177" s="49" t="str">
        <f t="shared" si="27"/>
        <v/>
      </c>
      <c r="R177" s="49" t="str">
        <f t="shared" si="27"/>
        <v/>
      </c>
      <c r="S177" s="49" t="str">
        <f t="shared" si="27"/>
        <v/>
      </c>
      <c r="T177" s="49" t="str">
        <f t="shared" si="27"/>
        <v/>
      </c>
      <c r="U177" s="49" t="str">
        <f t="shared" si="27"/>
        <v/>
      </c>
      <c r="V177" s="49" t="str">
        <f t="shared" si="27"/>
        <v/>
      </c>
      <c r="W177" s="49" t="str">
        <f t="shared" si="27"/>
        <v/>
      </c>
      <c r="X177" s="49" t="str">
        <f t="shared" si="27"/>
        <v/>
      </c>
      <c r="Y177" s="49" t="str">
        <f t="shared" si="27"/>
        <v/>
      </c>
      <c r="Z177" s="49" t="str">
        <f t="shared" si="27"/>
        <v/>
      </c>
      <c r="AA177" s="49" t="str">
        <f t="shared" si="27"/>
        <v/>
      </c>
      <c r="AB177" s="49" t="str">
        <f t="shared" si="27"/>
        <v/>
      </c>
      <c r="AC177" s="49" t="str">
        <f t="shared" si="27"/>
        <v/>
      </c>
    </row>
    <row r="178" spans="1:29" ht="15" hidden="1" customHeight="1">
      <c r="A178" s="129" t="s">
        <v>114</v>
      </c>
      <c r="B178" s="126" t="s">
        <v>4</v>
      </c>
      <c r="C178" s="37" t="s">
        <v>102</v>
      </c>
      <c r="D178" s="49" t="str">
        <f t="shared" ref="D178:AC178" si="28">IF(D108=D35,"","*")</f>
        <v/>
      </c>
      <c r="E178" s="49" t="str">
        <f t="shared" si="28"/>
        <v/>
      </c>
      <c r="F178" s="49" t="str">
        <f t="shared" si="28"/>
        <v/>
      </c>
      <c r="G178" s="49" t="str">
        <f t="shared" si="28"/>
        <v/>
      </c>
      <c r="H178" s="49" t="str">
        <f t="shared" si="28"/>
        <v/>
      </c>
      <c r="I178" s="49" t="str">
        <f t="shared" si="28"/>
        <v/>
      </c>
      <c r="J178" s="49" t="str">
        <f t="shared" si="28"/>
        <v/>
      </c>
      <c r="K178" s="49" t="str">
        <f t="shared" si="28"/>
        <v/>
      </c>
      <c r="L178" s="49" t="str">
        <f t="shared" si="28"/>
        <v/>
      </c>
      <c r="M178" s="49" t="str">
        <f t="shared" si="28"/>
        <v/>
      </c>
      <c r="N178" s="49" t="str">
        <f t="shared" si="28"/>
        <v/>
      </c>
      <c r="O178" s="49" t="str">
        <f t="shared" si="28"/>
        <v/>
      </c>
      <c r="P178" s="49" t="str">
        <f t="shared" si="28"/>
        <v/>
      </c>
      <c r="Q178" s="49" t="str">
        <f t="shared" si="28"/>
        <v/>
      </c>
      <c r="R178" s="49" t="str">
        <f t="shared" si="28"/>
        <v/>
      </c>
      <c r="S178" s="49" t="str">
        <f t="shared" si="28"/>
        <v/>
      </c>
      <c r="T178" s="49" t="str">
        <f t="shared" si="28"/>
        <v/>
      </c>
      <c r="U178" s="49" t="str">
        <f t="shared" si="28"/>
        <v/>
      </c>
      <c r="V178" s="49" t="str">
        <f t="shared" si="28"/>
        <v/>
      </c>
      <c r="W178" s="49" t="str">
        <f t="shared" si="28"/>
        <v/>
      </c>
      <c r="X178" s="49" t="str">
        <f t="shared" si="28"/>
        <v/>
      </c>
      <c r="Y178" s="49" t="str">
        <f t="shared" si="28"/>
        <v/>
      </c>
      <c r="Z178" s="49" t="str">
        <f t="shared" si="28"/>
        <v/>
      </c>
      <c r="AA178" s="49" t="str">
        <f t="shared" si="28"/>
        <v/>
      </c>
      <c r="AB178" s="49" t="str">
        <f t="shared" si="28"/>
        <v/>
      </c>
      <c r="AC178" s="49" t="str">
        <f t="shared" si="28"/>
        <v/>
      </c>
    </row>
    <row r="179" spans="1:29" ht="15" hidden="1" customHeight="1">
      <c r="A179" s="124"/>
      <c r="B179" s="127"/>
      <c r="C179" s="39" t="s">
        <v>103</v>
      </c>
      <c r="D179" s="49" t="str">
        <f t="shared" ref="D179:AC179" si="29">IF(D109=D36,"","*")</f>
        <v/>
      </c>
      <c r="E179" s="49" t="str">
        <f t="shared" si="29"/>
        <v/>
      </c>
      <c r="F179" s="49" t="str">
        <f t="shared" si="29"/>
        <v/>
      </c>
      <c r="G179" s="49" t="str">
        <f t="shared" si="29"/>
        <v/>
      </c>
      <c r="H179" s="49" t="str">
        <f t="shared" si="29"/>
        <v/>
      </c>
      <c r="I179" s="49" t="str">
        <f t="shared" si="29"/>
        <v/>
      </c>
      <c r="J179" s="49" t="str">
        <f t="shared" si="29"/>
        <v/>
      </c>
      <c r="K179" s="49" t="str">
        <f t="shared" si="29"/>
        <v/>
      </c>
      <c r="L179" s="49" t="str">
        <f t="shared" si="29"/>
        <v/>
      </c>
      <c r="M179" s="49" t="str">
        <f t="shared" si="29"/>
        <v/>
      </c>
      <c r="N179" s="49" t="str">
        <f t="shared" si="29"/>
        <v/>
      </c>
      <c r="O179" s="49" t="str">
        <f t="shared" si="29"/>
        <v/>
      </c>
      <c r="P179" s="49" t="str">
        <f t="shared" si="29"/>
        <v/>
      </c>
      <c r="Q179" s="49" t="str">
        <f t="shared" si="29"/>
        <v/>
      </c>
      <c r="R179" s="49" t="str">
        <f t="shared" si="29"/>
        <v/>
      </c>
      <c r="S179" s="49" t="str">
        <f t="shared" si="29"/>
        <v/>
      </c>
      <c r="T179" s="49" t="str">
        <f t="shared" si="29"/>
        <v/>
      </c>
      <c r="U179" s="49" t="str">
        <f t="shared" si="29"/>
        <v/>
      </c>
      <c r="V179" s="49" t="str">
        <f t="shared" si="29"/>
        <v/>
      </c>
      <c r="W179" s="49" t="str">
        <f t="shared" si="29"/>
        <v/>
      </c>
      <c r="X179" s="49" t="str">
        <f t="shared" si="29"/>
        <v/>
      </c>
      <c r="Y179" s="49" t="str">
        <f t="shared" si="29"/>
        <v/>
      </c>
      <c r="Z179" s="49" t="str">
        <f t="shared" si="29"/>
        <v/>
      </c>
      <c r="AA179" s="49" t="str">
        <f t="shared" si="29"/>
        <v/>
      </c>
      <c r="AB179" s="49" t="str">
        <f t="shared" si="29"/>
        <v/>
      </c>
      <c r="AC179" s="49" t="str">
        <f t="shared" si="29"/>
        <v/>
      </c>
    </row>
    <row r="180" spans="1:29" ht="15" hidden="1" customHeight="1">
      <c r="A180" s="125"/>
      <c r="B180" s="128"/>
      <c r="C180" s="43" t="s">
        <v>104</v>
      </c>
      <c r="D180" s="49" t="str">
        <f t="shared" ref="D180:AC180" si="30">IF(D110=D37,"","*")</f>
        <v/>
      </c>
      <c r="E180" s="49" t="str">
        <f t="shared" si="30"/>
        <v/>
      </c>
      <c r="F180" s="49" t="str">
        <f t="shared" si="30"/>
        <v/>
      </c>
      <c r="G180" s="49" t="str">
        <f t="shared" si="30"/>
        <v/>
      </c>
      <c r="H180" s="49" t="str">
        <f t="shared" si="30"/>
        <v/>
      </c>
      <c r="I180" s="49" t="str">
        <f t="shared" si="30"/>
        <v/>
      </c>
      <c r="J180" s="49" t="str">
        <f t="shared" si="30"/>
        <v/>
      </c>
      <c r="K180" s="49" t="str">
        <f t="shared" si="30"/>
        <v/>
      </c>
      <c r="L180" s="49" t="str">
        <f t="shared" si="30"/>
        <v/>
      </c>
      <c r="M180" s="49" t="str">
        <f t="shared" si="30"/>
        <v/>
      </c>
      <c r="N180" s="49" t="str">
        <f t="shared" si="30"/>
        <v/>
      </c>
      <c r="O180" s="49" t="str">
        <f t="shared" si="30"/>
        <v/>
      </c>
      <c r="P180" s="49" t="str">
        <f t="shared" si="30"/>
        <v/>
      </c>
      <c r="Q180" s="49" t="str">
        <f t="shared" si="30"/>
        <v/>
      </c>
      <c r="R180" s="49" t="str">
        <f t="shared" si="30"/>
        <v/>
      </c>
      <c r="S180" s="49" t="str">
        <f t="shared" si="30"/>
        <v/>
      </c>
      <c r="T180" s="49" t="str">
        <f t="shared" si="30"/>
        <v/>
      </c>
      <c r="U180" s="49" t="str">
        <f t="shared" si="30"/>
        <v/>
      </c>
      <c r="V180" s="49" t="str">
        <f t="shared" si="30"/>
        <v/>
      </c>
      <c r="W180" s="49" t="str">
        <f t="shared" si="30"/>
        <v/>
      </c>
      <c r="X180" s="49" t="str">
        <f t="shared" si="30"/>
        <v/>
      </c>
      <c r="Y180" s="49" t="str">
        <f t="shared" si="30"/>
        <v/>
      </c>
      <c r="Z180" s="49" t="str">
        <f t="shared" si="30"/>
        <v/>
      </c>
      <c r="AA180" s="49" t="str">
        <f t="shared" si="30"/>
        <v/>
      </c>
      <c r="AB180" s="49" t="str">
        <f t="shared" si="30"/>
        <v/>
      </c>
      <c r="AC180" s="49" t="str">
        <f t="shared" si="30"/>
        <v/>
      </c>
    </row>
    <row r="181" spans="1:29" ht="15" hidden="1" customHeight="1">
      <c r="A181" s="129" t="s">
        <v>115</v>
      </c>
      <c r="B181" s="126" t="s">
        <v>6</v>
      </c>
      <c r="C181" s="37" t="s">
        <v>102</v>
      </c>
      <c r="D181" s="49" t="str">
        <f t="shared" ref="D181:AC181" si="31">IF(D111=D38,"","*")</f>
        <v/>
      </c>
      <c r="E181" s="49" t="str">
        <f t="shared" si="31"/>
        <v/>
      </c>
      <c r="F181" s="49" t="str">
        <f t="shared" si="31"/>
        <v/>
      </c>
      <c r="G181" s="49" t="str">
        <f t="shared" si="31"/>
        <v/>
      </c>
      <c r="H181" s="49" t="str">
        <f t="shared" si="31"/>
        <v/>
      </c>
      <c r="I181" s="49" t="str">
        <f t="shared" si="31"/>
        <v/>
      </c>
      <c r="J181" s="49" t="str">
        <f t="shared" si="31"/>
        <v/>
      </c>
      <c r="K181" s="49" t="str">
        <f t="shared" si="31"/>
        <v/>
      </c>
      <c r="L181" s="49" t="str">
        <f t="shared" si="31"/>
        <v/>
      </c>
      <c r="M181" s="49" t="str">
        <f t="shared" si="31"/>
        <v/>
      </c>
      <c r="N181" s="49" t="str">
        <f t="shared" si="31"/>
        <v/>
      </c>
      <c r="O181" s="49" t="str">
        <f t="shared" si="31"/>
        <v/>
      </c>
      <c r="P181" s="49" t="str">
        <f t="shared" si="31"/>
        <v/>
      </c>
      <c r="Q181" s="49" t="str">
        <f t="shared" si="31"/>
        <v/>
      </c>
      <c r="R181" s="49" t="str">
        <f t="shared" si="31"/>
        <v/>
      </c>
      <c r="S181" s="49" t="str">
        <f t="shared" si="31"/>
        <v/>
      </c>
      <c r="T181" s="49" t="str">
        <f t="shared" si="31"/>
        <v/>
      </c>
      <c r="U181" s="49" t="str">
        <f t="shared" si="31"/>
        <v/>
      </c>
      <c r="V181" s="49" t="str">
        <f t="shared" si="31"/>
        <v/>
      </c>
      <c r="W181" s="49" t="str">
        <f t="shared" si="31"/>
        <v/>
      </c>
      <c r="X181" s="49" t="str">
        <f t="shared" si="31"/>
        <v/>
      </c>
      <c r="Y181" s="49" t="str">
        <f t="shared" si="31"/>
        <v/>
      </c>
      <c r="Z181" s="49" t="str">
        <f t="shared" si="31"/>
        <v/>
      </c>
      <c r="AA181" s="49" t="str">
        <f t="shared" si="31"/>
        <v/>
      </c>
      <c r="AB181" s="49" t="str">
        <f t="shared" si="31"/>
        <v/>
      </c>
      <c r="AC181" s="49" t="str">
        <f t="shared" si="31"/>
        <v/>
      </c>
    </row>
    <row r="182" spans="1:29" ht="15" hidden="1" customHeight="1">
      <c r="A182" s="124"/>
      <c r="B182" s="127"/>
      <c r="C182" s="39" t="s">
        <v>103</v>
      </c>
      <c r="D182" s="49" t="str">
        <f t="shared" ref="D182:AC182" si="32">IF(D112=D39,"","*")</f>
        <v/>
      </c>
      <c r="E182" s="49" t="str">
        <f t="shared" si="32"/>
        <v/>
      </c>
      <c r="F182" s="49" t="str">
        <f t="shared" si="32"/>
        <v/>
      </c>
      <c r="G182" s="49" t="str">
        <f t="shared" si="32"/>
        <v/>
      </c>
      <c r="H182" s="49" t="str">
        <f t="shared" si="32"/>
        <v/>
      </c>
      <c r="I182" s="49" t="str">
        <f t="shared" si="32"/>
        <v/>
      </c>
      <c r="J182" s="49" t="str">
        <f t="shared" si="32"/>
        <v/>
      </c>
      <c r="K182" s="49" t="str">
        <f t="shared" si="32"/>
        <v/>
      </c>
      <c r="L182" s="49" t="str">
        <f t="shared" si="32"/>
        <v/>
      </c>
      <c r="M182" s="49" t="str">
        <f t="shared" si="32"/>
        <v/>
      </c>
      <c r="N182" s="49" t="str">
        <f t="shared" si="32"/>
        <v/>
      </c>
      <c r="O182" s="49" t="str">
        <f t="shared" si="32"/>
        <v/>
      </c>
      <c r="P182" s="49" t="str">
        <f t="shared" si="32"/>
        <v/>
      </c>
      <c r="Q182" s="49" t="str">
        <f t="shared" si="32"/>
        <v/>
      </c>
      <c r="R182" s="49" t="str">
        <f t="shared" si="32"/>
        <v/>
      </c>
      <c r="S182" s="49" t="str">
        <f t="shared" si="32"/>
        <v/>
      </c>
      <c r="T182" s="49" t="str">
        <f t="shared" si="32"/>
        <v/>
      </c>
      <c r="U182" s="49" t="str">
        <f t="shared" si="32"/>
        <v/>
      </c>
      <c r="V182" s="49" t="str">
        <f t="shared" si="32"/>
        <v/>
      </c>
      <c r="W182" s="49" t="str">
        <f t="shared" si="32"/>
        <v/>
      </c>
      <c r="X182" s="49" t="str">
        <f t="shared" si="32"/>
        <v/>
      </c>
      <c r="Y182" s="49" t="str">
        <f t="shared" si="32"/>
        <v/>
      </c>
      <c r="Z182" s="49" t="str">
        <f t="shared" si="32"/>
        <v/>
      </c>
      <c r="AA182" s="49" t="str">
        <f t="shared" si="32"/>
        <v/>
      </c>
      <c r="AB182" s="49" t="str">
        <f t="shared" si="32"/>
        <v/>
      </c>
      <c r="AC182" s="49" t="str">
        <f t="shared" si="32"/>
        <v/>
      </c>
    </row>
    <row r="183" spans="1:29" ht="15" hidden="1" customHeight="1">
      <c r="A183" s="125"/>
      <c r="B183" s="128"/>
      <c r="C183" s="43" t="s">
        <v>104</v>
      </c>
      <c r="D183" s="49" t="str">
        <f t="shared" ref="D183:AC183" si="33">IF(D113=D40,"","*")</f>
        <v/>
      </c>
      <c r="E183" s="49" t="str">
        <f t="shared" si="33"/>
        <v/>
      </c>
      <c r="F183" s="49" t="str">
        <f t="shared" si="33"/>
        <v/>
      </c>
      <c r="G183" s="49" t="str">
        <f t="shared" si="33"/>
        <v/>
      </c>
      <c r="H183" s="49" t="str">
        <f t="shared" si="33"/>
        <v/>
      </c>
      <c r="I183" s="49" t="str">
        <f t="shared" si="33"/>
        <v/>
      </c>
      <c r="J183" s="49" t="str">
        <f t="shared" si="33"/>
        <v/>
      </c>
      <c r="K183" s="49" t="str">
        <f t="shared" si="33"/>
        <v/>
      </c>
      <c r="L183" s="49" t="str">
        <f t="shared" si="33"/>
        <v/>
      </c>
      <c r="M183" s="49" t="str">
        <f t="shared" si="33"/>
        <v/>
      </c>
      <c r="N183" s="49" t="str">
        <f t="shared" si="33"/>
        <v/>
      </c>
      <c r="O183" s="49" t="str">
        <f t="shared" si="33"/>
        <v/>
      </c>
      <c r="P183" s="49" t="str">
        <f t="shared" si="33"/>
        <v/>
      </c>
      <c r="Q183" s="49" t="str">
        <f t="shared" si="33"/>
        <v/>
      </c>
      <c r="R183" s="49" t="str">
        <f t="shared" si="33"/>
        <v/>
      </c>
      <c r="S183" s="49" t="str">
        <f t="shared" si="33"/>
        <v/>
      </c>
      <c r="T183" s="49" t="str">
        <f t="shared" si="33"/>
        <v/>
      </c>
      <c r="U183" s="49" t="str">
        <f t="shared" si="33"/>
        <v/>
      </c>
      <c r="V183" s="49" t="str">
        <f t="shared" si="33"/>
        <v/>
      </c>
      <c r="W183" s="49" t="str">
        <f t="shared" si="33"/>
        <v/>
      </c>
      <c r="X183" s="49" t="str">
        <f t="shared" si="33"/>
        <v/>
      </c>
      <c r="Y183" s="49" t="str">
        <f t="shared" si="33"/>
        <v/>
      </c>
      <c r="Z183" s="49" t="str">
        <f t="shared" si="33"/>
        <v/>
      </c>
      <c r="AA183" s="49" t="str">
        <f t="shared" si="33"/>
        <v/>
      </c>
      <c r="AB183" s="49" t="str">
        <f t="shared" si="33"/>
        <v/>
      </c>
      <c r="AC183" s="49" t="str">
        <f t="shared" si="33"/>
        <v/>
      </c>
    </row>
    <row r="184" spans="1:29" ht="15" hidden="1" customHeight="1">
      <c r="A184" s="129" t="s">
        <v>116</v>
      </c>
      <c r="B184" s="126" t="s">
        <v>7</v>
      </c>
      <c r="C184" s="37" t="s">
        <v>102</v>
      </c>
      <c r="D184" s="49" t="str">
        <f t="shared" ref="D184:AC184" si="34">IF(D114=D41,"","*")</f>
        <v/>
      </c>
      <c r="E184" s="49" t="str">
        <f t="shared" si="34"/>
        <v/>
      </c>
      <c r="F184" s="49" t="str">
        <f t="shared" si="34"/>
        <v/>
      </c>
      <c r="G184" s="49" t="str">
        <f t="shared" si="34"/>
        <v/>
      </c>
      <c r="H184" s="49" t="str">
        <f t="shared" si="34"/>
        <v/>
      </c>
      <c r="I184" s="49" t="str">
        <f t="shared" si="34"/>
        <v/>
      </c>
      <c r="J184" s="49" t="str">
        <f t="shared" si="34"/>
        <v/>
      </c>
      <c r="K184" s="49" t="str">
        <f t="shared" si="34"/>
        <v/>
      </c>
      <c r="L184" s="49" t="str">
        <f t="shared" si="34"/>
        <v/>
      </c>
      <c r="M184" s="49" t="str">
        <f t="shared" si="34"/>
        <v/>
      </c>
      <c r="N184" s="49" t="str">
        <f t="shared" si="34"/>
        <v/>
      </c>
      <c r="O184" s="49" t="str">
        <f t="shared" si="34"/>
        <v/>
      </c>
      <c r="P184" s="49" t="str">
        <f t="shared" si="34"/>
        <v/>
      </c>
      <c r="Q184" s="49" t="str">
        <f t="shared" si="34"/>
        <v/>
      </c>
      <c r="R184" s="49" t="str">
        <f t="shared" si="34"/>
        <v/>
      </c>
      <c r="S184" s="49" t="str">
        <f t="shared" si="34"/>
        <v/>
      </c>
      <c r="T184" s="49" t="str">
        <f t="shared" si="34"/>
        <v/>
      </c>
      <c r="U184" s="49" t="str">
        <f t="shared" si="34"/>
        <v/>
      </c>
      <c r="V184" s="49" t="str">
        <f t="shared" si="34"/>
        <v/>
      </c>
      <c r="W184" s="49" t="str">
        <f t="shared" si="34"/>
        <v/>
      </c>
      <c r="X184" s="49" t="str">
        <f t="shared" si="34"/>
        <v/>
      </c>
      <c r="Y184" s="49" t="str">
        <f t="shared" si="34"/>
        <v/>
      </c>
      <c r="Z184" s="49" t="str">
        <f t="shared" si="34"/>
        <v/>
      </c>
      <c r="AA184" s="49" t="str">
        <f t="shared" si="34"/>
        <v/>
      </c>
      <c r="AB184" s="49" t="str">
        <f t="shared" si="34"/>
        <v/>
      </c>
      <c r="AC184" s="49" t="str">
        <f t="shared" si="34"/>
        <v/>
      </c>
    </row>
    <row r="185" spans="1:29" ht="15" hidden="1" customHeight="1">
      <c r="A185" s="124"/>
      <c r="B185" s="127"/>
      <c r="C185" s="39" t="s">
        <v>103</v>
      </c>
      <c r="D185" s="49" t="str">
        <f t="shared" ref="D185:AC185" si="35">IF(D115=D42,"","*")</f>
        <v/>
      </c>
      <c r="E185" s="49" t="str">
        <f t="shared" si="35"/>
        <v/>
      </c>
      <c r="F185" s="49" t="str">
        <f t="shared" si="35"/>
        <v/>
      </c>
      <c r="G185" s="49" t="str">
        <f t="shared" si="35"/>
        <v/>
      </c>
      <c r="H185" s="49" t="str">
        <f t="shared" si="35"/>
        <v/>
      </c>
      <c r="I185" s="49" t="str">
        <f t="shared" si="35"/>
        <v/>
      </c>
      <c r="J185" s="49" t="str">
        <f t="shared" si="35"/>
        <v/>
      </c>
      <c r="K185" s="49" t="str">
        <f t="shared" si="35"/>
        <v/>
      </c>
      <c r="L185" s="49" t="str">
        <f t="shared" si="35"/>
        <v/>
      </c>
      <c r="M185" s="49" t="str">
        <f t="shared" si="35"/>
        <v/>
      </c>
      <c r="N185" s="49" t="str">
        <f t="shared" si="35"/>
        <v/>
      </c>
      <c r="O185" s="49" t="str">
        <f t="shared" si="35"/>
        <v/>
      </c>
      <c r="P185" s="49" t="str">
        <f t="shared" si="35"/>
        <v/>
      </c>
      <c r="Q185" s="49" t="str">
        <f t="shared" si="35"/>
        <v/>
      </c>
      <c r="R185" s="49" t="str">
        <f t="shared" si="35"/>
        <v/>
      </c>
      <c r="S185" s="49" t="str">
        <f t="shared" si="35"/>
        <v/>
      </c>
      <c r="T185" s="49" t="str">
        <f t="shared" si="35"/>
        <v/>
      </c>
      <c r="U185" s="49" t="str">
        <f t="shared" si="35"/>
        <v/>
      </c>
      <c r="V185" s="49" t="str">
        <f t="shared" si="35"/>
        <v/>
      </c>
      <c r="W185" s="49" t="str">
        <f t="shared" si="35"/>
        <v/>
      </c>
      <c r="X185" s="49" t="str">
        <f t="shared" si="35"/>
        <v/>
      </c>
      <c r="Y185" s="49" t="str">
        <f t="shared" si="35"/>
        <v/>
      </c>
      <c r="Z185" s="49" t="str">
        <f t="shared" si="35"/>
        <v/>
      </c>
      <c r="AA185" s="49" t="str">
        <f t="shared" si="35"/>
        <v/>
      </c>
      <c r="AB185" s="49" t="str">
        <f t="shared" si="35"/>
        <v/>
      </c>
      <c r="AC185" s="49" t="str">
        <f t="shared" si="35"/>
        <v/>
      </c>
    </row>
    <row r="186" spans="1:29" ht="15" hidden="1" customHeight="1">
      <c r="A186" s="125"/>
      <c r="B186" s="128"/>
      <c r="C186" s="43" t="s">
        <v>104</v>
      </c>
      <c r="D186" s="49" t="str">
        <f t="shared" ref="D186:AC186" si="36">IF(D116=D43,"","*")</f>
        <v/>
      </c>
      <c r="E186" s="49" t="str">
        <f t="shared" si="36"/>
        <v/>
      </c>
      <c r="F186" s="49" t="str">
        <f t="shared" si="36"/>
        <v/>
      </c>
      <c r="G186" s="49" t="str">
        <f t="shared" si="36"/>
        <v/>
      </c>
      <c r="H186" s="49" t="str">
        <f t="shared" si="36"/>
        <v/>
      </c>
      <c r="I186" s="49" t="str">
        <f t="shared" si="36"/>
        <v/>
      </c>
      <c r="J186" s="49" t="str">
        <f t="shared" si="36"/>
        <v/>
      </c>
      <c r="K186" s="49" t="str">
        <f t="shared" si="36"/>
        <v/>
      </c>
      <c r="L186" s="49" t="str">
        <f t="shared" si="36"/>
        <v/>
      </c>
      <c r="M186" s="49" t="str">
        <f t="shared" si="36"/>
        <v/>
      </c>
      <c r="N186" s="49" t="str">
        <f t="shared" si="36"/>
        <v/>
      </c>
      <c r="O186" s="49" t="str">
        <f t="shared" si="36"/>
        <v/>
      </c>
      <c r="P186" s="49" t="str">
        <f t="shared" si="36"/>
        <v/>
      </c>
      <c r="Q186" s="49" t="str">
        <f t="shared" si="36"/>
        <v/>
      </c>
      <c r="R186" s="49" t="str">
        <f t="shared" si="36"/>
        <v/>
      </c>
      <c r="S186" s="49" t="str">
        <f t="shared" si="36"/>
        <v/>
      </c>
      <c r="T186" s="49" t="str">
        <f t="shared" si="36"/>
        <v/>
      </c>
      <c r="U186" s="49" t="str">
        <f t="shared" si="36"/>
        <v/>
      </c>
      <c r="V186" s="49" t="str">
        <f t="shared" si="36"/>
        <v/>
      </c>
      <c r="W186" s="49" t="str">
        <f t="shared" si="36"/>
        <v/>
      </c>
      <c r="X186" s="49" t="str">
        <f t="shared" si="36"/>
        <v/>
      </c>
      <c r="Y186" s="49" t="str">
        <f t="shared" si="36"/>
        <v/>
      </c>
      <c r="Z186" s="49" t="str">
        <f t="shared" si="36"/>
        <v/>
      </c>
      <c r="AA186" s="49" t="str">
        <f t="shared" si="36"/>
        <v/>
      </c>
      <c r="AB186" s="49" t="str">
        <f t="shared" si="36"/>
        <v/>
      </c>
      <c r="AC186" s="49" t="str">
        <f t="shared" si="36"/>
        <v/>
      </c>
    </row>
    <row r="187" spans="1:29" ht="15" hidden="1" customHeight="1">
      <c r="A187" s="129" t="s">
        <v>117</v>
      </c>
      <c r="B187" s="126" t="s">
        <v>8</v>
      </c>
      <c r="C187" s="37" t="s">
        <v>102</v>
      </c>
      <c r="D187" s="49" t="str">
        <f t="shared" ref="D187:AC187" si="37">IF(D117=D44,"","*")</f>
        <v/>
      </c>
      <c r="E187" s="49" t="str">
        <f t="shared" si="37"/>
        <v/>
      </c>
      <c r="F187" s="49" t="str">
        <f t="shared" si="37"/>
        <v/>
      </c>
      <c r="G187" s="49" t="str">
        <f t="shared" si="37"/>
        <v/>
      </c>
      <c r="H187" s="49" t="str">
        <f t="shared" si="37"/>
        <v/>
      </c>
      <c r="I187" s="49" t="str">
        <f t="shared" si="37"/>
        <v/>
      </c>
      <c r="J187" s="49" t="str">
        <f t="shared" si="37"/>
        <v/>
      </c>
      <c r="K187" s="49" t="str">
        <f t="shared" si="37"/>
        <v/>
      </c>
      <c r="L187" s="49" t="str">
        <f t="shared" si="37"/>
        <v/>
      </c>
      <c r="M187" s="49" t="str">
        <f t="shared" si="37"/>
        <v/>
      </c>
      <c r="N187" s="49" t="str">
        <f t="shared" si="37"/>
        <v/>
      </c>
      <c r="O187" s="49" t="str">
        <f t="shared" si="37"/>
        <v/>
      </c>
      <c r="P187" s="49" t="str">
        <f t="shared" si="37"/>
        <v/>
      </c>
      <c r="Q187" s="49" t="str">
        <f t="shared" si="37"/>
        <v/>
      </c>
      <c r="R187" s="49" t="str">
        <f t="shared" si="37"/>
        <v/>
      </c>
      <c r="S187" s="49" t="str">
        <f t="shared" si="37"/>
        <v/>
      </c>
      <c r="T187" s="49" t="str">
        <f t="shared" si="37"/>
        <v/>
      </c>
      <c r="U187" s="49" t="str">
        <f t="shared" si="37"/>
        <v/>
      </c>
      <c r="V187" s="49" t="str">
        <f t="shared" si="37"/>
        <v/>
      </c>
      <c r="W187" s="49" t="str">
        <f t="shared" si="37"/>
        <v/>
      </c>
      <c r="X187" s="49" t="str">
        <f t="shared" si="37"/>
        <v/>
      </c>
      <c r="Y187" s="49" t="str">
        <f t="shared" si="37"/>
        <v/>
      </c>
      <c r="Z187" s="49" t="str">
        <f t="shared" si="37"/>
        <v/>
      </c>
      <c r="AA187" s="49" t="str">
        <f t="shared" si="37"/>
        <v/>
      </c>
      <c r="AB187" s="49" t="str">
        <f t="shared" si="37"/>
        <v/>
      </c>
      <c r="AC187" s="49" t="str">
        <f t="shared" si="37"/>
        <v/>
      </c>
    </row>
    <row r="188" spans="1:29" ht="15" hidden="1" customHeight="1">
      <c r="A188" s="124"/>
      <c r="B188" s="127"/>
      <c r="C188" s="39" t="s">
        <v>103</v>
      </c>
      <c r="D188" s="49" t="str">
        <f t="shared" ref="D188:AC188" si="38">IF(D118=D45,"","*")</f>
        <v/>
      </c>
      <c r="E188" s="49" t="str">
        <f t="shared" si="38"/>
        <v/>
      </c>
      <c r="F188" s="49" t="str">
        <f t="shared" si="38"/>
        <v/>
      </c>
      <c r="G188" s="49" t="str">
        <f t="shared" si="38"/>
        <v/>
      </c>
      <c r="H188" s="49" t="str">
        <f t="shared" si="38"/>
        <v/>
      </c>
      <c r="I188" s="49" t="str">
        <f t="shared" si="38"/>
        <v/>
      </c>
      <c r="J188" s="49" t="str">
        <f t="shared" si="38"/>
        <v/>
      </c>
      <c r="K188" s="49" t="str">
        <f t="shared" si="38"/>
        <v/>
      </c>
      <c r="L188" s="49" t="str">
        <f t="shared" si="38"/>
        <v/>
      </c>
      <c r="M188" s="49" t="str">
        <f t="shared" si="38"/>
        <v/>
      </c>
      <c r="N188" s="49" t="str">
        <f t="shared" si="38"/>
        <v/>
      </c>
      <c r="O188" s="49" t="str">
        <f t="shared" si="38"/>
        <v/>
      </c>
      <c r="P188" s="49" t="str">
        <f t="shared" si="38"/>
        <v/>
      </c>
      <c r="Q188" s="49" t="str">
        <f t="shared" si="38"/>
        <v/>
      </c>
      <c r="R188" s="49" t="str">
        <f t="shared" si="38"/>
        <v/>
      </c>
      <c r="S188" s="49" t="str">
        <f t="shared" si="38"/>
        <v/>
      </c>
      <c r="T188" s="49" t="str">
        <f t="shared" si="38"/>
        <v/>
      </c>
      <c r="U188" s="49" t="str">
        <f t="shared" si="38"/>
        <v/>
      </c>
      <c r="V188" s="49" t="str">
        <f t="shared" si="38"/>
        <v/>
      </c>
      <c r="W188" s="49" t="str">
        <f t="shared" si="38"/>
        <v/>
      </c>
      <c r="X188" s="49" t="str">
        <f t="shared" si="38"/>
        <v/>
      </c>
      <c r="Y188" s="49" t="str">
        <f t="shared" si="38"/>
        <v/>
      </c>
      <c r="Z188" s="49" t="str">
        <f t="shared" si="38"/>
        <v/>
      </c>
      <c r="AA188" s="49" t="str">
        <f t="shared" si="38"/>
        <v/>
      </c>
      <c r="AB188" s="49" t="str">
        <f t="shared" si="38"/>
        <v/>
      </c>
      <c r="AC188" s="49" t="str">
        <f t="shared" si="38"/>
        <v/>
      </c>
    </row>
    <row r="189" spans="1:29" ht="15" hidden="1" customHeight="1">
      <c r="A189" s="125"/>
      <c r="B189" s="128"/>
      <c r="C189" s="43" t="s">
        <v>104</v>
      </c>
      <c r="D189" s="49" t="str">
        <f t="shared" ref="D189:AC189" si="39">IF(D119=D46,"","*")</f>
        <v/>
      </c>
      <c r="E189" s="49" t="str">
        <f t="shared" si="39"/>
        <v/>
      </c>
      <c r="F189" s="49" t="str">
        <f t="shared" si="39"/>
        <v/>
      </c>
      <c r="G189" s="49" t="str">
        <f t="shared" si="39"/>
        <v/>
      </c>
      <c r="H189" s="49" t="str">
        <f t="shared" si="39"/>
        <v/>
      </c>
      <c r="I189" s="49" t="str">
        <f t="shared" si="39"/>
        <v/>
      </c>
      <c r="J189" s="49" t="str">
        <f t="shared" si="39"/>
        <v/>
      </c>
      <c r="K189" s="49" t="str">
        <f t="shared" si="39"/>
        <v/>
      </c>
      <c r="L189" s="49" t="str">
        <f t="shared" si="39"/>
        <v/>
      </c>
      <c r="M189" s="49" t="str">
        <f t="shared" si="39"/>
        <v/>
      </c>
      <c r="N189" s="49" t="str">
        <f t="shared" si="39"/>
        <v/>
      </c>
      <c r="O189" s="49" t="str">
        <f t="shared" si="39"/>
        <v/>
      </c>
      <c r="P189" s="49" t="str">
        <f t="shared" si="39"/>
        <v/>
      </c>
      <c r="Q189" s="49" t="str">
        <f t="shared" si="39"/>
        <v/>
      </c>
      <c r="R189" s="49" t="str">
        <f t="shared" si="39"/>
        <v/>
      </c>
      <c r="S189" s="49" t="str">
        <f t="shared" si="39"/>
        <v/>
      </c>
      <c r="T189" s="49" t="str">
        <f t="shared" si="39"/>
        <v/>
      </c>
      <c r="U189" s="49" t="str">
        <f t="shared" si="39"/>
        <v/>
      </c>
      <c r="V189" s="49" t="str">
        <f t="shared" si="39"/>
        <v/>
      </c>
      <c r="W189" s="49" t="str">
        <f t="shared" si="39"/>
        <v/>
      </c>
      <c r="X189" s="49" t="str">
        <f t="shared" si="39"/>
        <v/>
      </c>
      <c r="Y189" s="49" t="str">
        <f t="shared" si="39"/>
        <v/>
      </c>
      <c r="Z189" s="49" t="str">
        <f t="shared" si="39"/>
        <v/>
      </c>
      <c r="AA189" s="49" t="str">
        <f t="shared" si="39"/>
        <v/>
      </c>
      <c r="AB189" s="49" t="str">
        <f t="shared" si="39"/>
        <v/>
      </c>
      <c r="AC189" s="49" t="str">
        <f t="shared" si="39"/>
        <v/>
      </c>
    </row>
    <row r="190" spans="1:29" ht="15" hidden="1" customHeight="1">
      <c r="A190" s="129" t="s">
        <v>118</v>
      </c>
      <c r="B190" s="126" t="s">
        <v>9</v>
      </c>
      <c r="C190" s="37" t="s">
        <v>102</v>
      </c>
      <c r="D190" s="49" t="str">
        <f t="shared" ref="D190:AC190" si="40">IF(D120=D47,"","*")</f>
        <v/>
      </c>
      <c r="E190" s="49" t="str">
        <f t="shared" si="40"/>
        <v/>
      </c>
      <c r="F190" s="49" t="str">
        <f t="shared" si="40"/>
        <v/>
      </c>
      <c r="G190" s="49" t="str">
        <f t="shared" si="40"/>
        <v/>
      </c>
      <c r="H190" s="49" t="str">
        <f t="shared" si="40"/>
        <v/>
      </c>
      <c r="I190" s="49" t="str">
        <f t="shared" si="40"/>
        <v/>
      </c>
      <c r="J190" s="49" t="str">
        <f t="shared" si="40"/>
        <v/>
      </c>
      <c r="K190" s="49" t="str">
        <f t="shared" si="40"/>
        <v/>
      </c>
      <c r="L190" s="49" t="str">
        <f t="shared" si="40"/>
        <v/>
      </c>
      <c r="M190" s="49" t="str">
        <f t="shared" si="40"/>
        <v/>
      </c>
      <c r="N190" s="49" t="str">
        <f t="shared" si="40"/>
        <v/>
      </c>
      <c r="O190" s="49" t="str">
        <f t="shared" si="40"/>
        <v/>
      </c>
      <c r="P190" s="49" t="str">
        <f t="shared" si="40"/>
        <v/>
      </c>
      <c r="Q190" s="49" t="str">
        <f t="shared" si="40"/>
        <v/>
      </c>
      <c r="R190" s="49" t="str">
        <f t="shared" si="40"/>
        <v/>
      </c>
      <c r="S190" s="49" t="str">
        <f t="shared" si="40"/>
        <v/>
      </c>
      <c r="T190" s="49" t="str">
        <f t="shared" si="40"/>
        <v/>
      </c>
      <c r="U190" s="49" t="str">
        <f t="shared" si="40"/>
        <v/>
      </c>
      <c r="V190" s="49" t="str">
        <f t="shared" si="40"/>
        <v/>
      </c>
      <c r="W190" s="49" t="str">
        <f t="shared" si="40"/>
        <v/>
      </c>
      <c r="X190" s="49" t="str">
        <f t="shared" si="40"/>
        <v/>
      </c>
      <c r="Y190" s="49" t="str">
        <f t="shared" si="40"/>
        <v/>
      </c>
      <c r="Z190" s="49" t="str">
        <f t="shared" si="40"/>
        <v/>
      </c>
      <c r="AA190" s="49" t="str">
        <f t="shared" si="40"/>
        <v/>
      </c>
      <c r="AB190" s="49" t="str">
        <f t="shared" si="40"/>
        <v/>
      </c>
      <c r="AC190" s="49" t="str">
        <f t="shared" si="40"/>
        <v/>
      </c>
    </row>
    <row r="191" spans="1:29" ht="15" hidden="1" customHeight="1">
      <c r="A191" s="124"/>
      <c r="B191" s="127"/>
      <c r="C191" s="39" t="s">
        <v>103</v>
      </c>
      <c r="D191" s="49" t="str">
        <f t="shared" ref="D191:AC191" si="41">IF(D121=D48,"","*")</f>
        <v/>
      </c>
      <c r="E191" s="49" t="str">
        <f t="shared" si="41"/>
        <v/>
      </c>
      <c r="F191" s="49" t="str">
        <f t="shared" si="41"/>
        <v/>
      </c>
      <c r="G191" s="49" t="str">
        <f t="shared" si="41"/>
        <v/>
      </c>
      <c r="H191" s="49" t="str">
        <f t="shared" si="41"/>
        <v/>
      </c>
      <c r="I191" s="49" t="str">
        <f t="shared" si="41"/>
        <v/>
      </c>
      <c r="J191" s="49" t="str">
        <f t="shared" si="41"/>
        <v/>
      </c>
      <c r="K191" s="49" t="str">
        <f t="shared" si="41"/>
        <v/>
      </c>
      <c r="L191" s="49" t="str">
        <f t="shared" si="41"/>
        <v/>
      </c>
      <c r="M191" s="49" t="str">
        <f t="shared" si="41"/>
        <v/>
      </c>
      <c r="N191" s="49" t="str">
        <f t="shared" si="41"/>
        <v/>
      </c>
      <c r="O191" s="49" t="str">
        <f t="shared" si="41"/>
        <v/>
      </c>
      <c r="P191" s="49" t="str">
        <f t="shared" si="41"/>
        <v/>
      </c>
      <c r="Q191" s="49" t="str">
        <f t="shared" si="41"/>
        <v/>
      </c>
      <c r="R191" s="49" t="str">
        <f t="shared" si="41"/>
        <v/>
      </c>
      <c r="S191" s="49" t="str">
        <f t="shared" si="41"/>
        <v/>
      </c>
      <c r="T191" s="49" t="str">
        <f t="shared" si="41"/>
        <v/>
      </c>
      <c r="U191" s="49" t="str">
        <f t="shared" si="41"/>
        <v/>
      </c>
      <c r="V191" s="49" t="str">
        <f t="shared" si="41"/>
        <v/>
      </c>
      <c r="W191" s="49" t="str">
        <f t="shared" si="41"/>
        <v/>
      </c>
      <c r="X191" s="49" t="str">
        <f t="shared" si="41"/>
        <v/>
      </c>
      <c r="Y191" s="49" t="str">
        <f t="shared" si="41"/>
        <v/>
      </c>
      <c r="Z191" s="49" t="str">
        <f t="shared" si="41"/>
        <v/>
      </c>
      <c r="AA191" s="49" t="str">
        <f t="shared" si="41"/>
        <v/>
      </c>
      <c r="AB191" s="49" t="str">
        <f t="shared" si="41"/>
        <v/>
      </c>
      <c r="AC191" s="49" t="str">
        <f t="shared" si="41"/>
        <v/>
      </c>
    </row>
    <row r="192" spans="1:29" ht="15" hidden="1" customHeight="1">
      <c r="A192" s="125"/>
      <c r="B192" s="128"/>
      <c r="C192" s="43" t="s">
        <v>104</v>
      </c>
      <c r="D192" s="49" t="str">
        <f t="shared" ref="D192:AC192" si="42">IF(D122=D49,"","*")</f>
        <v/>
      </c>
      <c r="E192" s="49" t="str">
        <f t="shared" si="42"/>
        <v/>
      </c>
      <c r="F192" s="49" t="str">
        <f t="shared" si="42"/>
        <v/>
      </c>
      <c r="G192" s="49" t="str">
        <f t="shared" si="42"/>
        <v/>
      </c>
      <c r="H192" s="49" t="str">
        <f t="shared" si="42"/>
        <v/>
      </c>
      <c r="I192" s="49" t="str">
        <f t="shared" si="42"/>
        <v/>
      </c>
      <c r="J192" s="49" t="str">
        <f t="shared" si="42"/>
        <v/>
      </c>
      <c r="K192" s="49" t="str">
        <f t="shared" si="42"/>
        <v/>
      </c>
      <c r="L192" s="49" t="str">
        <f t="shared" si="42"/>
        <v/>
      </c>
      <c r="M192" s="49" t="str">
        <f t="shared" si="42"/>
        <v/>
      </c>
      <c r="N192" s="49" t="str">
        <f t="shared" si="42"/>
        <v/>
      </c>
      <c r="O192" s="49" t="str">
        <f t="shared" si="42"/>
        <v/>
      </c>
      <c r="P192" s="49" t="str">
        <f t="shared" si="42"/>
        <v/>
      </c>
      <c r="Q192" s="49" t="str">
        <f t="shared" si="42"/>
        <v/>
      </c>
      <c r="R192" s="49" t="str">
        <f t="shared" si="42"/>
        <v/>
      </c>
      <c r="S192" s="49" t="str">
        <f t="shared" si="42"/>
        <v/>
      </c>
      <c r="T192" s="49" t="str">
        <f t="shared" si="42"/>
        <v/>
      </c>
      <c r="U192" s="49" t="str">
        <f t="shared" si="42"/>
        <v/>
      </c>
      <c r="V192" s="49" t="str">
        <f t="shared" si="42"/>
        <v/>
      </c>
      <c r="W192" s="49" t="str">
        <f t="shared" si="42"/>
        <v/>
      </c>
      <c r="X192" s="49" t="str">
        <f t="shared" si="42"/>
        <v/>
      </c>
      <c r="Y192" s="49" t="str">
        <f t="shared" si="42"/>
        <v/>
      </c>
      <c r="Z192" s="49" t="str">
        <f t="shared" si="42"/>
        <v/>
      </c>
      <c r="AA192" s="49" t="str">
        <f t="shared" si="42"/>
        <v/>
      </c>
      <c r="AB192" s="49" t="str">
        <f t="shared" si="42"/>
        <v/>
      </c>
      <c r="AC192" s="49" t="str">
        <f t="shared" si="42"/>
        <v/>
      </c>
    </row>
    <row r="193" spans="1:29" ht="15" hidden="1" customHeight="1">
      <c r="A193" s="129" t="s">
        <v>119</v>
      </c>
      <c r="B193" s="126" t="s">
        <v>12</v>
      </c>
      <c r="C193" s="37" t="s">
        <v>102</v>
      </c>
      <c r="D193" s="49" t="str">
        <f t="shared" ref="D193:AC193" si="43">IF(D123=D50,"","*")</f>
        <v/>
      </c>
      <c r="E193" s="49" t="str">
        <f t="shared" si="43"/>
        <v/>
      </c>
      <c r="F193" s="49" t="str">
        <f t="shared" si="43"/>
        <v/>
      </c>
      <c r="G193" s="49" t="str">
        <f t="shared" si="43"/>
        <v/>
      </c>
      <c r="H193" s="49" t="str">
        <f t="shared" si="43"/>
        <v/>
      </c>
      <c r="I193" s="49" t="str">
        <f t="shared" si="43"/>
        <v/>
      </c>
      <c r="J193" s="49" t="str">
        <f t="shared" si="43"/>
        <v/>
      </c>
      <c r="K193" s="49" t="str">
        <f t="shared" si="43"/>
        <v/>
      </c>
      <c r="L193" s="49" t="str">
        <f t="shared" si="43"/>
        <v/>
      </c>
      <c r="M193" s="49" t="str">
        <f t="shared" si="43"/>
        <v/>
      </c>
      <c r="N193" s="49" t="str">
        <f t="shared" si="43"/>
        <v/>
      </c>
      <c r="O193" s="49" t="str">
        <f t="shared" si="43"/>
        <v/>
      </c>
      <c r="P193" s="49" t="str">
        <f t="shared" si="43"/>
        <v/>
      </c>
      <c r="Q193" s="49" t="str">
        <f t="shared" si="43"/>
        <v/>
      </c>
      <c r="R193" s="49" t="str">
        <f t="shared" si="43"/>
        <v/>
      </c>
      <c r="S193" s="49" t="str">
        <f t="shared" si="43"/>
        <v/>
      </c>
      <c r="T193" s="49" t="str">
        <f t="shared" si="43"/>
        <v/>
      </c>
      <c r="U193" s="49" t="str">
        <f t="shared" si="43"/>
        <v/>
      </c>
      <c r="V193" s="49" t="str">
        <f t="shared" si="43"/>
        <v/>
      </c>
      <c r="W193" s="49" t="str">
        <f t="shared" si="43"/>
        <v/>
      </c>
      <c r="X193" s="49" t="str">
        <f t="shared" si="43"/>
        <v/>
      </c>
      <c r="Y193" s="49" t="str">
        <f t="shared" si="43"/>
        <v/>
      </c>
      <c r="Z193" s="49" t="str">
        <f t="shared" si="43"/>
        <v/>
      </c>
      <c r="AA193" s="49" t="str">
        <f t="shared" si="43"/>
        <v/>
      </c>
      <c r="AB193" s="49" t="str">
        <f t="shared" si="43"/>
        <v/>
      </c>
      <c r="AC193" s="49" t="str">
        <f t="shared" si="43"/>
        <v/>
      </c>
    </row>
    <row r="194" spans="1:29" ht="15" hidden="1" customHeight="1">
      <c r="A194" s="124"/>
      <c r="B194" s="127"/>
      <c r="C194" s="39" t="s">
        <v>103</v>
      </c>
      <c r="D194" s="49" t="str">
        <f t="shared" ref="D194:AC194" si="44">IF(D124=D51,"","*")</f>
        <v/>
      </c>
      <c r="E194" s="49" t="str">
        <f t="shared" si="44"/>
        <v/>
      </c>
      <c r="F194" s="49" t="str">
        <f t="shared" si="44"/>
        <v/>
      </c>
      <c r="G194" s="49" t="str">
        <f t="shared" si="44"/>
        <v/>
      </c>
      <c r="H194" s="49" t="str">
        <f t="shared" si="44"/>
        <v/>
      </c>
      <c r="I194" s="49" t="str">
        <f t="shared" si="44"/>
        <v/>
      </c>
      <c r="J194" s="49" t="str">
        <f t="shared" si="44"/>
        <v/>
      </c>
      <c r="K194" s="49" t="str">
        <f t="shared" si="44"/>
        <v/>
      </c>
      <c r="L194" s="49" t="str">
        <f t="shared" si="44"/>
        <v/>
      </c>
      <c r="M194" s="49" t="str">
        <f t="shared" si="44"/>
        <v/>
      </c>
      <c r="N194" s="49" t="str">
        <f t="shared" si="44"/>
        <v/>
      </c>
      <c r="O194" s="49" t="str">
        <f t="shared" si="44"/>
        <v/>
      </c>
      <c r="P194" s="49" t="str">
        <f t="shared" si="44"/>
        <v/>
      </c>
      <c r="Q194" s="49" t="str">
        <f t="shared" si="44"/>
        <v/>
      </c>
      <c r="R194" s="49" t="str">
        <f t="shared" si="44"/>
        <v/>
      </c>
      <c r="S194" s="49" t="str">
        <f t="shared" si="44"/>
        <v/>
      </c>
      <c r="T194" s="49" t="str">
        <f t="shared" si="44"/>
        <v/>
      </c>
      <c r="U194" s="49" t="str">
        <f t="shared" si="44"/>
        <v/>
      </c>
      <c r="V194" s="49" t="str">
        <f t="shared" si="44"/>
        <v/>
      </c>
      <c r="W194" s="49" t="str">
        <f t="shared" si="44"/>
        <v/>
      </c>
      <c r="X194" s="49" t="str">
        <f t="shared" si="44"/>
        <v/>
      </c>
      <c r="Y194" s="49" t="str">
        <f t="shared" si="44"/>
        <v/>
      </c>
      <c r="Z194" s="49" t="str">
        <f t="shared" si="44"/>
        <v/>
      </c>
      <c r="AA194" s="49" t="str">
        <f t="shared" si="44"/>
        <v/>
      </c>
      <c r="AB194" s="49" t="str">
        <f t="shared" si="44"/>
        <v/>
      </c>
      <c r="AC194" s="49" t="str">
        <f t="shared" si="44"/>
        <v/>
      </c>
    </row>
    <row r="195" spans="1:29" ht="15" hidden="1" customHeight="1">
      <c r="A195" s="125"/>
      <c r="B195" s="128"/>
      <c r="C195" s="43" t="s">
        <v>104</v>
      </c>
      <c r="D195" s="49" t="str">
        <f t="shared" ref="D195:AC195" si="45">IF(D125=D52,"","*")</f>
        <v/>
      </c>
      <c r="E195" s="49" t="str">
        <f t="shared" si="45"/>
        <v/>
      </c>
      <c r="F195" s="49" t="str">
        <f t="shared" si="45"/>
        <v/>
      </c>
      <c r="G195" s="49" t="str">
        <f t="shared" si="45"/>
        <v/>
      </c>
      <c r="H195" s="49" t="str">
        <f t="shared" si="45"/>
        <v/>
      </c>
      <c r="I195" s="49" t="str">
        <f t="shared" si="45"/>
        <v/>
      </c>
      <c r="J195" s="49" t="str">
        <f t="shared" si="45"/>
        <v/>
      </c>
      <c r="K195" s="49" t="str">
        <f t="shared" si="45"/>
        <v/>
      </c>
      <c r="L195" s="49" t="str">
        <f t="shared" si="45"/>
        <v/>
      </c>
      <c r="M195" s="49" t="str">
        <f t="shared" si="45"/>
        <v/>
      </c>
      <c r="N195" s="49" t="str">
        <f t="shared" si="45"/>
        <v/>
      </c>
      <c r="O195" s="49" t="str">
        <f t="shared" si="45"/>
        <v/>
      </c>
      <c r="P195" s="49" t="str">
        <f t="shared" si="45"/>
        <v/>
      </c>
      <c r="Q195" s="49" t="str">
        <f t="shared" si="45"/>
        <v/>
      </c>
      <c r="R195" s="49" t="str">
        <f t="shared" si="45"/>
        <v/>
      </c>
      <c r="S195" s="49" t="str">
        <f t="shared" si="45"/>
        <v/>
      </c>
      <c r="T195" s="49" t="str">
        <f t="shared" si="45"/>
        <v/>
      </c>
      <c r="U195" s="49" t="str">
        <f t="shared" si="45"/>
        <v/>
      </c>
      <c r="V195" s="49" t="str">
        <f t="shared" si="45"/>
        <v/>
      </c>
      <c r="W195" s="49" t="str">
        <f t="shared" si="45"/>
        <v/>
      </c>
      <c r="X195" s="49" t="str">
        <f t="shared" si="45"/>
        <v/>
      </c>
      <c r="Y195" s="49" t="str">
        <f t="shared" si="45"/>
        <v/>
      </c>
      <c r="Z195" s="49" t="str">
        <f t="shared" si="45"/>
        <v/>
      </c>
      <c r="AA195" s="49" t="str">
        <f t="shared" si="45"/>
        <v/>
      </c>
      <c r="AB195" s="49" t="str">
        <f t="shared" si="45"/>
        <v/>
      </c>
      <c r="AC195" s="49" t="str">
        <f t="shared" si="45"/>
        <v/>
      </c>
    </row>
    <row r="196" spans="1:29" ht="15" hidden="1" customHeight="1">
      <c r="A196" s="129" t="s">
        <v>120</v>
      </c>
      <c r="B196" s="126" t="s">
        <v>13</v>
      </c>
      <c r="C196" s="37" t="s">
        <v>102</v>
      </c>
      <c r="D196" s="49" t="str">
        <f t="shared" ref="D196:AC196" si="46">IF(D126=D53,"","*")</f>
        <v/>
      </c>
      <c r="E196" s="49" t="str">
        <f t="shared" si="46"/>
        <v/>
      </c>
      <c r="F196" s="49" t="str">
        <f t="shared" si="46"/>
        <v/>
      </c>
      <c r="G196" s="49" t="str">
        <f t="shared" si="46"/>
        <v/>
      </c>
      <c r="H196" s="49" t="str">
        <f t="shared" si="46"/>
        <v/>
      </c>
      <c r="I196" s="49" t="str">
        <f t="shared" si="46"/>
        <v/>
      </c>
      <c r="J196" s="49" t="str">
        <f t="shared" si="46"/>
        <v/>
      </c>
      <c r="K196" s="49" t="str">
        <f t="shared" si="46"/>
        <v/>
      </c>
      <c r="L196" s="49" t="str">
        <f t="shared" si="46"/>
        <v/>
      </c>
      <c r="M196" s="49" t="str">
        <f t="shared" si="46"/>
        <v/>
      </c>
      <c r="N196" s="49" t="str">
        <f t="shared" si="46"/>
        <v/>
      </c>
      <c r="O196" s="49" t="str">
        <f t="shared" si="46"/>
        <v/>
      </c>
      <c r="P196" s="49" t="str">
        <f t="shared" si="46"/>
        <v/>
      </c>
      <c r="Q196" s="49" t="str">
        <f t="shared" si="46"/>
        <v/>
      </c>
      <c r="R196" s="49" t="str">
        <f t="shared" si="46"/>
        <v/>
      </c>
      <c r="S196" s="49" t="str">
        <f t="shared" si="46"/>
        <v/>
      </c>
      <c r="T196" s="49" t="str">
        <f t="shared" si="46"/>
        <v/>
      </c>
      <c r="U196" s="49" t="str">
        <f t="shared" si="46"/>
        <v/>
      </c>
      <c r="V196" s="49" t="str">
        <f t="shared" si="46"/>
        <v/>
      </c>
      <c r="W196" s="49" t="str">
        <f t="shared" si="46"/>
        <v/>
      </c>
      <c r="X196" s="49" t="str">
        <f t="shared" si="46"/>
        <v/>
      </c>
      <c r="Y196" s="49" t="str">
        <f t="shared" si="46"/>
        <v/>
      </c>
      <c r="Z196" s="49" t="str">
        <f t="shared" si="46"/>
        <v/>
      </c>
      <c r="AA196" s="49" t="str">
        <f t="shared" si="46"/>
        <v/>
      </c>
      <c r="AB196" s="49" t="str">
        <f t="shared" si="46"/>
        <v/>
      </c>
      <c r="AC196" s="49" t="str">
        <f t="shared" si="46"/>
        <v/>
      </c>
    </row>
    <row r="197" spans="1:29" ht="15" hidden="1" customHeight="1">
      <c r="A197" s="124"/>
      <c r="B197" s="127"/>
      <c r="C197" s="39" t="s">
        <v>103</v>
      </c>
      <c r="D197" s="49" t="str">
        <f t="shared" ref="D197:AC197" si="47">IF(D127=D54,"","*")</f>
        <v/>
      </c>
      <c r="E197" s="49" t="str">
        <f t="shared" si="47"/>
        <v/>
      </c>
      <c r="F197" s="49" t="str">
        <f t="shared" si="47"/>
        <v/>
      </c>
      <c r="G197" s="49" t="str">
        <f t="shared" si="47"/>
        <v/>
      </c>
      <c r="H197" s="49" t="str">
        <f t="shared" si="47"/>
        <v/>
      </c>
      <c r="I197" s="49" t="str">
        <f t="shared" si="47"/>
        <v/>
      </c>
      <c r="J197" s="49" t="str">
        <f t="shared" si="47"/>
        <v/>
      </c>
      <c r="K197" s="49" t="str">
        <f t="shared" si="47"/>
        <v/>
      </c>
      <c r="L197" s="49" t="str">
        <f t="shared" si="47"/>
        <v/>
      </c>
      <c r="M197" s="49" t="str">
        <f t="shared" si="47"/>
        <v/>
      </c>
      <c r="N197" s="49" t="str">
        <f t="shared" si="47"/>
        <v/>
      </c>
      <c r="O197" s="49" t="str">
        <f t="shared" si="47"/>
        <v/>
      </c>
      <c r="P197" s="49" t="str">
        <f t="shared" si="47"/>
        <v/>
      </c>
      <c r="Q197" s="49" t="str">
        <f t="shared" si="47"/>
        <v/>
      </c>
      <c r="R197" s="49" t="str">
        <f t="shared" si="47"/>
        <v/>
      </c>
      <c r="S197" s="49" t="str">
        <f t="shared" si="47"/>
        <v/>
      </c>
      <c r="T197" s="49" t="str">
        <f t="shared" si="47"/>
        <v/>
      </c>
      <c r="U197" s="49" t="str">
        <f t="shared" si="47"/>
        <v/>
      </c>
      <c r="V197" s="49" t="str">
        <f t="shared" si="47"/>
        <v/>
      </c>
      <c r="W197" s="49" t="str">
        <f t="shared" si="47"/>
        <v/>
      </c>
      <c r="X197" s="49" t="str">
        <f t="shared" si="47"/>
        <v/>
      </c>
      <c r="Y197" s="49" t="str">
        <f t="shared" si="47"/>
        <v/>
      </c>
      <c r="Z197" s="49" t="str">
        <f t="shared" si="47"/>
        <v/>
      </c>
      <c r="AA197" s="49" t="str">
        <f t="shared" si="47"/>
        <v/>
      </c>
      <c r="AB197" s="49" t="str">
        <f t="shared" si="47"/>
        <v/>
      </c>
      <c r="AC197" s="49" t="str">
        <f t="shared" si="47"/>
        <v/>
      </c>
    </row>
    <row r="198" spans="1:29" ht="15" hidden="1" customHeight="1">
      <c r="A198" s="125"/>
      <c r="B198" s="128"/>
      <c r="C198" s="43" t="s">
        <v>104</v>
      </c>
      <c r="D198" s="49" t="str">
        <f t="shared" ref="D198:AC198" si="48">IF(D128=D55,"","*")</f>
        <v/>
      </c>
      <c r="E198" s="49" t="str">
        <f t="shared" si="48"/>
        <v/>
      </c>
      <c r="F198" s="49" t="str">
        <f t="shared" si="48"/>
        <v/>
      </c>
      <c r="G198" s="49" t="str">
        <f t="shared" si="48"/>
        <v/>
      </c>
      <c r="H198" s="49" t="str">
        <f t="shared" si="48"/>
        <v/>
      </c>
      <c r="I198" s="49" t="str">
        <f t="shared" si="48"/>
        <v/>
      </c>
      <c r="J198" s="49" t="str">
        <f t="shared" si="48"/>
        <v/>
      </c>
      <c r="K198" s="49" t="str">
        <f t="shared" si="48"/>
        <v/>
      </c>
      <c r="L198" s="49" t="str">
        <f t="shared" si="48"/>
        <v/>
      </c>
      <c r="M198" s="49" t="str">
        <f t="shared" si="48"/>
        <v/>
      </c>
      <c r="N198" s="49" t="str">
        <f t="shared" si="48"/>
        <v/>
      </c>
      <c r="O198" s="49" t="str">
        <f t="shared" si="48"/>
        <v/>
      </c>
      <c r="P198" s="49" t="str">
        <f t="shared" si="48"/>
        <v/>
      </c>
      <c r="Q198" s="49" t="str">
        <f t="shared" si="48"/>
        <v/>
      </c>
      <c r="R198" s="49" t="str">
        <f t="shared" si="48"/>
        <v/>
      </c>
      <c r="S198" s="49" t="str">
        <f t="shared" si="48"/>
        <v/>
      </c>
      <c r="T198" s="49" t="str">
        <f t="shared" si="48"/>
        <v/>
      </c>
      <c r="U198" s="49" t="str">
        <f t="shared" si="48"/>
        <v/>
      </c>
      <c r="V198" s="49" t="str">
        <f t="shared" si="48"/>
        <v/>
      </c>
      <c r="W198" s="49" t="str">
        <f t="shared" si="48"/>
        <v/>
      </c>
      <c r="X198" s="49" t="str">
        <f t="shared" si="48"/>
        <v/>
      </c>
      <c r="Y198" s="49" t="str">
        <f t="shared" si="48"/>
        <v/>
      </c>
      <c r="Z198" s="49" t="str">
        <f t="shared" si="48"/>
        <v/>
      </c>
      <c r="AA198" s="49" t="str">
        <f t="shared" si="48"/>
        <v/>
      </c>
      <c r="AB198" s="49" t="str">
        <f t="shared" si="48"/>
        <v/>
      </c>
      <c r="AC198" s="49" t="str">
        <f t="shared" si="48"/>
        <v/>
      </c>
    </row>
    <row r="199" spans="1:29" ht="15" hidden="1" customHeight="1">
      <c r="A199" s="129" t="s">
        <v>121</v>
      </c>
      <c r="B199" s="126" t="s">
        <v>14</v>
      </c>
      <c r="C199" s="37" t="s">
        <v>102</v>
      </c>
      <c r="D199" s="49" t="str">
        <f t="shared" ref="D199:AC199" si="49">IF(D129=D56,"","*")</f>
        <v/>
      </c>
      <c r="E199" s="49" t="str">
        <f t="shared" si="49"/>
        <v/>
      </c>
      <c r="F199" s="49" t="str">
        <f t="shared" si="49"/>
        <v/>
      </c>
      <c r="G199" s="49" t="str">
        <f t="shared" si="49"/>
        <v/>
      </c>
      <c r="H199" s="49" t="str">
        <f t="shared" si="49"/>
        <v/>
      </c>
      <c r="I199" s="49" t="str">
        <f t="shared" si="49"/>
        <v/>
      </c>
      <c r="J199" s="49" t="str">
        <f t="shared" si="49"/>
        <v/>
      </c>
      <c r="K199" s="49" t="str">
        <f t="shared" si="49"/>
        <v/>
      </c>
      <c r="L199" s="49" t="str">
        <f t="shared" si="49"/>
        <v/>
      </c>
      <c r="M199" s="49" t="str">
        <f t="shared" si="49"/>
        <v/>
      </c>
      <c r="N199" s="49" t="str">
        <f t="shared" si="49"/>
        <v/>
      </c>
      <c r="O199" s="49" t="str">
        <f t="shared" si="49"/>
        <v/>
      </c>
      <c r="P199" s="49" t="str">
        <f t="shared" si="49"/>
        <v/>
      </c>
      <c r="Q199" s="49" t="str">
        <f t="shared" si="49"/>
        <v/>
      </c>
      <c r="R199" s="49" t="str">
        <f t="shared" si="49"/>
        <v/>
      </c>
      <c r="S199" s="49" t="str">
        <f t="shared" si="49"/>
        <v/>
      </c>
      <c r="T199" s="49" t="str">
        <f t="shared" si="49"/>
        <v/>
      </c>
      <c r="U199" s="49" t="str">
        <f t="shared" si="49"/>
        <v/>
      </c>
      <c r="V199" s="49" t="str">
        <f t="shared" si="49"/>
        <v/>
      </c>
      <c r="W199" s="49" t="str">
        <f t="shared" si="49"/>
        <v/>
      </c>
      <c r="X199" s="49" t="str">
        <f t="shared" si="49"/>
        <v/>
      </c>
      <c r="Y199" s="49" t="str">
        <f t="shared" si="49"/>
        <v/>
      </c>
      <c r="Z199" s="49" t="str">
        <f t="shared" si="49"/>
        <v/>
      </c>
      <c r="AA199" s="49" t="str">
        <f t="shared" si="49"/>
        <v/>
      </c>
      <c r="AB199" s="49" t="str">
        <f t="shared" si="49"/>
        <v/>
      </c>
      <c r="AC199" s="49" t="str">
        <f t="shared" si="49"/>
        <v/>
      </c>
    </row>
    <row r="200" spans="1:29" ht="15" hidden="1" customHeight="1">
      <c r="A200" s="124"/>
      <c r="B200" s="127"/>
      <c r="C200" s="39" t="s">
        <v>103</v>
      </c>
      <c r="D200" s="49" t="str">
        <f t="shared" ref="D200:AC200" si="50">IF(D130=D57,"","*")</f>
        <v/>
      </c>
      <c r="E200" s="49" t="str">
        <f t="shared" si="50"/>
        <v/>
      </c>
      <c r="F200" s="49" t="str">
        <f t="shared" si="50"/>
        <v/>
      </c>
      <c r="G200" s="49" t="str">
        <f t="shared" si="50"/>
        <v/>
      </c>
      <c r="H200" s="49" t="str">
        <f t="shared" si="50"/>
        <v/>
      </c>
      <c r="I200" s="49" t="str">
        <f t="shared" si="50"/>
        <v/>
      </c>
      <c r="J200" s="49" t="str">
        <f t="shared" si="50"/>
        <v/>
      </c>
      <c r="K200" s="49" t="str">
        <f t="shared" si="50"/>
        <v/>
      </c>
      <c r="L200" s="49" t="str">
        <f t="shared" si="50"/>
        <v/>
      </c>
      <c r="M200" s="49" t="str">
        <f t="shared" si="50"/>
        <v/>
      </c>
      <c r="N200" s="49" t="str">
        <f t="shared" si="50"/>
        <v/>
      </c>
      <c r="O200" s="49" t="str">
        <f t="shared" si="50"/>
        <v/>
      </c>
      <c r="P200" s="49" t="str">
        <f t="shared" si="50"/>
        <v/>
      </c>
      <c r="Q200" s="49" t="str">
        <f t="shared" si="50"/>
        <v/>
      </c>
      <c r="R200" s="49" t="str">
        <f t="shared" si="50"/>
        <v/>
      </c>
      <c r="S200" s="49" t="str">
        <f t="shared" si="50"/>
        <v/>
      </c>
      <c r="T200" s="49" t="str">
        <f t="shared" si="50"/>
        <v/>
      </c>
      <c r="U200" s="49" t="str">
        <f t="shared" si="50"/>
        <v/>
      </c>
      <c r="V200" s="49" t="str">
        <f t="shared" si="50"/>
        <v/>
      </c>
      <c r="W200" s="49" t="str">
        <f t="shared" si="50"/>
        <v/>
      </c>
      <c r="X200" s="49" t="str">
        <f t="shared" si="50"/>
        <v/>
      </c>
      <c r="Y200" s="49" t="str">
        <f t="shared" si="50"/>
        <v/>
      </c>
      <c r="Z200" s="49" t="str">
        <f t="shared" si="50"/>
        <v/>
      </c>
      <c r="AA200" s="49" t="str">
        <f t="shared" si="50"/>
        <v/>
      </c>
      <c r="AB200" s="49" t="str">
        <f t="shared" si="50"/>
        <v/>
      </c>
      <c r="AC200" s="49" t="str">
        <f t="shared" si="50"/>
        <v/>
      </c>
    </row>
    <row r="201" spans="1:29" ht="15" hidden="1" customHeight="1">
      <c r="A201" s="125"/>
      <c r="B201" s="128"/>
      <c r="C201" s="43" t="s">
        <v>104</v>
      </c>
      <c r="D201" s="49" t="str">
        <f t="shared" ref="D201:AC201" si="51">IF(D131=D58,"","*")</f>
        <v/>
      </c>
      <c r="E201" s="49" t="str">
        <f t="shared" si="51"/>
        <v/>
      </c>
      <c r="F201" s="49" t="str">
        <f t="shared" si="51"/>
        <v/>
      </c>
      <c r="G201" s="49" t="str">
        <f t="shared" si="51"/>
        <v/>
      </c>
      <c r="H201" s="49" t="str">
        <f t="shared" si="51"/>
        <v/>
      </c>
      <c r="I201" s="49" t="str">
        <f t="shared" si="51"/>
        <v/>
      </c>
      <c r="J201" s="49" t="str">
        <f t="shared" si="51"/>
        <v/>
      </c>
      <c r="K201" s="49" t="str">
        <f t="shared" si="51"/>
        <v/>
      </c>
      <c r="L201" s="49" t="str">
        <f t="shared" si="51"/>
        <v/>
      </c>
      <c r="M201" s="49" t="str">
        <f t="shared" si="51"/>
        <v/>
      </c>
      <c r="N201" s="49" t="str">
        <f t="shared" si="51"/>
        <v/>
      </c>
      <c r="O201" s="49" t="str">
        <f t="shared" si="51"/>
        <v/>
      </c>
      <c r="P201" s="49" t="str">
        <f t="shared" si="51"/>
        <v/>
      </c>
      <c r="Q201" s="49" t="str">
        <f t="shared" si="51"/>
        <v/>
      </c>
      <c r="R201" s="49" t="str">
        <f t="shared" si="51"/>
        <v/>
      </c>
      <c r="S201" s="49" t="str">
        <f t="shared" si="51"/>
        <v/>
      </c>
      <c r="T201" s="49" t="str">
        <f t="shared" si="51"/>
        <v/>
      </c>
      <c r="U201" s="49" t="str">
        <f t="shared" si="51"/>
        <v/>
      </c>
      <c r="V201" s="49" t="str">
        <f t="shared" si="51"/>
        <v/>
      </c>
      <c r="W201" s="49" t="str">
        <f t="shared" si="51"/>
        <v/>
      </c>
      <c r="X201" s="49" t="str">
        <f t="shared" si="51"/>
        <v/>
      </c>
      <c r="Y201" s="49" t="str">
        <f t="shared" si="51"/>
        <v/>
      </c>
      <c r="Z201" s="49" t="str">
        <f t="shared" si="51"/>
        <v/>
      </c>
      <c r="AA201" s="49" t="str">
        <f t="shared" si="51"/>
        <v/>
      </c>
      <c r="AB201" s="49" t="str">
        <f t="shared" si="51"/>
        <v/>
      </c>
      <c r="AC201" s="49" t="str">
        <f t="shared" si="51"/>
        <v/>
      </c>
    </row>
    <row r="202" spans="1:29" ht="15" hidden="1" customHeight="1">
      <c r="A202" s="129" t="s">
        <v>122</v>
      </c>
      <c r="B202" s="126" t="s">
        <v>15</v>
      </c>
      <c r="C202" s="37" t="s">
        <v>102</v>
      </c>
      <c r="D202" s="49" t="str">
        <f t="shared" ref="D202:AC202" si="52">IF(D132=D59,"","*")</f>
        <v/>
      </c>
      <c r="E202" s="49" t="str">
        <f t="shared" si="52"/>
        <v/>
      </c>
      <c r="F202" s="49" t="str">
        <f t="shared" si="52"/>
        <v/>
      </c>
      <c r="G202" s="49" t="str">
        <f t="shared" si="52"/>
        <v/>
      </c>
      <c r="H202" s="49" t="str">
        <f t="shared" si="52"/>
        <v/>
      </c>
      <c r="I202" s="49" t="str">
        <f t="shared" si="52"/>
        <v/>
      </c>
      <c r="J202" s="49" t="str">
        <f t="shared" si="52"/>
        <v/>
      </c>
      <c r="K202" s="49" t="str">
        <f t="shared" si="52"/>
        <v/>
      </c>
      <c r="L202" s="49" t="str">
        <f t="shared" si="52"/>
        <v/>
      </c>
      <c r="M202" s="49" t="str">
        <f t="shared" si="52"/>
        <v/>
      </c>
      <c r="N202" s="49" t="str">
        <f t="shared" si="52"/>
        <v/>
      </c>
      <c r="O202" s="49" t="str">
        <f t="shared" si="52"/>
        <v/>
      </c>
      <c r="P202" s="49" t="str">
        <f t="shared" si="52"/>
        <v/>
      </c>
      <c r="Q202" s="49" t="str">
        <f t="shared" si="52"/>
        <v/>
      </c>
      <c r="R202" s="49" t="str">
        <f t="shared" si="52"/>
        <v/>
      </c>
      <c r="S202" s="49" t="str">
        <f t="shared" si="52"/>
        <v/>
      </c>
      <c r="T202" s="49" t="str">
        <f t="shared" si="52"/>
        <v/>
      </c>
      <c r="U202" s="49" t="str">
        <f t="shared" si="52"/>
        <v/>
      </c>
      <c r="V202" s="49" t="str">
        <f t="shared" si="52"/>
        <v/>
      </c>
      <c r="W202" s="49" t="str">
        <f t="shared" si="52"/>
        <v/>
      </c>
      <c r="X202" s="49" t="str">
        <f t="shared" si="52"/>
        <v/>
      </c>
      <c r="Y202" s="49" t="str">
        <f t="shared" si="52"/>
        <v/>
      </c>
      <c r="Z202" s="49" t="str">
        <f t="shared" si="52"/>
        <v/>
      </c>
      <c r="AA202" s="49" t="str">
        <f t="shared" si="52"/>
        <v>*</v>
      </c>
      <c r="AB202" s="49" t="str">
        <f t="shared" si="52"/>
        <v/>
      </c>
      <c r="AC202" s="49" t="str">
        <f t="shared" si="52"/>
        <v>*</v>
      </c>
    </row>
    <row r="203" spans="1:29" ht="15" hidden="1" customHeight="1">
      <c r="A203" s="124"/>
      <c r="B203" s="127"/>
      <c r="C203" s="39" t="s">
        <v>103</v>
      </c>
      <c r="D203" s="49" t="str">
        <f t="shared" ref="D203:AC203" si="53">IF(D133=D60,"","*")</f>
        <v/>
      </c>
      <c r="E203" s="49" t="str">
        <f t="shared" si="53"/>
        <v/>
      </c>
      <c r="F203" s="49" t="str">
        <f t="shared" si="53"/>
        <v/>
      </c>
      <c r="G203" s="49" t="str">
        <f t="shared" si="53"/>
        <v/>
      </c>
      <c r="H203" s="49" t="str">
        <f t="shared" si="53"/>
        <v/>
      </c>
      <c r="I203" s="49" t="str">
        <f t="shared" si="53"/>
        <v/>
      </c>
      <c r="J203" s="49" t="str">
        <f t="shared" si="53"/>
        <v/>
      </c>
      <c r="K203" s="49" t="str">
        <f t="shared" si="53"/>
        <v/>
      </c>
      <c r="L203" s="49" t="str">
        <f t="shared" si="53"/>
        <v/>
      </c>
      <c r="M203" s="49" t="str">
        <f t="shared" si="53"/>
        <v/>
      </c>
      <c r="N203" s="49" t="str">
        <f t="shared" si="53"/>
        <v/>
      </c>
      <c r="O203" s="49" t="str">
        <f t="shared" si="53"/>
        <v/>
      </c>
      <c r="P203" s="49" t="str">
        <f t="shared" si="53"/>
        <v/>
      </c>
      <c r="Q203" s="49" t="str">
        <f t="shared" si="53"/>
        <v/>
      </c>
      <c r="R203" s="49" t="str">
        <f t="shared" si="53"/>
        <v/>
      </c>
      <c r="S203" s="49" t="str">
        <f t="shared" si="53"/>
        <v/>
      </c>
      <c r="T203" s="49" t="str">
        <f t="shared" si="53"/>
        <v/>
      </c>
      <c r="U203" s="49" t="str">
        <f t="shared" si="53"/>
        <v/>
      </c>
      <c r="V203" s="49" t="str">
        <f t="shared" si="53"/>
        <v/>
      </c>
      <c r="W203" s="49" t="str">
        <f t="shared" si="53"/>
        <v/>
      </c>
      <c r="X203" s="49" t="str">
        <f t="shared" si="53"/>
        <v/>
      </c>
      <c r="Y203" s="49" t="str">
        <f t="shared" si="53"/>
        <v/>
      </c>
      <c r="Z203" s="49" t="str">
        <f t="shared" si="53"/>
        <v/>
      </c>
      <c r="AA203" s="49" t="str">
        <f t="shared" si="53"/>
        <v>*</v>
      </c>
      <c r="AB203" s="49" t="str">
        <f t="shared" si="53"/>
        <v/>
      </c>
      <c r="AC203" s="49" t="str">
        <f t="shared" si="53"/>
        <v>*</v>
      </c>
    </row>
    <row r="204" spans="1:29" ht="15" hidden="1" customHeight="1">
      <c r="A204" s="125"/>
      <c r="B204" s="128"/>
      <c r="C204" s="43" t="s">
        <v>104</v>
      </c>
      <c r="D204" s="49" t="str">
        <f t="shared" ref="D204:AC204" si="54">IF(D134=D61,"","*")</f>
        <v/>
      </c>
      <c r="E204" s="49" t="str">
        <f t="shared" si="54"/>
        <v/>
      </c>
      <c r="F204" s="49" t="str">
        <f t="shared" si="54"/>
        <v/>
      </c>
      <c r="G204" s="49" t="str">
        <f t="shared" si="54"/>
        <v/>
      </c>
      <c r="H204" s="49" t="str">
        <f t="shared" si="54"/>
        <v/>
      </c>
      <c r="I204" s="49" t="str">
        <f t="shared" si="54"/>
        <v/>
      </c>
      <c r="J204" s="49" t="str">
        <f t="shared" si="54"/>
        <v/>
      </c>
      <c r="K204" s="49" t="str">
        <f t="shared" si="54"/>
        <v/>
      </c>
      <c r="L204" s="49" t="str">
        <f t="shared" si="54"/>
        <v/>
      </c>
      <c r="M204" s="49" t="str">
        <f t="shared" si="54"/>
        <v/>
      </c>
      <c r="N204" s="49" t="str">
        <f t="shared" si="54"/>
        <v/>
      </c>
      <c r="O204" s="49" t="str">
        <f t="shared" si="54"/>
        <v/>
      </c>
      <c r="P204" s="49" t="str">
        <f t="shared" si="54"/>
        <v/>
      </c>
      <c r="Q204" s="49" t="str">
        <f t="shared" si="54"/>
        <v/>
      </c>
      <c r="R204" s="49" t="str">
        <f t="shared" si="54"/>
        <v/>
      </c>
      <c r="S204" s="49" t="str">
        <f t="shared" si="54"/>
        <v/>
      </c>
      <c r="T204" s="49" t="str">
        <f t="shared" si="54"/>
        <v/>
      </c>
      <c r="U204" s="49" t="str">
        <f t="shared" si="54"/>
        <v/>
      </c>
      <c r="V204" s="49" t="str">
        <f t="shared" si="54"/>
        <v/>
      </c>
      <c r="W204" s="49" t="str">
        <f t="shared" si="54"/>
        <v/>
      </c>
      <c r="X204" s="49" t="str">
        <f t="shared" si="54"/>
        <v/>
      </c>
      <c r="Y204" s="49" t="str">
        <f t="shared" si="54"/>
        <v/>
      </c>
      <c r="Z204" s="49" t="str">
        <f t="shared" si="54"/>
        <v/>
      </c>
      <c r="AA204" s="49" t="str">
        <f t="shared" si="54"/>
        <v/>
      </c>
      <c r="AB204" s="49" t="str">
        <f t="shared" si="54"/>
        <v/>
      </c>
      <c r="AC204" s="49" t="str">
        <f t="shared" si="54"/>
        <v/>
      </c>
    </row>
    <row r="205" spans="1:29" ht="15" hidden="1" customHeight="1">
      <c r="A205" s="129" t="s">
        <v>123</v>
      </c>
      <c r="B205" s="126" t="s">
        <v>16</v>
      </c>
      <c r="C205" s="37" t="s">
        <v>102</v>
      </c>
      <c r="D205" s="49" t="str">
        <f t="shared" ref="D205:AC205" si="55">IF(D135=D62,"","*")</f>
        <v/>
      </c>
      <c r="E205" s="49" t="str">
        <f t="shared" si="55"/>
        <v/>
      </c>
      <c r="F205" s="49" t="str">
        <f t="shared" si="55"/>
        <v/>
      </c>
      <c r="G205" s="49" t="str">
        <f t="shared" si="55"/>
        <v/>
      </c>
      <c r="H205" s="49" t="str">
        <f t="shared" si="55"/>
        <v/>
      </c>
      <c r="I205" s="49" t="str">
        <f t="shared" si="55"/>
        <v/>
      </c>
      <c r="J205" s="49" t="str">
        <f t="shared" si="55"/>
        <v/>
      </c>
      <c r="K205" s="49" t="str">
        <f t="shared" si="55"/>
        <v/>
      </c>
      <c r="L205" s="49" t="str">
        <f t="shared" si="55"/>
        <v/>
      </c>
      <c r="M205" s="49" t="str">
        <f t="shared" si="55"/>
        <v/>
      </c>
      <c r="N205" s="49" t="str">
        <f t="shared" si="55"/>
        <v/>
      </c>
      <c r="O205" s="49" t="str">
        <f t="shared" si="55"/>
        <v/>
      </c>
      <c r="P205" s="49" t="str">
        <f t="shared" si="55"/>
        <v/>
      </c>
      <c r="Q205" s="49" t="str">
        <f t="shared" si="55"/>
        <v/>
      </c>
      <c r="R205" s="49" t="str">
        <f t="shared" si="55"/>
        <v/>
      </c>
      <c r="S205" s="49" t="str">
        <f t="shared" si="55"/>
        <v/>
      </c>
      <c r="T205" s="49" t="str">
        <f t="shared" si="55"/>
        <v/>
      </c>
      <c r="U205" s="49" t="str">
        <f t="shared" si="55"/>
        <v/>
      </c>
      <c r="V205" s="49" t="str">
        <f t="shared" si="55"/>
        <v/>
      </c>
      <c r="W205" s="49" t="str">
        <f t="shared" si="55"/>
        <v/>
      </c>
      <c r="X205" s="49" t="str">
        <f t="shared" si="55"/>
        <v/>
      </c>
      <c r="Y205" s="49" t="str">
        <f t="shared" si="55"/>
        <v/>
      </c>
      <c r="Z205" s="49" t="str">
        <f t="shared" si="55"/>
        <v/>
      </c>
      <c r="AA205" s="49" t="str">
        <f t="shared" si="55"/>
        <v/>
      </c>
      <c r="AB205" s="49" t="str">
        <f t="shared" si="55"/>
        <v/>
      </c>
      <c r="AC205" s="49" t="str">
        <f t="shared" si="55"/>
        <v/>
      </c>
    </row>
    <row r="206" spans="1:29" ht="15" hidden="1" customHeight="1">
      <c r="A206" s="124"/>
      <c r="B206" s="127"/>
      <c r="C206" s="39" t="s">
        <v>103</v>
      </c>
      <c r="D206" s="49" t="str">
        <f t="shared" ref="D206:AC206" si="56">IF(D136=D63,"","*")</f>
        <v/>
      </c>
      <c r="E206" s="49" t="str">
        <f t="shared" si="56"/>
        <v/>
      </c>
      <c r="F206" s="49" t="str">
        <f t="shared" si="56"/>
        <v/>
      </c>
      <c r="G206" s="49" t="str">
        <f t="shared" si="56"/>
        <v/>
      </c>
      <c r="H206" s="49" t="str">
        <f t="shared" si="56"/>
        <v/>
      </c>
      <c r="I206" s="49" t="str">
        <f t="shared" si="56"/>
        <v/>
      </c>
      <c r="J206" s="49" t="str">
        <f t="shared" si="56"/>
        <v/>
      </c>
      <c r="K206" s="49" t="str">
        <f t="shared" si="56"/>
        <v/>
      </c>
      <c r="L206" s="49" t="str">
        <f t="shared" si="56"/>
        <v/>
      </c>
      <c r="M206" s="49" t="str">
        <f t="shared" si="56"/>
        <v/>
      </c>
      <c r="N206" s="49" t="str">
        <f t="shared" si="56"/>
        <v/>
      </c>
      <c r="O206" s="49" t="str">
        <f t="shared" si="56"/>
        <v/>
      </c>
      <c r="P206" s="49" t="str">
        <f t="shared" si="56"/>
        <v/>
      </c>
      <c r="Q206" s="49" t="str">
        <f t="shared" si="56"/>
        <v/>
      </c>
      <c r="R206" s="49" t="str">
        <f t="shared" si="56"/>
        <v/>
      </c>
      <c r="S206" s="49" t="str">
        <f t="shared" si="56"/>
        <v/>
      </c>
      <c r="T206" s="49" t="str">
        <f t="shared" si="56"/>
        <v/>
      </c>
      <c r="U206" s="49" t="str">
        <f t="shared" si="56"/>
        <v/>
      </c>
      <c r="V206" s="49" t="str">
        <f t="shared" si="56"/>
        <v/>
      </c>
      <c r="W206" s="49" t="str">
        <f t="shared" si="56"/>
        <v/>
      </c>
      <c r="X206" s="49" t="str">
        <f t="shared" si="56"/>
        <v/>
      </c>
      <c r="Y206" s="49" t="str">
        <f t="shared" si="56"/>
        <v/>
      </c>
      <c r="Z206" s="49" t="str">
        <f t="shared" si="56"/>
        <v/>
      </c>
      <c r="AA206" s="49" t="str">
        <f t="shared" si="56"/>
        <v/>
      </c>
      <c r="AB206" s="49" t="str">
        <f t="shared" si="56"/>
        <v/>
      </c>
      <c r="AC206" s="49" t="str">
        <f t="shared" si="56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ref="D207:AC207" si="57">IF(D137=D64,"","*")</f>
        <v/>
      </c>
      <c r="E207" s="49" t="str">
        <f t="shared" si="57"/>
        <v/>
      </c>
      <c r="F207" s="49" t="str">
        <f t="shared" si="57"/>
        <v/>
      </c>
      <c r="G207" s="49" t="str">
        <f t="shared" si="57"/>
        <v/>
      </c>
      <c r="H207" s="49" t="str">
        <f t="shared" si="57"/>
        <v/>
      </c>
      <c r="I207" s="49" t="str">
        <f t="shared" si="57"/>
        <v/>
      </c>
      <c r="J207" s="49" t="str">
        <f t="shared" si="57"/>
        <v/>
      </c>
      <c r="K207" s="49" t="str">
        <f t="shared" si="57"/>
        <v/>
      </c>
      <c r="L207" s="49" t="str">
        <f t="shared" si="57"/>
        <v/>
      </c>
      <c r="M207" s="49" t="str">
        <f t="shared" si="57"/>
        <v/>
      </c>
      <c r="N207" s="49" t="str">
        <f t="shared" si="57"/>
        <v/>
      </c>
      <c r="O207" s="49" t="str">
        <f t="shared" si="57"/>
        <v/>
      </c>
      <c r="P207" s="49" t="str">
        <f t="shared" si="57"/>
        <v/>
      </c>
      <c r="Q207" s="49" t="str">
        <f t="shared" si="57"/>
        <v/>
      </c>
      <c r="R207" s="49" t="str">
        <f t="shared" si="57"/>
        <v/>
      </c>
      <c r="S207" s="49" t="str">
        <f t="shared" si="57"/>
        <v/>
      </c>
      <c r="T207" s="49" t="str">
        <f t="shared" si="57"/>
        <v/>
      </c>
      <c r="U207" s="49" t="str">
        <f t="shared" si="57"/>
        <v/>
      </c>
      <c r="V207" s="49" t="str">
        <f t="shared" si="57"/>
        <v/>
      </c>
      <c r="W207" s="49" t="str">
        <f t="shared" si="57"/>
        <v/>
      </c>
      <c r="X207" s="49" t="str">
        <f t="shared" si="57"/>
        <v/>
      </c>
      <c r="Y207" s="49" t="str">
        <f t="shared" si="57"/>
        <v/>
      </c>
      <c r="Z207" s="49" t="str">
        <f t="shared" si="57"/>
        <v/>
      </c>
      <c r="AA207" s="49" t="str">
        <f t="shared" si="57"/>
        <v/>
      </c>
      <c r="AB207" s="49" t="str">
        <f t="shared" si="57"/>
        <v/>
      </c>
      <c r="AC207" s="49" t="str">
        <f t="shared" si="57"/>
        <v/>
      </c>
    </row>
    <row r="208" spans="1:29" ht="15" hidden="1" customHeight="1">
      <c r="A208" s="129" t="s">
        <v>124</v>
      </c>
      <c r="B208" s="126" t="s">
        <v>17</v>
      </c>
      <c r="C208" s="37" t="s">
        <v>102</v>
      </c>
      <c r="D208" s="49" t="str">
        <f t="shared" ref="D208:AC208" si="58">IF(D138=D65,"","*")</f>
        <v>*</v>
      </c>
      <c r="E208" s="49" t="str">
        <f t="shared" si="58"/>
        <v/>
      </c>
      <c r="F208" s="49" t="str">
        <f t="shared" si="58"/>
        <v/>
      </c>
      <c r="G208" s="49" t="str">
        <f t="shared" si="58"/>
        <v/>
      </c>
      <c r="H208" s="49" t="str">
        <f t="shared" si="58"/>
        <v/>
      </c>
      <c r="I208" s="49" t="str">
        <f t="shared" si="58"/>
        <v>*</v>
      </c>
      <c r="J208" s="49" t="str">
        <f t="shared" si="58"/>
        <v/>
      </c>
      <c r="K208" s="49" t="str">
        <f t="shared" si="58"/>
        <v/>
      </c>
      <c r="L208" s="49" t="str">
        <f t="shared" si="58"/>
        <v/>
      </c>
      <c r="M208" s="49" t="str">
        <f t="shared" si="58"/>
        <v/>
      </c>
      <c r="N208" s="49" t="str">
        <f t="shared" si="58"/>
        <v/>
      </c>
      <c r="O208" s="49" t="str">
        <f t="shared" si="58"/>
        <v>*</v>
      </c>
      <c r="P208" s="49" t="str">
        <f t="shared" si="58"/>
        <v/>
      </c>
      <c r="Q208" s="49" t="str">
        <f t="shared" si="58"/>
        <v>*</v>
      </c>
      <c r="R208" s="49" t="str">
        <f t="shared" si="58"/>
        <v/>
      </c>
      <c r="S208" s="49" t="str">
        <f t="shared" si="58"/>
        <v/>
      </c>
      <c r="T208" s="49" t="str">
        <f t="shared" si="58"/>
        <v/>
      </c>
      <c r="U208" s="49" t="str">
        <f t="shared" si="58"/>
        <v>*</v>
      </c>
      <c r="V208" s="49" t="str">
        <f t="shared" si="58"/>
        <v/>
      </c>
      <c r="W208" s="49" t="str">
        <f t="shared" si="58"/>
        <v/>
      </c>
      <c r="X208" s="49" t="str">
        <f t="shared" si="58"/>
        <v>*</v>
      </c>
      <c r="Y208" s="49" t="str">
        <f t="shared" si="58"/>
        <v/>
      </c>
      <c r="Z208" s="49" t="str">
        <f t="shared" si="58"/>
        <v>*</v>
      </c>
      <c r="AA208" s="49" t="str">
        <f t="shared" si="58"/>
        <v/>
      </c>
      <c r="AB208" s="49" t="str">
        <f t="shared" si="58"/>
        <v/>
      </c>
      <c r="AC208" s="49" t="str">
        <f t="shared" si="58"/>
        <v/>
      </c>
    </row>
    <row r="209" spans="1:29" ht="15" hidden="1" customHeight="1">
      <c r="A209" s="124"/>
      <c r="B209" s="127"/>
      <c r="C209" s="39" t="s">
        <v>103</v>
      </c>
      <c r="D209" s="49" t="str">
        <f t="shared" ref="D209:AC209" si="59">IF(D139=D66,"","*")</f>
        <v>*</v>
      </c>
      <c r="E209" s="49" t="str">
        <f t="shared" si="59"/>
        <v/>
      </c>
      <c r="F209" s="49" t="str">
        <f t="shared" si="59"/>
        <v/>
      </c>
      <c r="G209" s="49" t="str">
        <f t="shared" si="59"/>
        <v/>
      </c>
      <c r="H209" s="49" t="str">
        <f t="shared" si="59"/>
        <v/>
      </c>
      <c r="I209" s="49" t="str">
        <f t="shared" si="59"/>
        <v>*</v>
      </c>
      <c r="J209" s="49" t="str">
        <f t="shared" si="59"/>
        <v/>
      </c>
      <c r="K209" s="49" t="str">
        <f t="shared" si="59"/>
        <v/>
      </c>
      <c r="L209" s="49" t="str">
        <f t="shared" si="59"/>
        <v/>
      </c>
      <c r="M209" s="49" t="str">
        <f t="shared" si="59"/>
        <v/>
      </c>
      <c r="N209" s="49" t="str">
        <f t="shared" si="59"/>
        <v/>
      </c>
      <c r="O209" s="49" t="str">
        <f t="shared" si="59"/>
        <v>*</v>
      </c>
      <c r="P209" s="49" t="str">
        <f t="shared" si="59"/>
        <v/>
      </c>
      <c r="Q209" s="49" t="str">
        <f t="shared" si="59"/>
        <v>*</v>
      </c>
      <c r="R209" s="49" t="str">
        <f t="shared" si="59"/>
        <v/>
      </c>
      <c r="S209" s="49" t="str">
        <f t="shared" si="59"/>
        <v/>
      </c>
      <c r="T209" s="49" t="str">
        <f t="shared" si="59"/>
        <v/>
      </c>
      <c r="U209" s="49" t="str">
        <f t="shared" si="59"/>
        <v>*</v>
      </c>
      <c r="V209" s="49" t="str">
        <f t="shared" si="59"/>
        <v/>
      </c>
      <c r="W209" s="49" t="str">
        <f t="shared" si="59"/>
        <v/>
      </c>
      <c r="X209" s="49" t="str">
        <f t="shared" si="59"/>
        <v>*</v>
      </c>
      <c r="Y209" s="49" t="str">
        <f t="shared" si="59"/>
        <v/>
      </c>
      <c r="Z209" s="49" t="str">
        <f t="shared" si="59"/>
        <v>*</v>
      </c>
      <c r="AA209" s="49" t="str">
        <f t="shared" si="59"/>
        <v/>
      </c>
      <c r="AB209" s="49" t="str">
        <f t="shared" si="59"/>
        <v/>
      </c>
      <c r="AC209" s="49" t="str">
        <f t="shared" si="59"/>
        <v/>
      </c>
    </row>
    <row r="210" spans="1:29" ht="15" hidden="1" customHeight="1">
      <c r="A210" s="125"/>
      <c r="B210" s="128"/>
      <c r="C210" s="43" t="s">
        <v>104</v>
      </c>
      <c r="D210" s="49" t="str">
        <f t="shared" ref="D210:AC210" si="60">IF(D140=D67,"","*")</f>
        <v/>
      </c>
      <c r="E210" s="49" t="str">
        <f t="shared" si="60"/>
        <v/>
      </c>
      <c r="F210" s="49" t="str">
        <f t="shared" si="60"/>
        <v/>
      </c>
      <c r="G210" s="49" t="str">
        <f t="shared" si="60"/>
        <v/>
      </c>
      <c r="H210" s="49" t="str">
        <f t="shared" si="60"/>
        <v/>
      </c>
      <c r="I210" s="49" t="str">
        <f t="shared" si="60"/>
        <v/>
      </c>
      <c r="J210" s="49" t="str">
        <f t="shared" si="60"/>
        <v/>
      </c>
      <c r="K210" s="49" t="str">
        <f t="shared" si="60"/>
        <v/>
      </c>
      <c r="L210" s="49" t="str">
        <f t="shared" si="60"/>
        <v/>
      </c>
      <c r="M210" s="49" t="str">
        <f t="shared" si="60"/>
        <v/>
      </c>
      <c r="N210" s="49" t="str">
        <f t="shared" si="60"/>
        <v/>
      </c>
      <c r="O210" s="49" t="str">
        <f t="shared" si="60"/>
        <v/>
      </c>
      <c r="P210" s="49" t="str">
        <f t="shared" si="60"/>
        <v/>
      </c>
      <c r="Q210" s="49" t="str">
        <f t="shared" si="60"/>
        <v/>
      </c>
      <c r="R210" s="49" t="str">
        <f t="shared" si="60"/>
        <v/>
      </c>
      <c r="S210" s="49" t="str">
        <f t="shared" si="60"/>
        <v/>
      </c>
      <c r="T210" s="49" t="str">
        <f t="shared" si="60"/>
        <v/>
      </c>
      <c r="U210" s="49" t="str">
        <f t="shared" si="60"/>
        <v/>
      </c>
      <c r="V210" s="49" t="str">
        <f t="shared" si="60"/>
        <v/>
      </c>
      <c r="W210" s="49" t="str">
        <f t="shared" si="60"/>
        <v/>
      </c>
      <c r="X210" s="49" t="str">
        <f t="shared" si="60"/>
        <v/>
      </c>
      <c r="Y210" s="49" t="str">
        <f t="shared" si="60"/>
        <v/>
      </c>
      <c r="Z210" s="49" t="str">
        <f t="shared" si="60"/>
        <v/>
      </c>
      <c r="AA210" s="49" t="str">
        <f t="shared" si="60"/>
        <v/>
      </c>
      <c r="AB210" s="49" t="str">
        <f t="shared" si="60"/>
        <v/>
      </c>
      <c r="AC210" s="49" t="str">
        <f t="shared" si="60"/>
        <v/>
      </c>
    </row>
    <row r="211" spans="1:29" ht="15" hidden="1" customHeight="1">
      <c r="A211" s="129" t="s">
        <v>125</v>
      </c>
      <c r="B211" s="126" t="s">
        <v>19</v>
      </c>
      <c r="C211" s="37" t="s">
        <v>102</v>
      </c>
      <c r="D211" s="49" t="str">
        <f t="shared" ref="D211:AC211" si="61">IF(D141=D68,"","*")</f>
        <v/>
      </c>
      <c r="E211" s="49" t="str">
        <f t="shared" si="61"/>
        <v/>
      </c>
      <c r="F211" s="49" t="str">
        <f t="shared" si="61"/>
        <v/>
      </c>
      <c r="G211" s="49" t="str">
        <f t="shared" si="61"/>
        <v/>
      </c>
      <c r="H211" s="49" t="str">
        <f t="shared" si="61"/>
        <v/>
      </c>
      <c r="I211" s="49" t="str">
        <f t="shared" si="61"/>
        <v/>
      </c>
      <c r="J211" s="49" t="str">
        <f t="shared" si="61"/>
        <v/>
      </c>
      <c r="K211" s="49" t="str">
        <f t="shared" si="61"/>
        <v/>
      </c>
      <c r="L211" s="49" t="str">
        <f t="shared" si="61"/>
        <v/>
      </c>
      <c r="M211" s="49" t="str">
        <f t="shared" si="61"/>
        <v/>
      </c>
      <c r="N211" s="49" t="str">
        <f t="shared" si="61"/>
        <v/>
      </c>
      <c r="O211" s="49" t="str">
        <f t="shared" si="61"/>
        <v/>
      </c>
      <c r="P211" s="49" t="str">
        <f t="shared" si="61"/>
        <v/>
      </c>
      <c r="Q211" s="49" t="str">
        <f t="shared" si="61"/>
        <v/>
      </c>
      <c r="R211" s="49" t="str">
        <f t="shared" si="61"/>
        <v/>
      </c>
      <c r="S211" s="49" t="str">
        <f t="shared" si="61"/>
        <v/>
      </c>
      <c r="T211" s="49" t="str">
        <f t="shared" si="61"/>
        <v/>
      </c>
      <c r="U211" s="49" t="str">
        <f t="shared" si="61"/>
        <v/>
      </c>
      <c r="V211" s="49" t="str">
        <f t="shared" si="61"/>
        <v/>
      </c>
      <c r="W211" s="49" t="str">
        <f t="shared" si="61"/>
        <v/>
      </c>
      <c r="X211" s="49" t="str">
        <f t="shared" si="61"/>
        <v/>
      </c>
      <c r="Y211" s="49" t="str">
        <f t="shared" si="61"/>
        <v/>
      </c>
      <c r="Z211" s="49" t="str">
        <f t="shared" si="61"/>
        <v/>
      </c>
      <c r="AA211" s="49" t="str">
        <f t="shared" si="61"/>
        <v/>
      </c>
      <c r="AB211" s="49" t="str">
        <f t="shared" si="61"/>
        <v/>
      </c>
      <c r="AC211" s="49" t="str">
        <f t="shared" si="61"/>
        <v/>
      </c>
    </row>
    <row r="212" spans="1:29" ht="15" hidden="1" customHeight="1">
      <c r="A212" s="124"/>
      <c r="B212" s="127"/>
      <c r="C212" s="39" t="s">
        <v>103</v>
      </c>
      <c r="D212" s="49" t="str">
        <f t="shared" ref="D212:AC212" si="62">IF(D142=D69,"","*")</f>
        <v/>
      </c>
      <c r="E212" s="49" t="str">
        <f t="shared" si="62"/>
        <v/>
      </c>
      <c r="F212" s="49" t="str">
        <f t="shared" si="62"/>
        <v/>
      </c>
      <c r="G212" s="49" t="str">
        <f t="shared" si="62"/>
        <v/>
      </c>
      <c r="H212" s="49" t="str">
        <f t="shared" si="62"/>
        <v/>
      </c>
      <c r="I212" s="49" t="str">
        <f t="shared" si="62"/>
        <v/>
      </c>
      <c r="J212" s="49" t="str">
        <f t="shared" si="62"/>
        <v/>
      </c>
      <c r="K212" s="49" t="str">
        <f t="shared" si="62"/>
        <v/>
      </c>
      <c r="L212" s="49" t="str">
        <f t="shared" si="62"/>
        <v/>
      </c>
      <c r="M212" s="49" t="str">
        <f t="shared" si="62"/>
        <v/>
      </c>
      <c r="N212" s="49" t="str">
        <f t="shared" si="62"/>
        <v/>
      </c>
      <c r="O212" s="49" t="str">
        <f t="shared" si="62"/>
        <v/>
      </c>
      <c r="P212" s="49" t="str">
        <f t="shared" si="62"/>
        <v/>
      </c>
      <c r="Q212" s="49" t="str">
        <f t="shared" si="62"/>
        <v/>
      </c>
      <c r="R212" s="49" t="str">
        <f t="shared" si="62"/>
        <v/>
      </c>
      <c r="S212" s="49" t="str">
        <f t="shared" si="62"/>
        <v/>
      </c>
      <c r="T212" s="49" t="str">
        <f t="shared" si="62"/>
        <v/>
      </c>
      <c r="U212" s="49" t="str">
        <f t="shared" si="62"/>
        <v/>
      </c>
      <c r="V212" s="49" t="str">
        <f t="shared" si="62"/>
        <v/>
      </c>
      <c r="W212" s="49" t="str">
        <f t="shared" si="62"/>
        <v/>
      </c>
      <c r="X212" s="49" t="str">
        <f t="shared" si="62"/>
        <v/>
      </c>
      <c r="Y212" s="49" t="str">
        <f t="shared" si="62"/>
        <v/>
      </c>
      <c r="Z212" s="49" t="str">
        <f t="shared" si="62"/>
        <v/>
      </c>
      <c r="AA212" s="49" t="str">
        <f t="shared" si="62"/>
        <v/>
      </c>
      <c r="AB212" s="49" t="str">
        <f t="shared" si="62"/>
        <v/>
      </c>
      <c r="AC212" s="49" t="str">
        <f t="shared" si="62"/>
        <v/>
      </c>
    </row>
    <row r="213" spans="1:29" ht="15" hidden="1" customHeight="1">
      <c r="A213" s="125"/>
      <c r="B213" s="128"/>
      <c r="C213" s="43" t="s">
        <v>104</v>
      </c>
      <c r="D213" s="49" t="str">
        <f t="shared" ref="D213:AC213" si="63">IF(D143=D70,"","*")</f>
        <v/>
      </c>
      <c r="E213" s="49" t="str">
        <f t="shared" si="63"/>
        <v/>
      </c>
      <c r="F213" s="49" t="str">
        <f t="shared" si="63"/>
        <v/>
      </c>
      <c r="G213" s="49" t="str">
        <f t="shared" si="63"/>
        <v/>
      </c>
      <c r="H213" s="49" t="str">
        <f t="shared" si="63"/>
        <v/>
      </c>
      <c r="I213" s="49" t="str">
        <f t="shared" si="63"/>
        <v/>
      </c>
      <c r="J213" s="49" t="str">
        <f t="shared" si="63"/>
        <v/>
      </c>
      <c r="K213" s="49" t="str">
        <f t="shared" si="63"/>
        <v/>
      </c>
      <c r="L213" s="49" t="str">
        <f t="shared" si="63"/>
        <v/>
      </c>
      <c r="M213" s="49" t="str">
        <f t="shared" si="63"/>
        <v/>
      </c>
      <c r="N213" s="49" t="str">
        <f t="shared" si="63"/>
        <v/>
      </c>
      <c r="O213" s="49" t="str">
        <f t="shared" si="63"/>
        <v/>
      </c>
      <c r="P213" s="49" t="str">
        <f t="shared" si="63"/>
        <v/>
      </c>
      <c r="Q213" s="49" t="str">
        <f t="shared" si="63"/>
        <v/>
      </c>
      <c r="R213" s="49" t="str">
        <f t="shared" si="63"/>
        <v/>
      </c>
      <c r="S213" s="49" t="str">
        <f t="shared" si="63"/>
        <v/>
      </c>
      <c r="T213" s="49" t="str">
        <f t="shared" si="63"/>
        <v/>
      </c>
      <c r="U213" s="49" t="str">
        <f t="shared" si="63"/>
        <v/>
      </c>
      <c r="V213" s="49" t="str">
        <f t="shared" si="63"/>
        <v/>
      </c>
      <c r="W213" s="49" t="str">
        <f t="shared" si="63"/>
        <v/>
      </c>
      <c r="X213" s="49" t="str">
        <f t="shared" si="63"/>
        <v/>
      </c>
      <c r="Y213" s="49" t="str">
        <f t="shared" si="63"/>
        <v/>
      </c>
      <c r="Z213" s="49" t="str">
        <f t="shared" si="63"/>
        <v/>
      </c>
      <c r="AA213" s="49" t="str">
        <f t="shared" si="63"/>
        <v/>
      </c>
      <c r="AB213" s="49" t="str">
        <f t="shared" si="63"/>
        <v/>
      </c>
      <c r="AC213" s="49" t="str">
        <f t="shared" si="63"/>
        <v/>
      </c>
    </row>
    <row r="214" spans="1:29" ht="15" hidden="1" customHeight="1">
      <c r="A214" s="129" t="s">
        <v>127</v>
      </c>
      <c r="B214" s="126" t="s">
        <v>24</v>
      </c>
      <c r="C214" s="37" t="s">
        <v>102</v>
      </c>
      <c r="D214" s="49" t="str">
        <f t="shared" ref="D214:AC214" si="64">IF(D144=D71,"","*")</f>
        <v/>
      </c>
      <c r="E214" s="49" t="str">
        <f t="shared" si="64"/>
        <v/>
      </c>
      <c r="F214" s="49" t="str">
        <f t="shared" si="64"/>
        <v/>
      </c>
      <c r="G214" s="49" t="str">
        <f t="shared" si="64"/>
        <v/>
      </c>
      <c r="H214" s="49" t="str">
        <f t="shared" si="64"/>
        <v/>
      </c>
      <c r="I214" s="49" t="str">
        <f t="shared" si="64"/>
        <v/>
      </c>
      <c r="J214" s="49" t="str">
        <f t="shared" si="64"/>
        <v/>
      </c>
      <c r="K214" s="49" t="str">
        <f t="shared" si="64"/>
        <v/>
      </c>
      <c r="L214" s="49" t="str">
        <f t="shared" si="64"/>
        <v/>
      </c>
      <c r="M214" s="49" t="str">
        <f t="shared" si="64"/>
        <v/>
      </c>
      <c r="N214" s="49" t="str">
        <f t="shared" si="64"/>
        <v/>
      </c>
      <c r="O214" s="49" t="str">
        <f t="shared" si="64"/>
        <v/>
      </c>
      <c r="P214" s="49" t="str">
        <f t="shared" si="64"/>
        <v/>
      </c>
      <c r="Q214" s="49" t="str">
        <f t="shared" si="64"/>
        <v/>
      </c>
      <c r="R214" s="49" t="str">
        <f t="shared" si="64"/>
        <v/>
      </c>
      <c r="S214" s="49" t="str">
        <f t="shared" si="64"/>
        <v/>
      </c>
      <c r="T214" s="49" t="str">
        <f t="shared" si="64"/>
        <v/>
      </c>
      <c r="U214" s="49" t="str">
        <f t="shared" si="64"/>
        <v/>
      </c>
      <c r="V214" s="49" t="str">
        <f t="shared" si="64"/>
        <v/>
      </c>
      <c r="W214" s="49" t="str">
        <f t="shared" si="64"/>
        <v/>
      </c>
      <c r="X214" s="49" t="str">
        <f t="shared" si="64"/>
        <v/>
      </c>
      <c r="Y214" s="49" t="str">
        <f t="shared" si="64"/>
        <v/>
      </c>
      <c r="Z214" s="49" t="str">
        <f t="shared" si="64"/>
        <v/>
      </c>
      <c r="AA214" s="49" t="str">
        <f t="shared" si="64"/>
        <v/>
      </c>
      <c r="AB214" s="49" t="str">
        <f t="shared" si="64"/>
        <v/>
      </c>
      <c r="AC214" s="49" t="str">
        <f t="shared" si="64"/>
        <v/>
      </c>
    </row>
    <row r="215" spans="1:29" ht="15" hidden="1" customHeight="1">
      <c r="A215" s="124"/>
      <c r="B215" s="127"/>
      <c r="C215" s="39" t="s">
        <v>103</v>
      </c>
      <c r="D215" s="49" t="str">
        <f t="shared" ref="D215:AC215" si="65">IF(D145=D72,"","*")</f>
        <v/>
      </c>
      <c r="E215" s="49" t="str">
        <f t="shared" si="65"/>
        <v/>
      </c>
      <c r="F215" s="49" t="str">
        <f t="shared" si="65"/>
        <v/>
      </c>
      <c r="G215" s="49" t="str">
        <f t="shared" si="65"/>
        <v/>
      </c>
      <c r="H215" s="49" t="str">
        <f t="shared" si="65"/>
        <v/>
      </c>
      <c r="I215" s="49" t="str">
        <f t="shared" si="65"/>
        <v/>
      </c>
      <c r="J215" s="49" t="str">
        <f t="shared" si="65"/>
        <v/>
      </c>
      <c r="K215" s="49" t="str">
        <f t="shared" si="65"/>
        <v/>
      </c>
      <c r="L215" s="49" t="str">
        <f t="shared" si="65"/>
        <v/>
      </c>
      <c r="M215" s="49" t="str">
        <f t="shared" si="65"/>
        <v/>
      </c>
      <c r="N215" s="49" t="str">
        <f t="shared" si="65"/>
        <v/>
      </c>
      <c r="O215" s="49" t="str">
        <f t="shared" si="65"/>
        <v/>
      </c>
      <c r="P215" s="49" t="str">
        <f t="shared" si="65"/>
        <v/>
      </c>
      <c r="Q215" s="49" t="str">
        <f t="shared" si="65"/>
        <v/>
      </c>
      <c r="R215" s="49" t="str">
        <f t="shared" si="65"/>
        <v/>
      </c>
      <c r="S215" s="49" t="str">
        <f t="shared" si="65"/>
        <v/>
      </c>
      <c r="T215" s="49" t="str">
        <f t="shared" si="65"/>
        <v/>
      </c>
      <c r="U215" s="49" t="str">
        <f t="shared" si="65"/>
        <v/>
      </c>
      <c r="V215" s="49" t="str">
        <f t="shared" si="65"/>
        <v/>
      </c>
      <c r="W215" s="49" t="str">
        <f t="shared" si="65"/>
        <v/>
      </c>
      <c r="X215" s="49" t="str">
        <f t="shared" si="65"/>
        <v/>
      </c>
      <c r="Y215" s="49" t="str">
        <f t="shared" si="65"/>
        <v/>
      </c>
      <c r="Z215" s="49" t="str">
        <f t="shared" si="65"/>
        <v/>
      </c>
      <c r="AA215" s="49" t="str">
        <f t="shared" si="65"/>
        <v/>
      </c>
      <c r="AB215" s="49" t="str">
        <f t="shared" si="65"/>
        <v/>
      </c>
      <c r="AC215" s="49" t="str">
        <f t="shared" si="65"/>
        <v/>
      </c>
    </row>
    <row r="216" spans="1:29" ht="15" hidden="1" customHeight="1">
      <c r="A216" s="125"/>
      <c r="B216" s="128"/>
      <c r="C216" s="43" t="s">
        <v>104</v>
      </c>
      <c r="D216" s="49" t="str">
        <f t="shared" ref="D216:AC216" si="66">IF(D146=D73,"","*")</f>
        <v/>
      </c>
      <c r="E216" s="49" t="str">
        <f t="shared" si="66"/>
        <v/>
      </c>
      <c r="F216" s="49" t="str">
        <f t="shared" si="66"/>
        <v/>
      </c>
      <c r="G216" s="49" t="str">
        <f t="shared" si="66"/>
        <v/>
      </c>
      <c r="H216" s="49" t="str">
        <f t="shared" si="66"/>
        <v/>
      </c>
      <c r="I216" s="49" t="str">
        <f t="shared" si="66"/>
        <v/>
      </c>
      <c r="J216" s="49" t="str">
        <f t="shared" si="66"/>
        <v/>
      </c>
      <c r="K216" s="49" t="str">
        <f t="shared" si="66"/>
        <v/>
      </c>
      <c r="L216" s="49" t="str">
        <f t="shared" si="66"/>
        <v/>
      </c>
      <c r="M216" s="49" t="str">
        <f t="shared" si="66"/>
        <v/>
      </c>
      <c r="N216" s="49" t="str">
        <f t="shared" si="66"/>
        <v/>
      </c>
      <c r="O216" s="49" t="str">
        <f t="shared" si="66"/>
        <v/>
      </c>
      <c r="P216" s="49" t="str">
        <f t="shared" si="66"/>
        <v/>
      </c>
      <c r="Q216" s="49" t="str">
        <f t="shared" si="66"/>
        <v/>
      </c>
      <c r="R216" s="49" t="str">
        <f t="shared" si="66"/>
        <v/>
      </c>
      <c r="S216" s="49" t="str">
        <f t="shared" si="66"/>
        <v/>
      </c>
      <c r="T216" s="49" t="str">
        <f t="shared" si="66"/>
        <v/>
      </c>
      <c r="U216" s="49" t="str">
        <f t="shared" si="66"/>
        <v/>
      </c>
      <c r="V216" s="49" t="str">
        <f t="shared" si="66"/>
        <v/>
      </c>
      <c r="W216" s="49" t="str">
        <f t="shared" si="66"/>
        <v/>
      </c>
      <c r="X216" s="49" t="str">
        <f t="shared" si="66"/>
        <v/>
      </c>
      <c r="Y216" s="49" t="str">
        <f t="shared" si="66"/>
        <v/>
      </c>
      <c r="Z216" s="49" t="str">
        <f t="shared" si="66"/>
        <v/>
      </c>
      <c r="AA216" s="49" t="str">
        <f t="shared" si="66"/>
        <v/>
      </c>
      <c r="AB216" s="49" t="str">
        <f t="shared" si="66"/>
        <v/>
      </c>
      <c r="AC216" s="49" t="str">
        <f t="shared" si="66"/>
        <v/>
      </c>
    </row>
    <row r="217" spans="1:29" ht="15" hidden="1" customHeight="1">
      <c r="A217" s="129" t="s">
        <v>128</v>
      </c>
      <c r="B217" s="126" t="s">
        <v>25</v>
      </c>
      <c r="C217" s="37" t="s">
        <v>102</v>
      </c>
      <c r="D217" s="49" t="str">
        <f t="shared" ref="D217:AC217" si="67">IF(D147=D74,"","*")</f>
        <v/>
      </c>
      <c r="E217" s="49" t="str">
        <f t="shared" si="67"/>
        <v/>
      </c>
      <c r="F217" s="49" t="str">
        <f t="shared" si="67"/>
        <v/>
      </c>
      <c r="G217" s="49" t="str">
        <f t="shared" si="67"/>
        <v/>
      </c>
      <c r="H217" s="49" t="str">
        <f t="shared" si="67"/>
        <v/>
      </c>
      <c r="I217" s="49" t="str">
        <f t="shared" si="67"/>
        <v/>
      </c>
      <c r="J217" s="49" t="str">
        <f t="shared" si="67"/>
        <v/>
      </c>
      <c r="K217" s="49" t="str">
        <f t="shared" si="67"/>
        <v/>
      </c>
      <c r="L217" s="49" t="str">
        <f t="shared" si="67"/>
        <v/>
      </c>
      <c r="M217" s="49" t="str">
        <f t="shared" si="67"/>
        <v/>
      </c>
      <c r="N217" s="49" t="str">
        <f t="shared" si="67"/>
        <v/>
      </c>
      <c r="O217" s="49" t="str">
        <f t="shared" si="67"/>
        <v/>
      </c>
      <c r="P217" s="49" t="str">
        <f t="shared" si="67"/>
        <v/>
      </c>
      <c r="Q217" s="49" t="str">
        <f t="shared" si="67"/>
        <v/>
      </c>
      <c r="R217" s="49" t="str">
        <f t="shared" si="67"/>
        <v/>
      </c>
      <c r="S217" s="49" t="str">
        <f t="shared" si="67"/>
        <v/>
      </c>
      <c r="T217" s="49" t="str">
        <f t="shared" si="67"/>
        <v/>
      </c>
      <c r="U217" s="49" t="str">
        <f t="shared" si="67"/>
        <v/>
      </c>
      <c r="V217" s="49" t="str">
        <f t="shared" si="67"/>
        <v/>
      </c>
      <c r="W217" s="49" t="str">
        <f t="shared" si="67"/>
        <v/>
      </c>
      <c r="X217" s="49" t="str">
        <f t="shared" si="67"/>
        <v/>
      </c>
      <c r="Y217" s="49" t="str">
        <f t="shared" si="67"/>
        <v/>
      </c>
      <c r="Z217" s="49" t="str">
        <f t="shared" si="67"/>
        <v/>
      </c>
      <c r="AA217" s="49" t="str">
        <f t="shared" si="67"/>
        <v/>
      </c>
      <c r="AB217" s="49" t="str">
        <f t="shared" si="67"/>
        <v/>
      </c>
      <c r="AC217" s="49" t="str">
        <f t="shared" si="67"/>
        <v/>
      </c>
    </row>
    <row r="218" spans="1:29" ht="15" hidden="1" customHeight="1">
      <c r="A218" s="124"/>
      <c r="B218" s="127"/>
      <c r="C218" s="39" t="s">
        <v>103</v>
      </c>
      <c r="D218" s="49" t="str">
        <f t="shared" ref="D218:AC218" si="68">IF(D148=D75,"","*")</f>
        <v/>
      </c>
      <c r="E218" s="49" t="str">
        <f t="shared" si="68"/>
        <v/>
      </c>
      <c r="F218" s="49" t="str">
        <f t="shared" si="68"/>
        <v/>
      </c>
      <c r="G218" s="49" t="str">
        <f t="shared" si="68"/>
        <v/>
      </c>
      <c r="H218" s="49" t="str">
        <f t="shared" si="68"/>
        <v/>
      </c>
      <c r="I218" s="49" t="str">
        <f t="shared" si="68"/>
        <v/>
      </c>
      <c r="J218" s="49" t="str">
        <f t="shared" si="68"/>
        <v/>
      </c>
      <c r="K218" s="49" t="str">
        <f t="shared" si="68"/>
        <v/>
      </c>
      <c r="L218" s="49" t="str">
        <f t="shared" si="68"/>
        <v/>
      </c>
      <c r="M218" s="49" t="str">
        <f t="shared" si="68"/>
        <v/>
      </c>
      <c r="N218" s="49" t="str">
        <f t="shared" si="68"/>
        <v/>
      </c>
      <c r="O218" s="49" t="str">
        <f t="shared" si="68"/>
        <v/>
      </c>
      <c r="P218" s="49" t="str">
        <f t="shared" si="68"/>
        <v/>
      </c>
      <c r="Q218" s="49" t="str">
        <f t="shared" si="68"/>
        <v/>
      </c>
      <c r="R218" s="49" t="str">
        <f t="shared" si="68"/>
        <v/>
      </c>
      <c r="S218" s="49" t="str">
        <f t="shared" si="68"/>
        <v/>
      </c>
      <c r="T218" s="49" t="str">
        <f t="shared" si="68"/>
        <v/>
      </c>
      <c r="U218" s="49" t="str">
        <f t="shared" si="68"/>
        <v/>
      </c>
      <c r="V218" s="49" t="str">
        <f t="shared" si="68"/>
        <v/>
      </c>
      <c r="W218" s="49" t="str">
        <f t="shared" si="68"/>
        <v/>
      </c>
      <c r="X218" s="49" t="str">
        <f t="shared" si="68"/>
        <v/>
      </c>
      <c r="Y218" s="49" t="str">
        <f t="shared" si="68"/>
        <v/>
      </c>
      <c r="Z218" s="49" t="str">
        <f t="shared" si="68"/>
        <v/>
      </c>
      <c r="AA218" s="49" t="str">
        <f t="shared" si="68"/>
        <v/>
      </c>
      <c r="AB218" s="49" t="str">
        <f t="shared" si="68"/>
        <v/>
      </c>
      <c r="AC218" s="49" t="str">
        <f t="shared" si="68"/>
        <v/>
      </c>
    </row>
    <row r="219" spans="1:29" ht="15" hidden="1" customHeight="1">
      <c r="A219" s="125"/>
      <c r="B219" s="128"/>
      <c r="C219" s="43" t="s">
        <v>104</v>
      </c>
      <c r="D219" s="49" t="str">
        <f t="shared" ref="D219:AC219" si="69">IF(D149=D76,"","*")</f>
        <v/>
      </c>
      <c r="E219" s="49" t="str">
        <f t="shared" si="69"/>
        <v/>
      </c>
      <c r="F219" s="49" t="str">
        <f t="shared" si="69"/>
        <v/>
      </c>
      <c r="G219" s="49" t="str">
        <f t="shared" si="69"/>
        <v/>
      </c>
      <c r="H219" s="49" t="str">
        <f t="shared" si="69"/>
        <v/>
      </c>
      <c r="I219" s="49" t="str">
        <f t="shared" si="69"/>
        <v/>
      </c>
      <c r="J219" s="49" t="str">
        <f t="shared" si="69"/>
        <v/>
      </c>
      <c r="K219" s="49" t="str">
        <f t="shared" si="69"/>
        <v/>
      </c>
      <c r="L219" s="49" t="str">
        <f t="shared" si="69"/>
        <v/>
      </c>
      <c r="M219" s="49" t="str">
        <f t="shared" si="69"/>
        <v/>
      </c>
      <c r="N219" s="49" t="str">
        <f t="shared" si="69"/>
        <v/>
      </c>
      <c r="O219" s="49" t="str">
        <f t="shared" si="69"/>
        <v/>
      </c>
      <c r="P219" s="49" t="str">
        <f t="shared" si="69"/>
        <v/>
      </c>
      <c r="Q219" s="49" t="str">
        <f t="shared" si="69"/>
        <v/>
      </c>
      <c r="R219" s="49" t="str">
        <f t="shared" si="69"/>
        <v/>
      </c>
      <c r="S219" s="49" t="str">
        <f t="shared" si="69"/>
        <v/>
      </c>
      <c r="T219" s="49" t="str">
        <f t="shared" si="69"/>
        <v/>
      </c>
      <c r="U219" s="49" t="str">
        <f t="shared" si="69"/>
        <v/>
      </c>
      <c r="V219" s="49" t="str">
        <f t="shared" si="69"/>
        <v/>
      </c>
      <c r="W219" s="49" t="str">
        <f t="shared" si="69"/>
        <v/>
      </c>
      <c r="X219" s="49" t="str">
        <f t="shared" si="69"/>
        <v/>
      </c>
      <c r="Y219" s="49" t="str">
        <f t="shared" si="69"/>
        <v/>
      </c>
      <c r="Z219" s="49" t="str">
        <f t="shared" si="69"/>
        <v/>
      </c>
      <c r="AA219" s="49" t="str">
        <f t="shared" si="69"/>
        <v/>
      </c>
      <c r="AB219" s="49" t="str">
        <f t="shared" si="69"/>
        <v/>
      </c>
      <c r="AC219" s="49" t="str">
        <f t="shared" si="69"/>
        <v/>
      </c>
    </row>
  </sheetData>
  <mergeCells count="172">
    <mergeCell ref="A214:A216"/>
    <mergeCell ref="B214:B216"/>
    <mergeCell ref="A217:A219"/>
    <mergeCell ref="B217:B219"/>
    <mergeCell ref="A208:A210"/>
    <mergeCell ref="B208:B210"/>
    <mergeCell ref="A211:A213"/>
    <mergeCell ref="B211:B213"/>
    <mergeCell ref="A199:A201"/>
    <mergeCell ref="B199:B201"/>
    <mergeCell ref="A202:A204"/>
    <mergeCell ref="B202:B204"/>
    <mergeCell ref="A205:A207"/>
    <mergeCell ref="B205:B207"/>
    <mergeCell ref="A190:A192"/>
    <mergeCell ref="B190:B192"/>
    <mergeCell ref="A193:A195"/>
    <mergeCell ref="B193:B195"/>
    <mergeCell ref="A196:A198"/>
    <mergeCell ref="B196:B198"/>
    <mergeCell ref="A181:A183"/>
    <mergeCell ref="B181:B183"/>
    <mergeCell ref="A184:A186"/>
    <mergeCell ref="B184:B186"/>
    <mergeCell ref="A187:A189"/>
    <mergeCell ref="B187:B189"/>
    <mergeCell ref="A172:A174"/>
    <mergeCell ref="B172:B174"/>
    <mergeCell ref="A175:A177"/>
    <mergeCell ref="B175:B177"/>
    <mergeCell ref="A178:A180"/>
    <mergeCell ref="B178:B180"/>
    <mergeCell ref="A163:A165"/>
    <mergeCell ref="B163:B165"/>
    <mergeCell ref="A166:A168"/>
    <mergeCell ref="B166:B168"/>
    <mergeCell ref="A169:A171"/>
    <mergeCell ref="B169:B171"/>
    <mergeCell ref="A151:B153"/>
    <mergeCell ref="A154:A156"/>
    <mergeCell ref="B154:B156"/>
    <mergeCell ref="A157:A159"/>
    <mergeCell ref="B157:B159"/>
    <mergeCell ref="A160:A162"/>
    <mergeCell ref="B160:B162"/>
    <mergeCell ref="A141:A143"/>
    <mergeCell ref="B141:B143"/>
    <mergeCell ref="A144:A146"/>
    <mergeCell ref="B144:B146"/>
    <mergeCell ref="A147:A149"/>
    <mergeCell ref="B147:B149"/>
    <mergeCell ref="A132:A134"/>
    <mergeCell ref="B132:B134"/>
    <mergeCell ref="A135:A137"/>
    <mergeCell ref="B135:B137"/>
    <mergeCell ref="A138:A140"/>
    <mergeCell ref="B138:B140"/>
    <mergeCell ref="A123:A125"/>
    <mergeCell ref="B123:B125"/>
    <mergeCell ref="A126:A128"/>
    <mergeCell ref="B126:B128"/>
    <mergeCell ref="A129:A131"/>
    <mergeCell ref="B129:B131"/>
    <mergeCell ref="A114:A116"/>
    <mergeCell ref="B114:B116"/>
    <mergeCell ref="A117:A119"/>
    <mergeCell ref="B117:B119"/>
    <mergeCell ref="A120:A122"/>
    <mergeCell ref="B120:B122"/>
    <mergeCell ref="A105:A107"/>
    <mergeCell ref="B105:B107"/>
    <mergeCell ref="A108:A110"/>
    <mergeCell ref="B108:B110"/>
    <mergeCell ref="A111:A113"/>
    <mergeCell ref="B111:B113"/>
    <mergeCell ref="A96:A98"/>
    <mergeCell ref="B96:B98"/>
    <mergeCell ref="A99:A101"/>
    <mergeCell ref="B99:B101"/>
    <mergeCell ref="A102:A104"/>
    <mergeCell ref="B102:B104"/>
    <mergeCell ref="A87:A89"/>
    <mergeCell ref="B87:B89"/>
    <mergeCell ref="A90:A92"/>
    <mergeCell ref="B90:B92"/>
    <mergeCell ref="A93:A95"/>
    <mergeCell ref="B93:B95"/>
    <mergeCell ref="A71:A73"/>
    <mergeCell ref="B71:B73"/>
    <mergeCell ref="A74:A76"/>
    <mergeCell ref="B74:B76"/>
    <mergeCell ref="A84:A86"/>
    <mergeCell ref="B84:B86"/>
    <mergeCell ref="A81:A83"/>
    <mergeCell ref="B81:B83"/>
    <mergeCell ref="A65:A67"/>
    <mergeCell ref="B65:B67"/>
    <mergeCell ref="A68:A70"/>
    <mergeCell ref="B68:B70"/>
    <mergeCell ref="A56:A58"/>
    <mergeCell ref="B56:B58"/>
    <mergeCell ref="A59:A61"/>
    <mergeCell ref="B59:B61"/>
    <mergeCell ref="A62:A64"/>
    <mergeCell ref="B62:B64"/>
    <mergeCell ref="A47:A49"/>
    <mergeCell ref="B47:B49"/>
    <mergeCell ref="A50:A52"/>
    <mergeCell ref="B50:B52"/>
    <mergeCell ref="A53:A55"/>
    <mergeCell ref="B53:B55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23:A25"/>
    <mergeCell ref="B23:B25"/>
    <mergeCell ref="A26:A28"/>
    <mergeCell ref="B26:B28"/>
    <mergeCell ref="A14:A16"/>
    <mergeCell ref="B14:B16"/>
    <mergeCell ref="A17:A19"/>
    <mergeCell ref="B17:B19"/>
    <mergeCell ref="A20:A22"/>
    <mergeCell ref="B20:B22"/>
    <mergeCell ref="A8:A10"/>
    <mergeCell ref="B8:B10"/>
    <mergeCell ref="A11:A13"/>
    <mergeCell ref="B11:B13"/>
    <mergeCell ref="U6:U7"/>
    <mergeCell ref="V6:V7"/>
    <mergeCell ref="W6:W7"/>
    <mergeCell ref="X6:X7"/>
    <mergeCell ref="Y6:Y7"/>
    <mergeCell ref="N6:N7"/>
    <mergeCell ref="O6:O7"/>
    <mergeCell ref="P6:P7"/>
    <mergeCell ref="Q6:R6"/>
    <mergeCell ref="S6:S7"/>
    <mergeCell ref="T6:T7"/>
    <mergeCell ref="A3:B3"/>
    <mergeCell ref="A4:B7"/>
    <mergeCell ref="C4:C7"/>
    <mergeCell ref="D4:W4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A6:AA7"/>
    <mergeCell ref="AB6:AB7"/>
    <mergeCell ref="AC6:AC7"/>
    <mergeCell ref="Z6:Z7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9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I17" sqref="I17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327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35"/>
      <c r="D3" s="35" t="str">
        <f>IF(SUM(D11,D14,D17,D20,D23,D26,D29,D32,D35,D38,D41,D44,D47,D50,D53,D56,D59,D62,D65,D68,D71,D74)=D8,"","*")</f>
        <v/>
      </c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9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6" t="s">
        <v>264</v>
      </c>
      <c r="C8" s="37" t="s">
        <v>102</v>
      </c>
      <c r="D8" s="68">
        <v>12504</v>
      </c>
      <c r="E8" s="68">
        <v>162</v>
      </c>
      <c r="F8" s="68">
        <v>1518</v>
      </c>
      <c r="G8" s="68">
        <v>3407</v>
      </c>
      <c r="H8" s="68">
        <v>5211</v>
      </c>
      <c r="I8" s="68">
        <v>1958</v>
      </c>
      <c r="J8" s="68">
        <v>200</v>
      </c>
      <c r="K8" s="68">
        <v>45</v>
      </c>
      <c r="L8" s="68">
        <v>3</v>
      </c>
      <c r="M8" s="68">
        <v>1316</v>
      </c>
      <c r="N8" s="68">
        <v>1484</v>
      </c>
      <c r="O8" s="68">
        <v>3562</v>
      </c>
      <c r="P8" s="68">
        <v>6142</v>
      </c>
      <c r="Q8" s="68">
        <v>11668</v>
      </c>
      <c r="R8" s="68">
        <v>554</v>
      </c>
      <c r="S8" s="68">
        <v>149</v>
      </c>
      <c r="T8" s="68">
        <v>133</v>
      </c>
      <c r="U8" s="68">
        <v>10167</v>
      </c>
      <c r="V8" s="68">
        <v>1822</v>
      </c>
      <c r="W8" s="68">
        <v>515</v>
      </c>
      <c r="X8" s="68">
        <v>18268</v>
      </c>
      <c r="Y8" s="68">
        <v>9143</v>
      </c>
      <c r="Z8" s="68">
        <v>9125</v>
      </c>
      <c r="AA8" s="68">
        <v>188</v>
      </c>
      <c r="AB8" s="68">
        <v>98</v>
      </c>
      <c r="AC8" s="68">
        <v>90</v>
      </c>
    </row>
    <row r="9" spans="1:29" ht="15" customHeight="1">
      <c r="A9" s="118"/>
      <c r="B9" s="127"/>
      <c r="C9" s="39" t="s">
        <v>103</v>
      </c>
      <c r="D9" s="40">
        <v>1449</v>
      </c>
      <c r="E9" s="41">
        <v>13</v>
      </c>
      <c r="F9" s="41">
        <v>163</v>
      </c>
      <c r="G9" s="41">
        <v>321</v>
      </c>
      <c r="H9" s="41">
        <v>518</v>
      </c>
      <c r="I9" s="41">
        <v>340</v>
      </c>
      <c r="J9" s="41">
        <v>80</v>
      </c>
      <c r="K9" s="41">
        <v>13</v>
      </c>
      <c r="L9" s="41">
        <v>1</v>
      </c>
      <c r="M9" s="41">
        <v>80</v>
      </c>
      <c r="N9" s="41">
        <v>177</v>
      </c>
      <c r="O9" s="41">
        <v>471</v>
      </c>
      <c r="P9" s="41">
        <v>721</v>
      </c>
      <c r="Q9" s="41">
        <v>1349</v>
      </c>
      <c r="R9" s="41">
        <v>63</v>
      </c>
      <c r="S9" s="41">
        <v>14</v>
      </c>
      <c r="T9" s="41">
        <v>23</v>
      </c>
      <c r="U9" s="41">
        <v>1216</v>
      </c>
      <c r="V9" s="41">
        <v>179</v>
      </c>
      <c r="W9" s="41">
        <v>54</v>
      </c>
      <c r="X9" s="42">
        <v>2135</v>
      </c>
      <c r="Y9" s="42">
        <v>1081</v>
      </c>
      <c r="Z9" s="42">
        <v>1054</v>
      </c>
      <c r="AA9" s="42">
        <v>47</v>
      </c>
      <c r="AB9" s="42">
        <v>24</v>
      </c>
      <c r="AC9" s="42">
        <v>23</v>
      </c>
    </row>
    <row r="10" spans="1:29" ht="15" customHeight="1">
      <c r="A10" s="119"/>
      <c r="B10" s="128"/>
      <c r="C10" s="43" t="s">
        <v>104</v>
      </c>
      <c r="D10" s="40">
        <v>11055</v>
      </c>
      <c r="E10" s="41">
        <v>149</v>
      </c>
      <c r="F10" s="41">
        <v>1355</v>
      </c>
      <c r="G10" s="41">
        <v>3086</v>
      </c>
      <c r="H10" s="41">
        <v>4693</v>
      </c>
      <c r="I10" s="41">
        <v>1618</v>
      </c>
      <c r="J10" s="41">
        <v>120</v>
      </c>
      <c r="K10" s="41">
        <v>32</v>
      </c>
      <c r="L10" s="41">
        <v>2</v>
      </c>
      <c r="M10" s="41">
        <v>1236</v>
      </c>
      <c r="N10" s="41">
        <v>1307</v>
      </c>
      <c r="O10" s="41">
        <v>3091</v>
      </c>
      <c r="P10" s="41">
        <v>5421</v>
      </c>
      <c r="Q10" s="41">
        <v>10319</v>
      </c>
      <c r="R10" s="41">
        <v>491</v>
      </c>
      <c r="S10" s="41">
        <v>135</v>
      </c>
      <c r="T10" s="41">
        <v>110</v>
      </c>
      <c r="U10" s="41">
        <v>8951</v>
      </c>
      <c r="V10" s="41">
        <v>1643</v>
      </c>
      <c r="W10" s="41">
        <v>461</v>
      </c>
      <c r="X10" s="42">
        <v>16133</v>
      </c>
      <c r="Y10" s="42">
        <v>8062</v>
      </c>
      <c r="Z10" s="42">
        <v>8071</v>
      </c>
      <c r="AA10" s="42">
        <v>141</v>
      </c>
      <c r="AB10" s="42">
        <v>74</v>
      </c>
      <c r="AC10" s="42">
        <v>67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143</v>
      </c>
      <c r="E11" s="68">
        <v>8</v>
      </c>
      <c r="F11" s="68">
        <v>44</v>
      </c>
      <c r="G11" s="68">
        <v>60</v>
      </c>
      <c r="H11" s="68">
        <v>29</v>
      </c>
      <c r="I11" s="68">
        <v>2</v>
      </c>
      <c r="J11" s="68">
        <v>0</v>
      </c>
      <c r="K11" s="68">
        <v>0</v>
      </c>
      <c r="L11" s="68">
        <v>0</v>
      </c>
      <c r="M11" s="68">
        <v>47</v>
      </c>
      <c r="N11" s="68">
        <v>27</v>
      </c>
      <c r="O11" s="68">
        <v>56</v>
      </c>
      <c r="P11" s="68">
        <v>13</v>
      </c>
      <c r="Q11" s="68">
        <v>139</v>
      </c>
      <c r="R11" s="68">
        <v>1</v>
      </c>
      <c r="S11" s="68">
        <v>2</v>
      </c>
      <c r="T11" s="68">
        <v>1</v>
      </c>
      <c r="U11" s="68">
        <v>34</v>
      </c>
      <c r="V11" s="68">
        <v>35</v>
      </c>
      <c r="W11" s="68">
        <v>74</v>
      </c>
      <c r="X11" s="68">
        <v>200</v>
      </c>
      <c r="Y11" s="68">
        <v>98</v>
      </c>
      <c r="Z11" s="68">
        <v>102</v>
      </c>
      <c r="AA11" s="68">
        <v>0</v>
      </c>
      <c r="AB11" s="68">
        <v>0</v>
      </c>
      <c r="AC11" s="68">
        <v>0</v>
      </c>
    </row>
    <row r="12" spans="1:29" s="44" customFormat="1" ht="15" customHeight="1">
      <c r="A12" s="124"/>
      <c r="B12" s="127"/>
      <c r="C12" s="39" t="s">
        <v>103</v>
      </c>
      <c r="D12" s="40">
        <v>7</v>
      </c>
      <c r="E12" s="41">
        <v>0</v>
      </c>
      <c r="F12" s="41">
        <v>2</v>
      </c>
      <c r="G12" s="41">
        <v>3</v>
      </c>
      <c r="H12" s="41">
        <v>2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1</v>
      </c>
      <c r="O12" s="41">
        <v>5</v>
      </c>
      <c r="P12" s="41">
        <v>1</v>
      </c>
      <c r="Q12" s="41">
        <v>7</v>
      </c>
      <c r="R12" s="41">
        <v>0</v>
      </c>
      <c r="S12" s="41">
        <v>0</v>
      </c>
      <c r="T12" s="41">
        <v>0</v>
      </c>
      <c r="U12" s="41">
        <v>2</v>
      </c>
      <c r="V12" s="41">
        <v>1</v>
      </c>
      <c r="W12" s="41">
        <v>4</v>
      </c>
      <c r="X12" s="42">
        <v>11</v>
      </c>
      <c r="Y12" s="42">
        <v>4</v>
      </c>
      <c r="Z12" s="42">
        <v>7</v>
      </c>
      <c r="AA12" s="42">
        <v>0</v>
      </c>
      <c r="AB12" s="42">
        <v>0</v>
      </c>
      <c r="AC12" s="42">
        <v>0</v>
      </c>
    </row>
    <row r="13" spans="1:29" s="44" customFormat="1" ht="15" customHeight="1">
      <c r="A13" s="125"/>
      <c r="B13" s="128"/>
      <c r="C13" s="43" t="s">
        <v>104</v>
      </c>
      <c r="D13" s="40">
        <v>136</v>
      </c>
      <c r="E13" s="41">
        <v>8</v>
      </c>
      <c r="F13" s="41">
        <v>42</v>
      </c>
      <c r="G13" s="41">
        <v>57</v>
      </c>
      <c r="H13" s="41">
        <v>27</v>
      </c>
      <c r="I13" s="41">
        <v>2</v>
      </c>
      <c r="J13" s="41">
        <v>0</v>
      </c>
      <c r="K13" s="41">
        <v>0</v>
      </c>
      <c r="L13" s="41">
        <v>0</v>
      </c>
      <c r="M13" s="41">
        <v>47</v>
      </c>
      <c r="N13" s="41">
        <v>26</v>
      </c>
      <c r="O13" s="41">
        <v>51</v>
      </c>
      <c r="P13" s="41">
        <v>12</v>
      </c>
      <c r="Q13" s="41">
        <v>132</v>
      </c>
      <c r="R13" s="41">
        <v>1</v>
      </c>
      <c r="S13" s="41">
        <v>2</v>
      </c>
      <c r="T13" s="41">
        <v>1</v>
      </c>
      <c r="U13" s="41">
        <v>32</v>
      </c>
      <c r="V13" s="41">
        <v>34</v>
      </c>
      <c r="W13" s="41">
        <v>70</v>
      </c>
      <c r="X13" s="42">
        <v>189</v>
      </c>
      <c r="Y13" s="42">
        <v>94</v>
      </c>
      <c r="Z13" s="42">
        <v>95</v>
      </c>
      <c r="AA13" s="42">
        <v>0</v>
      </c>
      <c r="AB13" s="42">
        <v>0</v>
      </c>
      <c r="AC13" s="42">
        <v>0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1009</v>
      </c>
      <c r="E14" s="68">
        <v>6</v>
      </c>
      <c r="F14" s="68">
        <v>117</v>
      </c>
      <c r="G14" s="68">
        <v>307</v>
      </c>
      <c r="H14" s="68">
        <v>420</v>
      </c>
      <c r="I14" s="68">
        <v>141</v>
      </c>
      <c r="J14" s="68">
        <v>14</v>
      </c>
      <c r="K14" s="68">
        <v>3</v>
      </c>
      <c r="L14" s="68">
        <v>1</v>
      </c>
      <c r="M14" s="68">
        <v>173</v>
      </c>
      <c r="N14" s="68">
        <v>86</v>
      </c>
      <c r="O14" s="68">
        <v>491</v>
      </c>
      <c r="P14" s="68">
        <v>259</v>
      </c>
      <c r="Q14" s="68">
        <v>957</v>
      </c>
      <c r="R14" s="68">
        <v>24</v>
      </c>
      <c r="S14" s="68">
        <v>23</v>
      </c>
      <c r="T14" s="68">
        <v>5</v>
      </c>
      <c r="U14" s="68">
        <v>435</v>
      </c>
      <c r="V14" s="68">
        <v>502</v>
      </c>
      <c r="W14" s="68">
        <v>72</v>
      </c>
      <c r="X14" s="68">
        <v>1574</v>
      </c>
      <c r="Y14" s="68">
        <v>787</v>
      </c>
      <c r="Z14" s="68">
        <v>787</v>
      </c>
      <c r="AA14" s="68">
        <v>14</v>
      </c>
      <c r="AB14" s="68">
        <v>11</v>
      </c>
      <c r="AC14" s="68">
        <v>3</v>
      </c>
    </row>
    <row r="15" spans="1:29" s="44" customFormat="1" ht="15" customHeight="1">
      <c r="A15" s="124"/>
      <c r="B15" s="127"/>
      <c r="C15" s="39" t="s">
        <v>103</v>
      </c>
      <c r="D15" s="40">
        <v>77</v>
      </c>
      <c r="E15" s="41">
        <v>0</v>
      </c>
      <c r="F15" s="41">
        <v>7</v>
      </c>
      <c r="G15" s="41">
        <v>19</v>
      </c>
      <c r="H15" s="41">
        <v>29</v>
      </c>
      <c r="I15" s="41">
        <v>15</v>
      </c>
      <c r="J15" s="41">
        <v>7</v>
      </c>
      <c r="K15" s="41">
        <v>0</v>
      </c>
      <c r="L15" s="41">
        <v>0</v>
      </c>
      <c r="M15" s="41">
        <v>8</v>
      </c>
      <c r="N15" s="41">
        <v>7</v>
      </c>
      <c r="O15" s="41">
        <v>34</v>
      </c>
      <c r="P15" s="41">
        <v>28</v>
      </c>
      <c r="Q15" s="41">
        <v>76</v>
      </c>
      <c r="R15" s="41">
        <v>1</v>
      </c>
      <c r="S15" s="41">
        <v>0</v>
      </c>
      <c r="T15" s="41">
        <v>0</v>
      </c>
      <c r="U15" s="41">
        <v>43</v>
      </c>
      <c r="V15" s="41">
        <v>28</v>
      </c>
      <c r="W15" s="41">
        <v>6</v>
      </c>
      <c r="X15" s="42">
        <v>109</v>
      </c>
      <c r="Y15" s="42">
        <v>59</v>
      </c>
      <c r="Z15" s="42">
        <v>50</v>
      </c>
      <c r="AA15" s="42">
        <v>0</v>
      </c>
      <c r="AB15" s="42">
        <v>0</v>
      </c>
      <c r="AC15" s="42">
        <v>0</v>
      </c>
    </row>
    <row r="16" spans="1:29" s="44" customFormat="1" ht="15" customHeight="1">
      <c r="A16" s="125"/>
      <c r="B16" s="128"/>
      <c r="C16" s="43" t="s">
        <v>104</v>
      </c>
      <c r="D16" s="40">
        <v>932</v>
      </c>
      <c r="E16" s="41">
        <v>6</v>
      </c>
      <c r="F16" s="41">
        <v>110</v>
      </c>
      <c r="G16" s="41">
        <v>288</v>
      </c>
      <c r="H16" s="41">
        <v>391</v>
      </c>
      <c r="I16" s="41">
        <v>126</v>
      </c>
      <c r="J16" s="41">
        <v>7</v>
      </c>
      <c r="K16" s="41">
        <v>3</v>
      </c>
      <c r="L16" s="41">
        <v>1</v>
      </c>
      <c r="M16" s="41">
        <v>165</v>
      </c>
      <c r="N16" s="41">
        <v>79</v>
      </c>
      <c r="O16" s="41">
        <v>457</v>
      </c>
      <c r="P16" s="41">
        <v>231</v>
      </c>
      <c r="Q16" s="41">
        <v>881</v>
      </c>
      <c r="R16" s="41">
        <v>23</v>
      </c>
      <c r="S16" s="41">
        <v>23</v>
      </c>
      <c r="T16" s="41">
        <v>5</v>
      </c>
      <c r="U16" s="41">
        <v>392</v>
      </c>
      <c r="V16" s="41">
        <v>474</v>
      </c>
      <c r="W16" s="41">
        <v>66</v>
      </c>
      <c r="X16" s="42">
        <v>1465</v>
      </c>
      <c r="Y16" s="42">
        <v>728</v>
      </c>
      <c r="Z16" s="42">
        <v>737</v>
      </c>
      <c r="AA16" s="42">
        <v>14</v>
      </c>
      <c r="AB16" s="42">
        <v>11</v>
      </c>
      <c r="AC16" s="42">
        <v>3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1247</v>
      </c>
      <c r="E17" s="68">
        <v>8</v>
      </c>
      <c r="F17" s="68">
        <v>115</v>
      </c>
      <c r="G17" s="68">
        <v>301</v>
      </c>
      <c r="H17" s="68">
        <v>577</v>
      </c>
      <c r="I17" s="68">
        <v>214</v>
      </c>
      <c r="J17" s="68">
        <v>25</v>
      </c>
      <c r="K17" s="68">
        <v>6</v>
      </c>
      <c r="L17" s="68">
        <v>1</v>
      </c>
      <c r="M17" s="68">
        <v>120</v>
      </c>
      <c r="N17" s="68">
        <v>78</v>
      </c>
      <c r="O17" s="68">
        <v>307</v>
      </c>
      <c r="P17" s="68">
        <v>742</v>
      </c>
      <c r="Q17" s="68">
        <v>1161</v>
      </c>
      <c r="R17" s="68">
        <v>73</v>
      </c>
      <c r="S17" s="68">
        <v>13</v>
      </c>
      <c r="T17" s="68">
        <v>0</v>
      </c>
      <c r="U17" s="68">
        <v>964</v>
      </c>
      <c r="V17" s="68">
        <v>209</v>
      </c>
      <c r="W17" s="68">
        <v>74</v>
      </c>
      <c r="X17" s="68">
        <v>993</v>
      </c>
      <c r="Y17" s="68">
        <v>514</v>
      </c>
      <c r="Z17" s="68">
        <v>479</v>
      </c>
      <c r="AA17" s="68">
        <v>14</v>
      </c>
      <c r="AB17" s="68">
        <v>4</v>
      </c>
      <c r="AC17" s="68">
        <v>10</v>
      </c>
    </row>
    <row r="18" spans="1:29" s="44" customFormat="1" ht="15" customHeight="1">
      <c r="A18" s="124"/>
      <c r="B18" s="127"/>
      <c r="C18" s="39" t="s">
        <v>103</v>
      </c>
      <c r="D18" s="40">
        <v>126</v>
      </c>
      <c r="E18" s="41">
        <v>0</v>
      </c>
      <c r="F18" s="41">
        <v>5</v>
      </c>
      <c r="G18" s="41">
        <v>22</v>
      </c>
      <c r="H18" s="41">
        <v>46</v>
      </c>
      <c r="I18" s="41">
        <v>42</v>
      </c>
      <c r="J18" s="41">
        <v>10</v>
      </c>
      <c r="K18" s="41">
        <v>1</v>
      </c>
      <c r="L18" s="41">
        <v>0</v>
      </c>
      <c r="M18" s="41">
        <v>0</v>
      </c>
      <c r="N18" s="41">
        <v>3</v>
      </c>
      <c r="O18" s="41">
        <v>38</v>
      </c>
      <c r="P18" s="41">
        <v>85</v>
      </c>
      <c r="Q18" s="41">
        <v>118</v>
      </c>
      <c r="R18" s="41">
        <v>8</v>
      </c>
      <c r="S18" s="41">
        <v>0</v>
      </c>
      <c r="T18" s="41">
        <v>0</v>
      </c>
      <c r="U18" s="41">
        <v>102</v>
      </c>
      <c r="V18" s="41">
        <v>18</v>
      </c>
      <c r="W18" s="41">
        <v>6</v>
      </c>
      <c r="X18" s="42">
        <v>113</v>
      </c>
      <c r="Y18" s="42">
        <v>59</v>
      </c>
      <c r="Z18" s="42">
        <v>54</v>
      </c>
      <c r="AA18" s="42">
        <v>1</v>
      </c>
      <c r="AB18" s="42">
        <v>1</v>
      </c>
      <c r="AC18" s="42">
        <v>0</v>
      </c>
    </row>
    <row r="19" spans="1:29" s="44" customFormat="1" ht="15" customHeight="1">
      <c r="A19" s="125"/>
      <c r="B19" s="128"/>
      <c r="C19" s="43" t="s">
        <v>104</v>
      </c>
      <c r="D19" s="40">
        <v>1121</v>
      </c>
      <c r="E19" s="41">
        <v>8</v>
      </c>
      <c r="F19" s="41">
        <v>110</v>
      </c>
      <c r="G19" s="41">
        <v>279</v>
      </c>
      <c r="H19" s="41">
        <v>531</v>
      </c>
      <c r="I19" s="41">
        <v>172</v>
      </c>
      <c r="J19" s="41">
        <v>15</v>
      </c>
      <c r="K19" s="41">
        <v>5</v>
      </c>
      <c r="L19" s="41">
        <v>1</v>
      </c>
      <c r="M19" s="41">
        <v>120</v>
      </c>
      <c r="N19" s="41">
        <v>75</v>
      </c>
      <c r="O19" s="41">
        <v>269</v>
      </c>
      <c r="P19" s="41">
        <v>657</v>
      </c>
      <c r="Q19" s="41">
        <v>1043</v>
      </c>
      <c r="R19" s="41">
        <v>65</v>
      </c>
      <c r="S19" s="41">
        <v>13</v>
      </c>
      <c r="T19" s="41">
        <v>0</v>
      </c>
      <c r="U19" s="41">
        <v>862</v>
      </c>
      <c r="V19" s="41">
        <v>191</v>
      </c>
      <c r="W19" s="41">
        <v>68</v>
      </c>
      <c r="X19" s="42">
        <v>880</v>
      </c>
      <c r="Y19" s="42">
        <v>455</v>
      </c>
      <c r="Z19" s="42">
        <v>425</v>
      </c>
      <c r="AA19" s="42">
        <v>13</v>
      </c>
      <c r="AB19" s="42">
        <v>3</v>
      </c>
      <c r="AC19" s="42">
        <v>10</v>
      </c>
    </row>
    <row r="20" spans="1:29" s="44" customFormat="1" ht="15" customHeight="1">
      <c r="A20" s="123" t="s">
        <v>322</v>
      </c>
      <c r="B20" s="126" t="s">
        <v>270</v>
      </c>
      <c r="C20" s="37" t="s">
        <v>102</v>
      </c>
      <c r="D20" s="68">
        <v>2156</v>
      </c>
      <c r="E20" s="68">
        <v>28</v>
      </c>
      <c r="F20" s="68">
        <v>261</v>
      </c>
      <c r="G20" s="68">
        <v>555</v>
      </c>
      <c r="H20" s="68">
        <v>868</v>
      </c>
      <c r="I20" s="68">
        <v>407</v>
      </c>
      <c r="J20" s="68">
        <v>36</v>
      </c>
      <c r="K20" s="68">
        <v>1</v>
      </c>
      <c r="L20" s="68">
        <v>0</v>
      </c>
      <c r="M20" s="68">
        <v>261</v>
      </c>
      <c r="N20" s="68">
        <v>150</v>
      </c>
      <c r="O20" s="68">
        <v>608</v>
      </c>
      <c r="P20" s="68">
        <v>1137</v>
      </c>
      <c r="Q20" s="68">
        <v>2028</v>
      </c>
      <c r="R20" s="68">
        <v>66</v>
      </c>
      <c r="S20" s="68">
        <v>24</v>
      </c>
      <c r="T20" s="68">
        <v>38</v>
      </c>
      <c r="U20" s="68">
        <v>1916</v>
      </c>
      <c r="V20" s="68">
        <v>225</v>
      </c>
      <c r="W20" s="68">
        <v>15</v>
      </c>
      <c r="X20" s="68">
        <v>3214</v>
      </c>
      <c r="Y20" s="68">
        <v>1627</v>
      </c>
      <c r="Z20" s="68">
        <v>1587</v>
      </c>
      <c r="AA20" s="68">
        <v>12</v>
      </c>
      <c r="AB20" s="68">
        <v>11</v>
      </c>
      <c r="AC20" s="68">
        <v>1</v>
      </c>
    </row>
    <row r="21" spans="1:29" s="44" customFormat="1" ht="15" customHeight="1">
      <c r="A21" s="124"/>
      <c r="B21" s="127"/>
      <c r="C21" s="39" t="s">
        <v>103</v>
      </c>
      <c r="D21" s="40">
        <v>201</v>
      </c>
      <c r="E21" s="41">
        <v>1</v>
      </c>
      <c r="F21" s="41">
        <v>17</v>
      </c>
      <c r="G21" s="41">
        <v>37</v>
      </c>
      <c r="H21" s="41">
        <v>70</v>
      </c>
      <c r="I21" s="41">
        <v>64</v>
      </c>
      <c r="J21" s="41">
        <v>12</v>
      </c>
      <c r="K21" s="41">
        <v>0</v>
      </c>
      <c r="L21" s="41">
        <v>0</v>
      </c>
      <c r="M21" s="41">
        <v>6</v>
      </c>
      <c r="N21" s="41">
        <v>15</v>
      </c>
      <c r="O21" s="41">
        <v>59</v>
      </c>
      <c r="P21" s="41">
        <v>121</v>
      </c>
      <c r="Q21" s="41">
        <v>189</v>
      </c>
      <c r="R21" s="41">
        <v>3</v>
      </c>
      <c r="S21" s="41">
        <v>3</v>
      </c>
      <c r="T21" s="41">
        <v>6</v>
      </c>
      <c r="U21" s="41">
        <v>181</v>
      </c>
      <c r="V21" s="41">
        <v>17</v>
      </c>
      <c r="W21" s="41">
        <v>3</v>
      </c>
      <c r="X21" s="42">
        <v>289</v>
      </c>
      <c r="Y21" s="42">
        <v>134</v>
      </c>
      <c r="Z21" s="42">
        <v>155</v>
      </c>
      <c r="AA21" s="42">
        <v>4</v>
      </c>
      <c r="AB21" s="42">
        <v>3</v>
      </c>
      <c r="AC21" s="42">
        <v>1</v>
      </c>
    </row>
    <row r="22" spans="1:29" s="44" customFormat="1" ht="15" customHeight="1">
      <c r="A22" s="125"/>
      <c r="B22" s="128"/>
      <c r="C22" s="43" t="s">
        <v>104</v>
      </c>
      <c r="D22" s="40">
        <v>1955</v>
      </c>
      <c r="E22" s="41">
        <v>27</v>
      </c>
      <c r="F22" s="41">
        <v>244</v>
      </c>
      <c r="G22" s="41">
        <v>518</v>
      </c>
      <c r="H22" s="41">
        <v>798</v>
      </c>
      <c r="I22" s="41">
        <v>343</v>
      </c>
      <c r="J22" s="41">
        <v>24</v>
      </c>
      <c r="K22" s="41">
        <v>1</v>
      </c>
      <c r="L22" s="41">
        <v>0</v>
      </c>
      <c r="M22" s="41">
        <v>255</v>
      </c>
      <c r="N22" s="41">
        <v>135</v>
      </c>
      <c r="O22" s="41">
        <v>549</v>
      </c>
      <c r="P22" s="41">
        <v>1016</v>
      </c>
      <c r="Q22" s="41">
        <v>1839</v>
      </c>
      <c r="R22" s="41">
        <v>63</v>
      </c>
      <c r="S22" s="41">
        <v>21</v>
      </c>
      <c r="T22" s="41">
        <v>32</v>
      </c>
      <c r="U22" s="41">
        <v>1735</v>
      </c>
      <c r="V22" s="41">
        <v>208</v>
      </c>
      <c r="W22" s="41">
        <v>12</v>
      </c>
      <c r="X22" s="42">
        <v>2925</v>
      </c>
      <c r="Y22" s="42">
        <v>1493</v>
      </c>
      <c r="Z22" s="42">
        <v>1432</v>
      </c>
      <c r="AA22" s="42">
        <v>8</v>
      </c>
      <c r="AB22" s="42">
        <v>8</v>
      </c>
      <c r="AC22" s="42">
        <v>0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1045</v>
      </c>
      <c r="E23" s="68">
        <v>2</v>
      </c>
      <c r="F23" s="68">
        <v>49</v>
      </c>
      <c r="G23" s="68">
        <v>225</v>
      </c>
      <c r="H23" s="68">
        <v>528</v>
      </c>
      <c r="I23" s="68">
        <v>219</v>
      </c>
      <c r="J23" s="68">
        <v>15</v>
      </c>
      <c r="K23" s="68">
        <v>7</v>
      </c>
      <c r="L23" s="68">
        <v>0</v>
      </c>
      <c r="M23" s="68">
        <v>13</v>
      </c>
      <c r="N23" s="68">
        <v>127</v>
      </c>
      <c r="O23" s="68">
        <v>106</v>
      </c>
      <c r="P23" s="68">
        <v>799</v>
      </c>
      <c r="Q23" s="68">
        <v>1011</v>
      </c>
      <c r="R23" s="68">
        <v>6</v>
      </c>
      <c r="S23" s="68">
        <v>12</v>
      </c>
      <c r="T23" s="68">
        <v>16</v>
      </c>
      <c r="U23" s="68">
        <v>1008</v>
      </c>
      <c r="V23" s="68">
        <v>34</v>
      </c>
      <c r="W23" s="68">
        <v>3</v>
      </c>
      <c r="X23" s="68">
        <v>1575</v>
      </c>
      <c r="Y23" s="68">
        <v>771</v>
      </c>
      <c r="Z23" s="68">
        <v>804</v>
      </c>
      <c r="AA23" s="68">
        <v>19</v>
      </c>
      <c r="AB23" s="68">
        <v>13</v>
      </c>
      <c r="AC23" s="68">
        <v>6</v>
      </c>
    </row>
    <row r="24" spans="1:29" s="44" customFormat="1" ht="15" customHeight="1">
      <c r="A24" s="124"/>
      <c r="B24" s="127"/>
      <c r="C24" s="39" t="s">
        <v>103</v>
      </c>
      <c r="D24" s="40">
        <v>127</v>
      </c>
      <c r="E24" s="41">
        <v>0</v>
      </c>
      <c r="F24" s="41">
        <v>5</v>
      </c>
      <c r="G24" s="41">
        <v>13</v>
      </c>
      <c r="H24" s="41">
        <v>65</v>
      </c>
      <c r="I24" s="41">
        <v>39</v>
      </c>
      <c r="J24" s="41">
        <v>5</v>
      </c>
      <c r="K24" s="41">
        <v>0</v>
      </c>
      <c r="L24" s="41">
        <v>0</v>
      </c>
      <c r="M24" s="41">
        <v>0</v>
      </c>
      <c r="N24" s="41">
        <v>2</v>
      </c>
      <c r="O24" s="41">
        <v>9</v>
      </c>
      <c r="P24" s="41">
        <v>116</v>
      </c>
      <c r="Q24" s="41">
        <v>119</v>
      </c>
      <c r="R24" s="41">
        <v>0</v>
      </c>
      <c r="S24" s="41">
        <v>4</v>
      </c>
      <c r="T24" s="41">
        <v>4</v>
      </c>
      <c r="U24" s="41">
        <v>125</v>
      </c>
      <c r="V24" s="41">
        <v>2</v>
      </c>
      <c r="W24" s="41">
        <v>0</v>
      </c>
      <c r="X24" s="42">
        <v>201</v>
      </c>
      <c r="Y24" s="42">
        <v>104</v>
      </c>
      <c r="Z24" s="42">
        <v>97</v>
      </c>
      <c r="AA24" s="42">
        <v>1</v>
      </c>
      <c r="AB24" s="42">
        <v>0</v>
      </c>
      <c r="AC24" s="42">
        <v>1</v>
      </c>
    </row>
    <row r="25" spans="1:29" s="44" customFormat="1" ht="15" customHeight="1">
      <c r="A25" s="125"/>
      <c r="B25" s="128"/>
      <c r="C25" s="43" t="s">
        <v>104</v>
      </c>
      <c r="D25" s="40">
        <v>918</v>
      </c>
      <c r="E25" s="41">
        <v>2</v>
      </c>
      <c r="F25" s="41">
        <v>44</v>
      </c>
      <c r="G25" s="41">
        <v>212</v>
      </c>
      <c r="H25" s="41">
        <v>463</v>
      </c>
      <c r="I25" s="41">
        <v>180</v>
      </c>
      <c r="J25" s="41">
        <v>10</v>
      </c>
      <c r="K25" s="41">
        <v>7</v>
      </c>
      <c r="L25" s="41">
        <v>0</v>
      </c>
      <c r="M25" s="41">
        <v>13</v>
      </c>
      <c r="N25" s="41">
        <v>125</v>
      </c>
      <c r="O25" s="41">
        <v>97</v>
      </c>
      <c r="P25" s="41">
        <v>683</v>
      </c>
      <c r="Q25" s="41">
        <v>892</v>
      </c>
      <c r="R25" s="41">
        <v>6</v>
      </c>
      <c r="S25" s="41">
        <v>8</v>
      </c>
      <c r="T25" s="41">
        <v>12</v>
      </c>
      <c r="U25" s="41">
        <v>883</v>
      </c>
      <c r="V25" s="41">
        <v>32</v>
      </c>
      <c r="W25" s="41">
        <v>3</v>
      </c>
      <c r="X25" s="42">
        <v>1374</v>
      </c>
      <c r="Y25" s="42">
        <v>667</v>
      </c>
      <c r="Z25" s="42">
        <v>707</v>
      </c>
      <c r="AA25" s="42">
        <v>18</v>
      </c>
      <c r="AB25" s="42">
        <v>13</v>
      </c>
      <c r="AC25" s="42">
        <v>5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413</v>
      </c>
      <c r="E26" s="68">
        <v>3</v>
      </c>
      <c r="F26" s="68">
        <v>64</v>
      </c>
      <c r="G26" s="68">
        <v>166</v>
      </c>
      <c r="H26" s="68">
        <v>153</v>
      </c>
      <c r="I26" s="68">
        <v>20</v>
      </c>
      <c r="J26" s="68">
        <v>5</v>
      </c>
      <c r="K26" s="68">
        <v>1</v>
      </c>
      <c r="L26" s="68">
        <v>1</v>
      </c>
      <c r="M26" s="68">
        <v>56</v>
      </c>
      <c r="N26" s="68">
        <v>79</v>
      </c>
      <c r="O26" s="68">
        <v>124</v>
      </c>
      <c r="P26" s="68">
        <v>154</v>
      </c>
      <c r="Q26" s="68">
        <v>385</v>
      </c>
      <c r="R26" s="68">
        <v>8</v>
      </c>
      <c r="S26" s="68">
        <v>15</v>
      </c>
      <c r="T26" s="68">
        <v>5</v>
      </c>
      <c r="U26" s="68">
        <v>282</v>
      </c>
      <c r="V26" s="68">
        <v>30</v>
      </c>
      <c r="W26" s="68">
        <v>101</v>
      </c>
      <c r="X26" s="68">
        <v>531</v>
      </c>
      <c r="Y26" s="68">
        <v>273</v>
      </c>
      <c r="Z26" s="68">
        <v>258</v>
      </c>
      <c r="AA26" s="68">
        <v>7</v>
      </c>
      <c r="AB26" s="68">
        <v>5</v>
      </c>
      <c r="AC26" s="68">
        <v>2</v>
      </c>
    </row>
    <row r="27" spans="1:29" s="44" customFormat="1" ht="15" customHeight="1">
      <c r="A27" s="124"/>
      <c r="B27" s="127"/>
      <c r="C27" s="39" t="s">
        <v>103</v>
      </c>
      <c r="D27" s="40">
        <v>28</v>
      </c>
      <c r="E27" s="41">
        <v>1</v>
      </c>
      <c r="F27" s="41">
        <v>1</v>
      </c>
      <c r="G27" s="41">
        <v>8</v>
      </c>
      <c r="H27" s="41">
        <v>9</v>
      </c>
      <c r="I27" s="41">
        <v>6</v>
      </c>
      <c r="J27" s="41">
        <v>2</v>
      </c>
      <c r="K27" s="41">
        <v>0</v>
      </c>
      <c r="L27" s="41">
        <v>1</v>
      </c>
      <c r="M27" s="41">
        <v>2</v>
      </c>
      <c r="N27" s="41">
        <v>2</v>
      </c>
      <c r="O27" s="41">
        <v>6</v>
      </c>
      <c r="P27" s="41">
        <v>18</v>
      </c>
      <c r="Q27" s="41">
        <v>27</v>
      </c>
      <c r="R27" s="41">
        <v>0</v>
      </c>
      <c r="S27" s="41">
        <v>0</v>
      </c>
      <c r="T27" s="41">
        <v>1</v>
      </c>
      <c r="U27" s="41">
        <v>18</v>
      </c>
      <c r="V27" s="41">
        <v>4</v>
      </c>
      <c r="W27" s="41">
        <v>6</v>
      </c>
      <c r="X27" s="42">
        <v>29</v>
      </c>
      <c r="Y27" s="42">
        <v>14</v>
      </c>
      <c r="Z27" s="42">
        <v>15</v>
      </c>
      <c r="AA27" s="42">
        <v>2</v>
      </c>
      <c r="AB27" s="42">
        <v>1</v>
      </c>
      <c r="AC27" s="42">
        <v>1</v>
      </c>
    </row>
    <row r="28" spans="1:29" s="44" customFormat="1" ht="15" customHeight="1">
      <c r="A28" s="125"/>
      <c r="B28" s="128"/>
      <c r="C28" s="43" t="s">
        <v>104</v>
      </c>
      <c r="D28" s="40">
        <v>385</v>
      </c>
      <c r="E28" s="41">
        <v>2</v>
      </c>
      <c r="F28" s="41">
        <v>63</v>
      </c>
      <c r="G28" s="41">
        <v>158</v>
      </c>
      <c r="H28" s="41">
        <v>144</v>
      </c>
      <c r="I28" s="41">
        <v>14</v>
      </c>
      <c r="J28" s="41">
        <v>3</v>
      </c>
      <c r="K28" s="41">
        <v>1</v>
      </c>
      <c r="L28" s="41">
        <v>0</v>
      </c>
      <c r="M28" s="41">
        <v>54</v>
      </c>
      <c r="N28" s="41">
        <v>77</v>
      </c>
      <c r="O28" s="41">
        <v>118</v>
      </c>
      <c r="P28" s="41">
        <v>136</v>
      </c>
      <c r="Q28" s="41">
        <v>358</v>
      </c>
      <c r="R28" s="41">
        <v>8</v>
      </c>
      <c r="S28" s="41">
        <v>15</v>
      </c>
      <c r="T28" s="41">
        <v>4</v>
      </c>
      <c r="U28" s="41">
        <v>264</v>
      </c>
      <c r="V28" s="41">
        <v>26</v>
      </c>
      <c r="W28" s="41">
        <v>95</v>
      </c>
      <c r="X28" s="42">
        <v>502</v>
      </c>
      <c r="Y28" s="42">
        <v>259</v>
      </c>
      <c r="Z28" s="42">
        <v>243</v>
      </c>
      <c r="AA28" s="42">
        <v>5</v>
      </c>
      <c r="AB28" s="42">
        <v>4</v>
      </c>
      <c r="AC28" s="42">
        <v>1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271</v>
      </c>
      <c r="E29" s="68">
        <v>3</v>
      </c>
      <c r="F29" s="68">
        <v>10</v>
      </c>
      <c r="G29" s="68">
        <v>49</v>
      </c>
      <c r="H29" s="68">
        <v>132</v>
      </c>
      <c r="I29" s="68">
        <v>63</v>
      </c>
      <c r="J29" s="68">
        <v>13</v>
      </c>
      <c r="K29" s="68">
        <v>1</v>
      </c>
      <c r="L29" s="68">
        <v>0</v>
      </c>
      <c r="M29" s="68">
        <v>1</v>
      </c>
      <c r="N29" s="68">
        <v>26</v>
      </c>
      <c r="O29" s="68">
        <v>62</v>
      </c>
      <c r="P29" s="68">
        <v>182</v>
      </c>
      <c r="Q29" s="68">
        <v>196</v>
      </c>
      <c r="R29" s="68">
        <v>23</v>
      </c>
      <c r="S29" s="68">
        <v>22</v>
      </c>
      <c r="T29" s="68">
        <v>30</v>
      </c>
      <c r="U29" s="68">
        <v>107</v>
      </c>
      <c r="V29" s="68">
        <v>69</v>
      </c>
      <c r="W29" s="68">
        <v>95</v>
      </c>
      <c r="X29" s="68">
        <v>219</v>
      </c>
      <c r="Y29" s="68">
        <v>123</v>
      </c>
      <c r="Z29" s="68">
        <v>96</v>
      </c>
      <c r="AA29" s="68">
        <v>2</v>
      </c>
      <c r="AB29" s="68">
        <v>1</v>
      </c>
      <c r="AC29" s="68">
        <v>1</v>
      </c>
    </row>
    <row r="30" spans="1:29" ht="15" customHeight="1">
      <c r="A30" s="124"/>
      <c r="B30" s="127"/>
      <c r="C30" s="39" t="s">
        <v>103</v>
      </c>
      <c r="D30" s="40">
        <v>37</v>
      </c>
      <c r="E30" s="41">
        <v>0</v>
      </c>
      <c r="F30" s="41">
        <v>1</v>
      </c>
      <c r="G30" s="41">
        <v>3</v>
      </c>
      <c r="H30" s="41">
        <v>21</v>
      </c>
      <c r="I30" s="41">
        <v>9</v>
      </c>
      <c r="J30" s="41">
        <v>3</v>
      </c>
      <c r="K30" s="41">
        <v>0</v>
      </c>
      <c r="L30" s="41">
        <v>0</v>
      </c>
      <c r="M30" s="41">
        <v>0</v>
      </c>
      <c r="N30" s="41">
        <v>1</v>
      </c>
      <c r="O30" s="41">
        <v>14</v>
      </c>
      <c r="P30" s="41">
        <v>22</v>
      </c>
      <c r="Q30" s="41">
        <v>32</v>
      </c>
      <c r="R30" s="41">
        <v>5</v>
      </c>
      <c r="S30" s="41">
        <v>0</v>
      </c>
      <c r="T30" s="41">
        <v>0</v>
      </c>
      <c r="U30" s="41">
        <v>8</v>
      </c>
      <c r="V30" s="41">
        <v>13</v>
      </c>
      <c r="W30" s="41">
        <v>16</v>
      </c>
      <c r="X30" s="42">
        <v>28</v>
      </c>
      <c r="Y30" s="42">
        <v>18</v>
      </c>
      <c r="Z30" s="42">
        <v>10</v>
      </c>
      <c r="AA30" s="42">
        <v>0</v>
      </c>
      <c r="AB30" s="42">
        <v>0</v>
      </c>
      <c r="AC30" s="42">
        <v>0</v>
      </c>
    </row>
    <row r="31" spans="1:29" ht="15" customHeight="1">
      <c r="A31" s="125"/>
      <c r="B31" s="128"/>
      <c r="C31" s="43" t="s">
        <v>104</v>
      </c>
      <c r="D31" s="40">
        <v>234</v>
      </c>
      <c r="E31" s="41">
        <v>3</v>
      </c>
      <c r="F31" s="41">
        <v>9</v>
      </c>
      <c r="G31" s="41">
        <v>46</v>
      </c>
      <c r="H31" s="41">
        <v>111</v>
      </c>
      <c r="I31" s="41">
        <v>54</v>
      </c>
      <c r="J31" s="41">
        <v>10</v>
      </c>
      <c r="K31" s="41">
        <v>1</v>
      </c>
      <c r="L31" s="41">
        <v>0</v>
      </c>
      <c r="M31" s="41">
        <v>1</v>
      </c>
      <c r="N31" s="41">
        <v>25</v>
      </c>
      <c r="O31" s="41">
        <v>48</v>
      </c>
      <c r="P31" s="41">
        <v>160</v>
      </c>
      <c r="Q31" s="41">
        <v>164</v>
      </c>
      <c r="R31" s="41">
        <v>18</v>
      </c>
      <c r="S31" s="41">
        <v>22</v>
      </c>
      <c r="T31" s="41">
        <v>30</v>
      </c>
      <c r="U31" s="41">
        <v>99</v>
      </c>
      <c r="V31" s="41">
        <v>56</v>
      </c>
      <c r="W31" s="41">
        <v>79</v>
      </c>
      <c r="X31" s="42">
        <v>191</v>
      </c>
      <c r="Y31" s="42">
        <v>105</v>
      </c>
      <c r="Z31" s="42">
        <v>86</v>
      </c>
      <c r="AA31" s="42">
        <v>2</v>
      </c>
      <c r="AB31" s="42">
        <v>1</v>
      </c>
      <c r="AC31" s="42">
        <v>1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415</v>
      </c>
      <c r="E32" s="68">
        <v>6</v>
      </c>
      <c r="F32" s="68">
        <v>34</v>
      </c>
      <c r="G32" s="68">
        <v>123</v>
      </c>
      <c r="H32" s="68">
        <v>184</v>
      </c>
      <c r="I32" s="68">
        <v>61</v>
      </c>
      <c r="J32" s="68">
        <v>6</v>
      </c>
      <c r="K32" s="68">
        <v>1</v>
      </c>
      <c r="L32" s="68">
        <v>0</v>
      </c>
      <c r="M32" s="68">
        <v>36</v>
      </c>
      <c r="N32" s="68">
        <v>20</v>
      </c>
      <c r="O32" s="68">
        <v>110</v>
      </c>
      <c r="P32" s="68">
        <v>249</v>
      </c>
      <c r="Q32" s="68">
        <v>365</v>
      </c>
      <c r="R32" s="68">
        <v>46</v>
      </c>
      <c r="S32" s="68">
        <v>2</v>
      </c>
      <c r="T32" s="68">
        <v>2</v>
      </c>
      <c r="U32" s="68">
        <v>320</v>
      </c>
      <c r="V32" s="68">
        <v>92</v>
      </c>
      <c r="W32" s="68">
        <v>3</v>
      </c>
      <c r="X32" s="68">
        <v>664</v>
      </c>
      <c r="Y32" s="68">
        <v>318</v>
      </c>
      <c r="Z32" s="68">
        <v>346</v>
      </c>
      <c r="AA32" s="68">
        <v>5</v>
      </c>
      <c r="AB32" s="68">
        <v>3</v>
      </c>
      <c r="AC32" s="68">
        <v>2</v>
      </c>
    </row>
    <row r="33" spans="1:29" ht="15" customHeight="1">
      <c r="A33" s="124"/>
      <c r="B33" s="127"/>
      <c r="C33" s="39" t="s">
        <v>103</v>
      </c>
      <c r="D33" s="40">
        <v>32</v>
      </c>
      <c r="E33" s="41">
        <v>0</v>
      </c>
      <c r="F33" s="41">
        <v>1</v>
      </c>
      <c r="G33" s="41">
        <v>8</v>
      </c>
      <c r="H33" s="41">
        <v>8</v>
      </c>
      <c r="I33" s="41">
        <v>12</v>
      </c>
      <c r="J33" s="41">
        <v>3</v>
      </c>
      <c r="K33" s="41">
        <v>0</v>
      </c>
      <c r="L33" s="41">
        <v>0</v>
      </c>
      <c r="M33" s="41">
        <v>1</v>
      </c>
      <c r="N33" s="41">
        <v>1</v>
      </c>
      <c r="O33" s="41">
        <v>5</v>
      </c>
      <c r="P33" s="41">
        <v>25</v>
      </c>
      <c r="Q33" s="41">
        <v>26</v>
      </c>
      <c r="R33" s="41">
        <v>6</v>
      </c>
      <c r="S33" s="41">
        <v>0</v>
      </c>
      <c r="T33" s="41">
        <v>0</v>
      </c>
      <c r="U33" s="41">
        <v>27</v>
      </c>
      <c r="V33" s="41">
        <v>4</v>
      </c>
      <c r="W33" s="41">
        <v>1</v>
      </c>
      <c r="X33" s="42">
        <v>63</v>
      </c>
      <c r="Y33" s="42">
        <v>32</v>
      </c>
      <c r="Z33" s="42">
        <v>31</v>
      </c>
      <c r="AA33" s="42">
        <v>0</v>
      </c>
      <c r="AB33" s="42">
        <v>0</v>
      </c>
      <c r="AC33" s="42">
        <v>0</v>
      </c>
    </row>
    <row r="34" spans="1:29" ht="15" customHeight="1">
      <c r="A34" s="125"/>
      <c r="B34" s="128"/>
      <c r="C34" s="43" t="s">
        <v>104</v>
      </c>
      <c r="D34" s="40">
        <v>383</v>
      </c>
      <c r="E34" s="41">
        <v>6</v>
      </c>
      <c r="F34" s="41">
        <v>33</v>
      </c>
      <c r="G34" s="41">
        <v>115</v>
      </c>
      <c r="H34" s="41">
        <v>176</v>
      </c>
      <c r="I34" s="41">
        <v>49</v>
      </c>
      <c r="J34" s="41">
        <v>3</v>
      </c>
      <c r="K34" s="41">
        <v>1</v>
      </c>
      <c r="L34" s="41">
        <v>0</v>
      </c>
      <c r="M34" s="41">
        <v>35</v>
      </c>
      <c r="N34" s="41">
        <v>19</v>
      </c>
      <c r="O34" s="41">
        <v>105</v>
      </c>
      <c r="P34" s="41">
        <v>224</v>
      </c>
      <c r="Q34" s="41">
        <v>339</v>
      </c>
      <c r="R34" s="41">
        <v>40</v>
      </c>
      <c r="S34" s="41">
        <v>2</v>
      </c>
      <c r="T34" s="41">
        <v>2</v>
      </c>
      <c r="U34" s="41">
        <v>293</v>
      </c>
      <c r="V34" s="41">
        <v>88</v>
      </c>
      <c r="W34" s="41">
        <v>2</v>
      </c>
      <c r="X34" s="42">
        <v>601</v>
      </c>
      <c r="Y34" s="42">
        <v>286</v>
      </c>
      <c r="Z34" s="42">
        <v>315</v>
      </c>
      <c r="AA34" s="42">
        <v>5</v>
      </c>
      <c r="AB34" s="42">
        <v>3</v>
      </c>
      <c r="AC34" s="42">
        <v>2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777</v>
      </c>
      <c r="E35" s="68">
        <v>7</v>
      </c>
      <c r="F35" s="68">
        <v>52</v>
      </c>
      <c r="G35" s="68">
        <v>162</v>
      </c>
      <c r="H35" s="68">
        <v>367</v>
      </c>
      <c r="I35" s="68">
        <v>153</v>
      </c>
      <c r="J35" s="68">
        <v>20</v>
      </c>
      <c r="K35" s="68">
        <v>16</v>
      </c>
      <c r="L35" s="68">
        <v>0</v>
      </c>
      <c r="M35" s="68">
        <v>44</v>
      </c>
      <c r="N35" s="68">
        <v>128</v>
      </c>
      <c r="O35" s="68">
        <v>139</v>
      </c>
      <c r="P35" s="68">
        <v>466</v>
      </c>
      <c r="Q35" s="68">
        <v>706</v>
      </c>
      <c r="R35" s="68">
        <v>32</v>
      </c>
      <c r="S35" s="68">
        <v>20</v>
      </c>
      <c r="T35" s="68">
        <v>19</v>
      </c>
      <c r="U35" s="68">
        <v>664</v>
      </c>
      <c r="V35" s="68">
        <v>106</v>
      </c>
      <c r="W35" s="68">
        <v>7</v>
      </c>
      <c r="X35" s="68">
        <v>1305</v>
      </c>
      <c r="Y35" s="68">
        <v>651</v>
      </c>
      <c r="Z35" s="68">
        <v>654</v>
      </c>
      <c r="AA35" s="68">
        <v>35</v>
      </c>
      <c r="AB35" s="68">
        <v>16</v>
      </c>
      <c r="AC35" s="68">
        <v>19</v>
      </c>
    </row>
    <row r="36" spans="1:29" ht="15" customHeight="1">
      <c r="A36" s="124"/>
      <c r="B36" s="127"/>
      <c r="C36" s="39" t="s">
        <v>103</v>
      </c>
      <c r="D36" s="40">
        <v>107</v>
      </c>
      <c r="E36" s="41">
        <v>3</v>
      </c>
      <c r="F36" s="41">
        <v>1</v>
      </c>
      <c r="G36" s="41">
        <v>14</v>
      </c>
      <c r="H36" s="41">
        <v>39</v>
      </c>
      <c r="I36" s="41">
        <v>30</v>
      </c>
      <c r="J36" s="41">
        <v>12</v>
      </c>
      <c r="K36" s="41">
        <v>8</v>
      </c>
      <c r="L36" s="41">
        <v>0</v>
      </c>
      <c r="M36" s="41">
        <v>7</v>
      </c>
      <c r="N36" s="41">
        <v>31</v>
      </c>
      <c r="O36" s="41">
        <v>13</v>
      </c>
      <c r="P36" s="41">
        <v>56</v>
      </c>
      <c r="Q36" s="41">
        <v>98</v>
      </c>
      <c r="R36" s="41">
        <v>2</v>
      </c>
      <c r="S36" s="41">
        <v>3</v>
      </c>
      <c r="T36" s="41">
        <v>4</v>
      </c>
      <c r="U36" s="41">
        <v>79</v>
      </c>
      <c r="V36" s="41">
        <v>27</v>
      </c>
      <c r="W36" s="41">
        <v>1</v>
      </c>
      <c r="X36" s="42">
        <v>149</v>
      </c>
      <c r="Y36" s="42">
        <v>72</v>
      </c>
      <c r="Z36" s="42">
        <v>77</v>
      </c>
      <c r="AA36" s="42">
        <v>16</v>
      </c>
      <c r="AB36" s="42">
        <v>10</v>
      </c>
      <c r="AC36" s="42">
        <v>6</v>
      </c>
    </row>
    <row r="37" spans="1:29" ht="15" customHeight="1">
      <c r="A37" s="125"/>
      <c r="B37" s="128"/>
      <c r="C37" s="43" t="s">
        <v>104</v>
      </c>
      <c r="D37" s="40">
        <v>670</v>
      </c>
      <c r="E37" s="41">
        <v>4</v>
      </c>
      <c r="F37" s="41">
        <v>51</v>
      </c>
      <c r="G37" s="41">
        <v>148</v>
      </c>
      <c r="H37" s="41">
        <v>328</v>
      </c>
      <c r="I37" s="41">
        <v>123</v>
      </c>
      <c r="J37" s="41">
        <v>8</v>
      </c>
      <c r="K37" s="41">
        <v>8</v>
      </c>
      <c r="L37" s="41">
        <v>0</v>
      </c>
      <c r="M37" s="41">
        <v>37</v>
      </c>
      <c r="N37" s="41">
        <v>97</v>
      </c>
      <c r="O37" s="41">
        <v>126</v>
      </c>
      <c r="P37" s="41">
        <v>410</v>
      </c>
      <c r="Q37" s="41">
        <v>608</v>
      </c>
      <c r="R37" s="41">
        <v>30</v>
      </c>
      <c r="S37" s="41">
        <v>17</v>
      </c>
      <c r="T37" s="41">
        <v>15</v>
      </c>
      <c r="U37" s="41">
        <v>585</v>
      </c>
      <c r="V37" s="41">
        <v>79</v>
      </c>
      <c r="W37" s="41">
        <v>6</v>
      </c>
      <c r="X37" s="42">
        <v>1156</v>
      </c>
      <c r="Y37" s="42">
        <v>579</v>
      </c>
      <c r="Z37" s="42">
        <v>577</v>
      </c>
      <c r="AA37" s="42">
        <v>19</v>
      </c>
      <c r="AB37" s="42">
        <v>6</v>
      </c>
      <c r="AC37" s="42">
        <v>13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1542</v>
      </c>
      <c r="E38" s="68">
        <v>37</v>
      </c>
      <c r="F38" s="68">
        <v>244</v>
      </c>
      <c r="G38" s="68">
        <v>419</v>
      </c>
      <c r="H38" s="68">
        <v>596</v>
      </c>
      <c r="I38" s="68">
        <v>226</v>
      </c>
      <c r="J38" s="68">
        <v>20</v>
      </c>
      <c r="K38" s="68">
        <v>0</v>
      </c>
      <c r="L38" s="68">
        <v>0</v>
      </c>
      <c r="M38" s="68">
        <v>197</v>
      </c>
      <c r="N38" s="68">
        <v>394</v>
      </c>
      <c r="O38" s="68">
        <v>445</v>
      </c>
      <c r="P38" s="68">
        <v>506</v>
      </c>
      <c r="Q38" s="68">
        <v>1508</v>
      </c>
      <c r="R38" s="68">
        <v>20</v>
      </c>
      <c r="S38" s="68">
        <v>6</v>
      </c>
      <c r="T38" s="68">
        <v>8</v>
      </c>
      <c r="U38" s="68">
        <v>1391</v>
      </c>
      <c r="V38" s="68">
        <v>148</v>
      </c>
      <c r="W38" s="68">
        <v>3</v>
      </c>
      <c r="X38" s="68">
        <v>2423</v>
      </c>
      <c r="Y38" s="68">
        <v>1188</v>
      </c>
      <c r="Z38" s="68">
        <v>1235</v>
      </c>
      <c r="AA38" s="68">
        <v>32</v>
      </c>
      <c r="AB38" s="68">
        <v>14</v>
      </c>
      <c r="AC38" s="68">
        <v>18</v>
      </c>
    </row>
    <row r="39" spans="1:29" ht="15" customHeight="1">
      <c r="A39" s="124"/>
      <c r="B39" s="127"/>
      <c r="C39" s="39" t="s">
        <v>103</v>
      </c>
      <c r="D39" s="40">
        <v>266</v>
      </c>
      <c r="E39" s="41">
        <v>8</v>
      </c>
      <c r="F39" s="41">
        <v>49</v>
      </c>
      <c r="G39" s="41">
        <v>68</v>
      </c>
      <c r="H39" s="41">
        <v>82</v>
      </c>
      <c r="I39" s="41">
        <v>50</v>
      </c>
      <c r="J39" s="41">
        <v>9</v>
      </c>
      <c r="K39" s="41">
        <v>0</v>
      </c>
      <c r="L39" s="41">
        <v>0</v>
      </c>
      <c r="M39" s="41">
        <v>32</v>
      </c>
      <c r="N39" s="41">
        <v>82</v>
      </c>
      <c r="O39" s="41">
        <v>83</v>
      </c>
      <c r="P39" s="41">
        <v>69</v>
      </c>
      <c r="Q39" s="41">
        <v>251</v>
      </c>
      <c r="R39" s="41">
        <v>6</v>
      </c>
      <c r="S39" s="41">
        <v>3</v>
      </c>
      <c r="T39" s="41">
        <v>6</v>
      </c>
      <c r="U39" s="41">
        <v>238</v>
      </c>
      <c r="V39" s="41">
        <v>28</v>
      </c>
      <c r="W39" s="41">
        <v>0</v>
      </c>
      <c r="X39" s="42">
        <v>424</v>
      </c>
      <c r="Y39" s="42">
        <v>217</v>
      </c>
      <c r="Z39" s="42">
        <v>207</v>
      </c>
      <c r="AA39" s="42">
        <v>8</v>
      </c>
      <c r="AB39" s="42">
        <v>1</v>
      </c>
      <c r="AC39" s="42">
        <v>7</v>
      </c>
    </row>
    <row r="40" spans="1:29" ht="15" customHeight="1">
      <c r="A40" s="125"/>
      <c r="B40" s="128"/>
      <c r="C40" s="43" t="s">
        <v>104</v>
      </c>
      <c r="D40" s="40">
        <v>1276</v>
      </c>
      <c r="E40" s="41">
        <v>29</v>
      </c>
      <c r="F40" s="41">
        <v>195</v>
      </c>
      <c r="G40" s="41">
        <v>351</v>
      </c>
      <c r="H40" s="41">
        <v>514</v>
      </c>
      <c r="I40" s="41">
        <v>176</v>
      </c>
      <c r="J40" s="41">
        <v>11</v>
      </c>
      <c r="K40" s="41">
        <v>0</v>
      </c>
      <c r="L40" s="41">
        <v>0</v>
      </c>
      <c r="M40" s="41">
        <v>165</v>
      </c>
      <c r="N40" s="41">
        <v>312</v>
      </c>
      <c r="O40" s="41">
        <v>362</v>
      </c>
      <c r="P40" s="41">
        <v>437</v>
      </c>
      <c r="Q40" s="41">
        <v>1257</v>
      </c>
      <c r="R40" s="41">
        <v>14</v>
      </c>
      <c r="S40" s="41">
        <v>3</v>
      </c>
      <c r="T40" s="41">
        <v>2</v>
      </c>
      <c r="U40" s="41">
        <v>1153</v>
      </c>
      <c r="V40" s="41">
        <v>120</v>
      </c>
      <c r="W40" s="41">
        <v>3</v>
      </c>
      <c r="X40" s="42">
        <v>1999</v>
      </c>
      <c r="Y40" s="42">
        <v>971</v>
      </c>
      <c r="Z40" s="42">
        <v>1028</v>
      </c>
      <c r="AA40" s="42">
        <v>24</v>
      </c>
      <c r="AB40" s="42">
        <v>13</v>
      </c>
      <c r="AC40" s="42">
        <v>11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883</v>
      </c>
      <c r="E41" s="68">
        <v>18</v>
      </c>
      <c r="F41" s="68">
        <v>150</v>
      </c>
      <c r="G41" s="68">
        <v>308</v>
      </c>
      <c r="H41" s="68">
        <v>308</v>
      </c>
      <c r="I41" s="68">
        <v>85</v>
      </c>
      <c r="J41" s="68">
        <v>11</v>
      </c>
      <c r="K41" s="68">
        <v>3</v>
      </c>
      <c r="L41" s="68">
        <v>0</v>
      </c>
      <c r="M41" s="68">
        <v>137</v>
      </c>
      <c r="N41" s="68">
        <v>55</v>
      </c>
      <c r="O41" s="68">
        <v>347</v>
      </c>
      <c r="P41" s="68">
        <v>344</v>
      </c>
      <c r="Q41" s="68">
        <v>768</v>
      </c>
      <c r="R41" s="68">
        <v>112</v>
      </c>
      <c r="S41" s="68">
        <v>1</v>
      </c>
      <c r="T41" s="68">
        <v>2</v>
      </c>
      <c r="U41" s="68">
        <v>784</v>
      </c>
      <c r="V41" s="68">
        <v>88</v>
      </c>
      <c r="W41" s="68">
        <v>11</v>
      </c>
      <c r="X41" s="68">
        <v>1366</v>
      </c>
      <c r="Y41" s="68">
        <v>691</v>
      </c>
      <c r="Z41" s="68">
        <v>675</v>
      </c>
      <c r="AA41" s="68">
        <v>13</v>
      </c>
      <c r="AB41" s="68">
        <v>5</v>
      </c>
      <c r="AC41" s="68">
        <v>8</v>
      </c>
    </row>
    <row r="42" spans="1:29" ht="15" customHeight="1">
      <c r="A42" s="124"/>
      <c r="B42" s="127"/>
      <c r="C42" s="39" t="s">
        <v>103</v>
      </c>
      <c r="D42" s="40">
        <v>130</v>
      </c>
      <c r="E42" s="41">
        <v>0</v>
      </c>
      <c r="F42" s="41">
        <v>30</v>
      </c>
      <c r="G42" s="41">
        <v>48</v>
      </c>
      <c r="H42" s="41">
        <v>38</v>
      </c>
      <c r="I42" s="41">
        <v>10</v>
      </c>
      <c r="J42" s="41">
        <v>2</v>
      </c>
      <c r="K42" s="41">
        <v>2</v>
      </c>
      <c r="L42" s="41">
        <v>0</v>
      </c>
      <c r="M42" s="41">
        <v>14</v>
      </c>
      <c r="N42" s="41">
        <v>9</v>
      </c>
      <c r="O42" s="41">
        <v>77</v>
      </c>
      <c r="P42" s="41">
        <v>30</v>
      </c>
      <c r="Q42" s="41">
        <v>114</v>
      </c>
      <c r="R42" s="41">
        <v>15</v>
      </c>
      <c r="S42" s="41">
        <v>1</v>
      </c>
      <c r="T42" s="41">
        <v>0</v>
      </c>
      <c r="U42" s="41">
        <v>116</v>
      </c>
      <c r="V42" s="41">
        <v>11</v>
      </c>
      <c r="W42" s="41">
        <v>3</v>
      </c>
      <c r="X42" s="42">
        <v>212</v>
      </c>
      <c r="Y42" s="42">
        <v>117</v>
      </c>
      <c r="Z42" s="42">
        <v>95</v>
      </c>
      <c r="AA42" s="42">
        <v>5</v>
      </c>
      <c r="AB42" s="42">
        <v>2</v>
      </c>
      <c r="AC42" s="42">
        <v>3</v>
      </c>
    </row>
    <row r="43" spans="1:29" ht="15" customHeight="1">
      <c r="A43" s="125"/>
      <c r="B43" s="128"/>
      <c r="C43" s="43" t="s">
        <v>104</v>
      </c>
      <c r="D43" s="40">
        <v>753</v>
      </c>
      <c r="E43" s="41">
        <v>18</v>
      </c>
      <c r="F43" s="41">
        <v>120</v>
      </c>
      <c r="G43" s="41">
        <v>260</v>
      </c>
      <c r="H43" s="41">
        <v>270</v>
      </c>
      <c r="I43" s="41">
        <v>75</v>
      </c>
      <c r="J43" s="41">
        <v>9</v>
      </c>
      <c r="K43" s="41">
        <v>1</v>
      </c>
      <c r="L43" s="41">
        <v>0</v>
      </c>
      <c r="M43" s="41">
        <v>123</v>
      </c>
      <c r="N43" s="41">
        <v>46</v>
      </c>
      <c r="O43" s="41">
        <v>270</v>
      </c>
      <c r="P43" s="41">
        <v>314</v>
      </c>
      <c r="Q43" s="41">
        <v>654</v>
      </c>
      <c r="R43" s="41">
        <v>97</v>
      </c>
      <c r="S43" s="41">
        <v>0</v>
      </c>
      <c r="T43" s="41">
        <v>2</v>
      </c>
      <c r="U43" s="41">
        <v>668</v>
      </c>
      <c r="V43" s="41">
        <v>77</v>
      </c>
      <c r="W43" s="41">
        <v>8</v>
      </c>
      <c r="X43" s="42">
        <v>1154</v>
      </c>
      <c r="Y43" s="42">
        <v>574</v>
      </c>
      <c r="Z43" s="42">
        <v>580</v>
      </c>
      <c r="AA43" s="42">
        <v>8</v>
      </c>
      <c r="AB43" s="42">
        <v>3</v>
      </c>
      <c r="AC43" s="42">
        <v>5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734</v>
      </c>
      <c r="E44" s="68">
        <v>8</v>
      </c>
      <c r="F44" s="68">
        <v>140</v>
      </c>
      <c r="G44" s="68">
        <v>227</v>
      </c>
      <c r="H44" s="68">
        <v>259</v>
      </c>
      <c r="I44" s="68">
        <v>92</v>
      </c>
      <c r="J44" s="68">
        <v>7</v>
      </c>
      <c r="K44" s="68">
        <v>1</v>
      </c>
      <c r="L44" s="68">
        <v>0</v>
      </c>
      <c r="M44" s="68">
        <v>83</v>
      </c>
      <c r="N44" s="68">
        <v>78</v>
      </c>
      <c r="O44" s="68">
        <v>224</v>
      </c>
      <c r="P44" s="68">
        <v>349</v>
      </c>
      <c r="Q44" s="68">
        <v>720</v>
      </c>
      <c r="R44" s="68">
        <v>9</v>
      </c>
      <c r="S44" s="68">
        <v>3</v>
      </c>
      <c r="T44" s="68">
        <v>2</v>
      </c>
      <c r="U44" s="68">
        <v>694</v>
      </c>
      <c r="V44" s="68">
        <v>34</v>
      </c>
      <c r="W44" s="68">
        <v>6</v>
      </c>
      <c r="X44" s="68">
        <v>1284</v>
      </c>
      <c r="Y44" s="68">
        <v>642</v>
      </c>
      <c r="Z44" s="68">
        <v>642</v>
      </c>
      <c r="AA44" s="68">
        <v>13</v>
      </c>
      <c r="AB44" s="68">
        <v>7</v>
      </c>
      <c r="AC44" s="68">
        <v>6</v>
      </c>
    </row>
    <row r="45" spans="1:29" ht="15" customHeight="1">
      <c r="A45" s="124"/>
      <c r="B45" s="127"/>
      <c r="C45" s="39" t="s">
        <v>103</v>
      </c>
      <c r="D45" s="40">
        <v>117</v>
      </c>
      <c r="E45" s="41">
        <v>0</v>
      </c>
      <c r="F45" s="41">
        <v>26</v>
      </c>
      <c r="G45" s="41">
        <v>36</v>
      </c>
      <c r="H45" s="41">
        <v>35</v>
      </c>
      <c r="I45" s="41">
        <v>17</v>
      </c>
      <c r="J45" s="41">
        <v>3</v>
      </c>
      <c r="K45" s="41">
        <v>0</v>
      </c>
      <c r="L45" s="41">
        <v>0</v>
      </c>
      <c r="M45" s="41">
        <v>4</v>
      </c>
      <c r="N45" s="41">
        <v>8</v>
      </c>
      <c r="O45" s="41">
        <v>64</v>
      </c>
      <c r="P45" s="41">
        <v>41</v>
      </c>
      <c r="Q45" s="41">
        <v>115</v>
      </c>
      <c r="R45" s="41">
        <v>2</v>
      </c>
      <c r="S45" s="41">
        <v>0</v>
      </c>
      <c r="T45" s="41">
        <v>0</v>
      </c>
      <c r="U45" s="41">
        <v>111</v>
      </c>
      <c r="V45" s="41">
        <v>6</v>
      </c>
      <c r="W45" s="41">
        <v>0</v>
      </c>
      <c r="X45" s="42">
        <v>206</v>
      </c>
      <c r="Y45" s="42">
        <v>101</v>
      </c>
      <c r="Z45" s="42">
        <v>105</v>
      </c>
      <c r="AA45" s="42">
        <v>2</v>
      </c>
      <c r="AB45" s="42">
        <v>2</v>
      </c>
      <c r="AC45" s="42">
        <v>0</v>
      </c>
    </row>
    <row r="46" spans="1:29" ht="15" customHeight="1">
      <c r="A46" s="125"/>
      <c r="B46" s="128"/>
      <c r="C46" s="43" t="s">
        <v>104</v>
      </c>
      <c r="D46" s="40">
        <v>617</v>
      </c>
      <c r="E46" s="41">
        <v>8</v>
      </c>
      <c r="F46" s="41">
        <v>114</v>
      </c>
      <c r="G46" s="41">
        <v>191</v>
      </c>
      <c r="H46" s="41">
        <v>224</v>
      </c>
      <c r="I46" s="41">
        <v>75</v>
      </c>
      <c r="J46" s="41">
        <v>4</v>
      </c>
      <c r="K46" s="41">
        <v>1</v>
      </c>
      <c r="L46" s="41">
        <v>0</v>
      </c>
      <c r="M46" s="41">
        <v>79</v>
      </c>
      <c r="N46" s="41">
        <v>70</v>
      </c>
      <c r="O46" s="41">
        <v>160</v>
      </c>
      <c r="P46" s="41">
        <v>308</v>
      </c>
      <c r="Q46" s="41">
        <v>605</v>
      </c>
      <c r="R46" s="41">
        <v>7</v>
      </c>
      <c r="S46" s="41">
        <v>3</v>
      </c>
      <c r="T46" s="41">
        <v>2</v>
      </c>
      <c r="U46" s="41">
        <v>583</v>
      </c>
      <c r="V46" s="41">
        <v>28</v>
      </c>
      <c r="W46" s="41">
        <v>6</v>
      </c>
      <c r="X46" s="42">
        <v>1078</v>
      </c>
      <c r="Y46" s="42">
        <v>541</v>
      </c>
      <c r="Z46" s="42">
        <v>537</v>
      </c>
      <c r="AA46" s="42">
        <v>11</v>
      </c>
      <c r="AB46" s="42">
        <v>5</v>
      </c>
      <c r="AC46" s="42">
        <v>6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391</v>
      </c>
      <c r="E47" s="68">
        <v>2</v>
      </c>
      <c r="F47" s="68">
        <v>15</v>
      </c>
      <c r="G47" s="68">
        <v>78</v>
      </c>
      <c r="H47" s="68">
        <v>209</v>
      </c>
      <c r="I47" s="68">
        <v>77</v>
      </c>
      <c r="J47" s="68">
        <v>9</v>
      </c>
      <c r="K47" s="68">
        <v>1</v>
      </c>
      <c r="L47" s="68">
        <v>0</v>
      </c>
      <c r="M47" s="68">
        <v>8</v>
      </c>
      <c r="N47" s="68">
        <v>16</v>
      </c>
      <c r="O47" s="68">
        <v>60</v>
      </c>
      <c r="P47" s="68">
        <v>307</v>
      </c>
      <c r="Q47" s="68">
        <v>387</v>
      </c>
      <c r="R47" s="68">
        <v>2</v>
      </c>
      <c r="S47" s="68">
        <v>1</v>
      </c>
      <c r="T47" s="68">
        <v>1</v>
      </c>
      <c r="U47" s="68">
        <v>379</v>
      </c>
      <c r="V47" s="68">
        <v>12</v>
      </c>
      <c r="W47" s="68">
        <v>0</v>
      </c>
      <c r="X47" s="68">
        <v>750</v>
      </c>
      <c r="Y47" s="68">
        <v>370</v>
      </c>
      <c r="Z47" s="68">
        <v>380</v>
      </c>
      <c r="AA47" s="68">
        <v>5</v>
      </c>
      <c r="AB47" s="68">
        <v>2</v>
      </c>
      <c r="AC47" s="68">
        <v>3</v>
      </c>
    </row>
    <row r="48" spans="1:29" ht="15" customHeight="1">
      <c r="A48" s="124"/>
      <c r="B48" s="127"/>
      <c r="C48" s="39" t="s">
        <v>103</v>
      </c>
      <c r="D48" s="40">
        <v>56</v>
      </c>
      <c r="E48" s="41">
        <v>0</v>
      </c>
      <c r="F48" s="41">
        <v>1</v>
      </c>
      <c r="G48" s="41">
        <v>10</v>
      </c>
      <c r="H48" s="41">
        <v>23</v>
      </c>
      <c r="I48" s="41">
        <v>16</v>
      </c>
      <c r="J48" s="41">
        <v>6</v>
      </c>
      <c r="K48" s="41">
        <v>0</v>
      </c>
      <c r="L48" s="41">
        <v>0</v>
      </c>
      <c r="M48" s="41">
        <v>0</v>
      </c>
      <c r="N48" s="41">
        <v>1</v>
      </c>
      <c r="O48" s="41">
        <v>7</v>
      </c>
      <c r="P48" s="41">
        <v>48</v>
      </c>
      <c r="Q48" s="41">
        <v>55</v>
      </c>
      <c r="R48" s="41">
        <v>1</v>
      </c>
      <c r="S48" s="41">
        <v>0</v>
      </c>
      <c r="T48" s="41">
        <v>0</v>
      </c>
      <c r="U48" s="41">
        <v>54</v>
      </c>
      <c r="V48" s="41">
        <v>2</v>
      </c>
      <c r="W48" s="41">
        <v>0</v>
      </c>
      <c r="X48" s="42">
        <v>98</v>
      </c>
      <c r="Y48" s="42">
        <v>47</v>
      </c>
      <c r="Z48" s="42">
        <v>51</v>
      </c>
      <c r="AA48" s="42">
        <v>2</v>
      </c>
      <c r="AB48" s="42">
        <v>0</v>
      </c>
      <c r="AC48" s="42">
        <v>2</v>
      </c>
    </row>
    <row r="49" spans="1:29" ht="15" customHeight="1">
      <c r="A49" s="125"/>
      <c r="B49" s="128"/>
      <c r="C49" s="43" t="s">
        <v>104</v>
      </c>
      <c r="D49" s="40">
        <v>335</v>
      </c>
      <c r="E49" s="41">
        <v>2</v>
      </c>
      <c r="F49" s="41">
        <v>14</v>
      </c>
      <c r="G49" s="41">
        <v>68</v>
      </c>
      <c r="H49" s="41">
        <v>186</v>
      </c>
      <c r="I49" s="41">
        <v>61</v>
      </c>
      <c r="J49" s="41">
        <v>3</v>
      </c>
      <c r="K49" s="41">
        <v>1</v>
      </c>
      <c r="L49" s="41">
        <v>0</v>
      </c>
      <c r="M49" s="41">
        <v>8</v>
      </c>
      <c r="N49" s="41">
        <v>15</v>
      </c>
      <c r="O49" s="41">
        <v>53</v>
      </c>
      <c r="P49" s="41">
        <v>259</v>
      </c>
      <c r="Q49" s="41">
        <v>332</v>
      </c>
      <c r="R49" s="41">
        <v>1</v>
      </c>
      <c r="S49" s="41">
        <v>1</v>
      </c>
      <c r="T49" s="41">
        <v>1</v>
      </c>
      <c r="U49" s="41">
        <v>325</v>
      </c>
      <c r="V49" s="41">
        <v>10</v>
      </c>
      <c r="W49" s="41">
        <v>0</v>
      </c>
      <c r="X49" s="42">
        <v>652</v>
      </c>
      <c r="Y49" s="42">
        <v>323</v>
      </c>
      <c r="Z49" s="42">
        <v>329</v>
      </c>
      <c r="AA49" s="42">
        <v>3</v>
      </c>
      <c r="AB49" s="42">
        <v>2</v>
      </c>
      <c r="AC49" s="42">
        <v>1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760</v>
      </c>
      <c r="E50" s="68">
        <v>22</v>
      </c>
      <c r="F50" s="68">
        <v>120</v>
      </c>
      <c r="G50" s="68">
        <v>229</v>
      </c>
      <c r="H50" s="68">
        <v>289</v>
      </c>
      <c r="I50" s="68">
        <v>95</v>
      </c>
      <c r="J50" s="68">
        <v>4</v>
      </c>
      <c r="K50" s="68">
        <v>1</v>
      </c>
      <c r="L50" s="68">
        <v>0</v>
      </c>
      <c r="M50" s="68">
        <v>62</v>
      </c>
      <c r="N50" s="68">
        <v>131</v>
      </c>
      <c r="O50" s="68">
        <v>215</v>
      </c>
      <c r="P50" s="68">
        <v>352</v>
      </c>
      <c r="Q50" s="68">
        <v>676</v>
      </c>
      <c r="R50" s="68">
        <v>79</v>
      </c>
      <c r="S50" s="68">
        <v>3</v>
      </c>
      <c r="T50" s="68">
        <v>2</v>
      </c>
      <c r="U50" s="68">
        <v>635</v>
      </c>
      <c r="V50" s="68">
        <v>118</v>
      </c>
      <c r="W50" s="68">
        <v>7</v>
      </c>
      <c r="X50" s="68">
        <v>1100</v>
      </c>
      <c r="Y50" s="68">
        <v>539</v>
      </c>
      <c r="Z50" s="68">
        <v>561</v>
      </c>
      <c r="AA50" s="68">
        <v>9</v>
      </c>
      <c r="AB50" s="68">
        <v>3</v>
      </c>
      <c r="AC50" s="68">
        <v>6</v>
      </c>
    </row>
    <row r="51" spans="1:29" ht="15" customHeight="1">
      <c r="A51" s="124"/>
      <c r="B51" s="127"/>
      <c r="C51" s="39" t="s">
        <v>103</v>
      </c>
      <c r="D51" s="40">
        <v>71</v>
      </c>
      <c r="E51" s="41">
        <v>0</v>
      </c>
      <c r="F51" s="41">
        <v>12</v>
      </c>
      <c r="G51" s="41">
        <v>20</v>
      </c>
      <c r="H51" s="41">
        <v>21</v>
      </c>
      <c r="I51" s="41">
        <v>16</v>
      </c>
      <c r="J51" s="41">
        <v>1</v>
      </c>
      <c r="K51" s="41">
        <v>1</v>
      </c>
      <c r="L51" s="41">
        <v>0</v>
      </c>
      <c r="M51" s="41">
        <v>5</v>
      </c>
      <c r="N51" s="41">
        <v>8</v>
      </c>
      <c r="O51" s="41">
        <v>23</v>
      </c>
      <c r="P51" s="41">
        <v>35</v>
      </c>
      <c r="Q51" s="41">
        <v>60</v>
      </c>
      <c r="R51" s="41">
        <v>9</v>
      </c>
      <c r="S51" s="41">
        <v>0</v>
      </c>
      <c r="T51" s="41">
        <v>2</v>
      </c>
      <c r="U51" s="41">
        <v>62</v>
      </c>
      <c r="V51" s="41">
        <v>6</v>
      </c>
      <c r="W51" s="41">
        <v>3</v>
      </c>
      <c r="X51" s="42">
        <v>99</v>
      </c>
      <c r="Y51" s="42">
        <v>49</v>
      </c>
      <c r="Z51" s="42">
        <v>50</v>
      </c>
      <c r="AA51" s="42">
        <v>3</v>
      </c>
      <c r="AB51" s="42">
        <v>1</v>
      </c>
      <c r="AC51" s="42">
        <v>2</v>
      </c>
    </row>
    <row r="52" spans="1:29" ht="15" customHeight="1">
      <c r="A52" s="125"/>
      <c r="B52" s="128"/>
      <c r="C52" s="43" t="s">
        <v>104</v>
      </c>
      <c r="D52" s="40">
        <v>689</v>
      </c>
      <c r="E52" s="41">
        <v>22</v>
      </c>
      <c r="F52" s="41">
        <v>108</v>
      </c>
      <c r="G52" s="41">
        <v>209</v>
      </c>
      <c r="H52" s="41">
        <v>268</v>
      </c>
      <c r="I52" s="41">
        <v>79</v>
      </c>
      <c r="J52" s="41">
        <v>3</v>
      </c>
      <c r="K52" s="41">
        <v>0</v>
      </c>
      <c r="L52" s="41">
        <v>0</v>
      </c>
      <c r="M52" s="41">
        <v>57</v>
      </c>
      <c r="N52" s="41">
        <v>123</v>
      </c>
      <c r="O52" s="41">
        <v>192</v>
      </c>
      <c r="P52" s="41">
        <v>317</v>
      </c>
      <c r="Q52" s="41">
        <v>616</v>
      </c>
      <c r="R52" s="41">
        <v>70</v>
      </c>
      <c r="S52" s="41">
        <v>3</v>
      </c>
      <c r="T52" s="41">
        <v>0</v>
      </c>
      <c r="U52" s="41">
        <v>573</v>
      </c>
      <c r="V52" s="41">
        <v>112</v>
      </c>
      <c r="W52" s="41">
        <v>4</v>
      </c>
      <c r="X52" s="42">
        <v>1001</v>
      </c>
      <c r="Y52" s="42">
        <v>490</v>
      </c>
      <c r="Z52" s="42">
        <v>511</v>
      </c>
      <c r="AA52" s="42">
        <v>6</v>
      </c>
      <c r="AB52" s="42">
        <v>2</v>
      </c>
      <c r="AC52" s="42">
        <v>4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64</v>
      </c>
      <c r="E53" s="68">
        <v>2</v>
      </c>
      <c r="F53" s="68">
        <v>9</v>
      </c>
      <c r="G53" s="68">
        <v>18</v>
      </c>
      <c r="H53" s="68">
        <v>23</v>
      </c>
      <c r="I53" s="68">
        <v>10</v>
      </c>
      <c r="J53" s="68">
        <v>1</v>
      </c>
      <c r="K53" s="68">
        <v>1</v>
      </c>
      <c r="L53" s="68">
        <v>0</v>
      </c>
      <c r="M53" s="68">
        <v>14</v>
      </c>
      <c r="N53" s="68">
        <v>15</v>
      </c>
      <c r="O53" s="68">
        <v>19</v>
      </c>
      <c r="P53" s="68">
        <v>16</v>
      </c>
      <c r="Q53" s="68">
        <v>44</v>
      </c>
      <c r="R53" s="68">
        <v>20</v>
      </c>
      <c r="S53" s="68">
        <v>0</v>
      </c>
      <c r="T53" s="68">
        <v>0</v>
      </c>
      <c r="U53" s="68">
        <v>58</v>
      </c>
      <c r="V53" s="68">
        <v>6</v>
      </c>
      <c r="W53" s="68">
        <v>0</v>
      </c>
      <c r="X53" s="68">
        <v>61</v>
      </c>
      <c r="Y53" s="68">
        <v>34</v>
      </c>
      <c r="Z53" s="68">
        <v>27</v>
      </c>
      <c r="AA53" s="68">
        <v>3</v>
      </c>
      <c r="AB53" s="68">
        <v>0</v>
      </c>
      <c r="AC53" s="68">
        <v>3</v>
      </c>
    </row>
    <row r="54" spans="1:29" ht="15" customHeight="1">
      <c r="A54" s="124"/>
      <c r="B54" s="127"/>
      <c r="C54" s="39" t="s">
        <v>103</v>
      </c>
      <c r="D54" s="40">
        <v>6</v>
      </c>
      <c r="E54" s="41">
        <v>0</v>
      </c>
      <c r="F54" s="41">
        <v>1</v>
      </c>
      <c r="G54" s="41">
        <v>3</v>
      </c>
      <c r="H54" s="41">
        <v>0</v>
      </c>
      <c r="I54" s="41">
        <v>2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5</v>
      </c>
      <c r="P54" s="41">
        <v>1</v>
      </c>
      <c r="Q54" s="41">
        <v>4</v>
      </c>
      <c r="R54" s="41">
        <v>2</v>
      </c>
      <c r="S54" s="41">
        <v>0</v>
      </c>
      <c r="T54" s="41">
        <v>0</v>
      </c>
      <c r="U54" s="41">
        <v>6</v>
      </c>
      <c r="V54" s="41">
        <v>0</v>
      </c>
      <c r="W54" s="41">
        <v>0</v>
      </c>
      <c r="X54" s="42">
        <v>6</v>
      </c>
      <c r="Y54" s="42">
        <v>4</v>
      </c>
      <c r="Z54" s="42">
        <v>2</v>
      </c>
      <c r="AA54" s="42">
        <v>0</v>
      </c>
      <c r="AB54" s="42">
        <v>0</v>
      </c>
      <c r="AC54" s="42">
        <v>0</v>
      </c>
    </row>
    <row r="55" spans="1:29" ht="15" customHeight="1">
      <c r="A55" s="125"/>
      <c r="B55" s="128"/>
      <c r="C55" s="43" t="s">
        <v>104</v>
      </c>
      <c r="D55" s="40">
        <v>58</v>
      </c>
      <c r="E55" s="41">
        <v>2</v>
      </c>
      <c r="F55" s="41">
        <v>8</v>
      </c>
      <c r="G55" s="41">
        <v>15</v>
      </c>
      <c r="H55" s="41">
        <v>23</v>
      </c>
      <c r="I55" s="41">
        <v>8</v>
      </c>
      <c r="J55" s="41">
        <v>1</v>
      </c>
      <c r="K55" s="41">
        <v>1</v>
      </c>
      <c r="L55" s="41">
        <v>0</v>
      </c>
      <c r="M55" s="41">
        <v>14</v>
      </c>
      <c r="N55" s="41">
        <v>15</v>
      </c>
      <c r="O55" s="41">
        <v>14</v>
      </c>
      <c r="P55" s="41">
        <v>15</v>
      </c>
      <c r="Q55" s="41">
        <v>40</v>
      </c>
      <c r="R55" s="41">
        <v>18</v>
      </c>
      <c r="S55" s="41">
        <v>0</v>
      </c>
      <c r="T55" s="41">
        <v>0</v>
      </c>
      <c r="U55" s="41">
        <v>52</v>
      </c>
      <c r="V55" s="41">
        <v>6</v>
      </c>
      <c r="W55" s="41">
        <v>0</v>
      </c>
      <c r="X55" s="42">
        <v>55</v>
      </c>
      <c r="Y55" s="42">
        <v>30</v>
      </c>
      <c r="Z55" s="42">
        <v>25</v>
      </c>
      <c r="AA55" s="42">
        <v>3</v>
      </c>
      <c r="AB55" s="42">
        <v>0</v>
      </c>
      <c r="AC55" s="42">
        <v>3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85</v>
      </c>
      <c r="E56" s="68">
        <v>0</v>
      </c>
      <c r="F56" s="68">
        <v>15</v>
      </c>
      <c r="G56" s="68">
        <v>17</v>
      </c>
      <c r="H56" s="68">
        <v>28</v>
      </c>
      <c r="I56" s="68">
        <v>17</v>
      </c>
      <c r="J56" s="68">
        <v>7</v>
      </c>
      <c r="K56" s="68">
        <v>1</v>
      </c>
      <c r="L56" s="68">
        <v>0</v>
      </c>
      <c r="M56" s="68">
        <v>7</v>
      </c>
      <c r="N56" s="68">
        <v>22</v>
      </c>
      <c r="O56" s="68">
        <v>30</v>
      </c>
      <c r="P56" s="68">
        <v>26</v>
      </c>
      <c r="Q56" s="68">
        <v>64</v>
      </c>
      <c r="R56" s="68">
        <v>21</v>
      </c>
      <c r="S56" s="68">
        <v>0</v>
      </c>
      <c r="T56" s="68">
        <v>0</v>
      </c>
      <c r="U56" s="68">
        <v>56</v>
      </c>
      <c r="V56" s="68">
        <v>18</v>
      </c>
      <c r="W56" s="68">
        <v>11</v>
      </c>
      <c r="X56" s="68">
        <v>79</v>
      </c>
      <c r="Y56" s="68">
        <v>37</v>
      </c>
      <c r="Z56" s="68">
        <v>42</v>
      </c>
      <c r="AA56" s="68">
        <v>2</v>
      </c>
      <c r="AB56" s="68">
        <v>2</v>
      </c>
      <c r="AC56" s="68">
        <v>0</v>
      </c>
    </row>
    <row r="57" spans="1:29" ht="15" customHeight="1">
      <c r="A57" s="124"/>
      <c r="B57" s="127"/>
      <c r="C57" s="39" t="s">
        <v>103</v>
      </c>
      <c r="D57" s="40">
        <v>10</v>
      </c>
      <c r="E57" s="41">
        <v>0</v>
      </c>
      <c r="F57" s="41">
        <v>1</v>
      </c>
      <c r="G57" s="41">
        <v>1</v>
      </c>
      <c r="H57" s="41">
        <v>4</v>
      </c>
      <c r="I57" s="41">
        <v>2</v>
      </c>
      <c r="J57" s="41">
        <v>2</v>
      </c>
      <c r="K57" s="41">
        <v>0</v>
      </c>
      <c r="L57" s="41">
        <v>0</v>
      </c>
      <c r="M57" s="41">
        <v>0</v>
      </c>
      <c r="N57" s="41">
        <v>4</v>
      </c>
      <c r="O57" s="41">
        <v>4</v>
      </c>
      <c r="P57" s="41">
        <v>2</v>
      </c>
      <c r="Q57" s="41">
        <v>8</v>
      </c>
      <c r="R57" s="41">
        <v>2</v>
      </c>
      <c r="S57" s="41">
        <v>0</v>
      </c>
      <c r="T57" s="41">
        <v>0</v>
      </c>
      <c r="U57" s="41">
        <v>5</v>
      </c>
      <c r="V57" s="41">
        <v>3</v>
      </c>
      <c r="W57" s="41">
        <v>2</v>
      </c>
      <c r="X57" s="42">
        <v>6</v>
      </c>
      <c r="Y57" s="42">
        <v>3</v>
      </c>
      <c r="Z57" s="42">
        <v>3</v>
      </c>
      <c r="AA57" s="42">
        <v>2</v>
      </c>
      <c r="AB57" s="42">
        <v>2</v>
      </c>
      <c r="AC57" s="42">
        <v>0</v>
      </c>
    </row>
    <row r="58" spans="1:29" ht="15" customHeight="1">
      <c r="A58" s="125"/>
      <c r="B58" s="128"/>
      <c r="C58" s="43" t="s">
        <v>104</v>
      </c>
      <c r="D58" s="40">
        <v>75</v>
      </c>
      <c r="E58" s="41">
        <v>0</v>
      </c>
      <c r="F58" s="41">
        <v>14</v>
      </c>
      <c r="G58" s="41">
        <v>16</v>
      </c>
      <c r="H58" s="41">
        <v>24</v>
      </c>
      <c r="I58" s="41">
        <v>15</v>
      </c>
      <c r="J58" s="41">
        <v>5</v>
      </c>
      <c r="K58" s="41">
        <v>1</v>
      </c>
      <c r="L58" s="41">
        <v>0</v>
      </c>
      <c r="M58" s="41">
        <v>7</v>
      </c>
      <c r="N58" s="41">
        <v>18</v>
      </c>
      <c r="O58" s="41">
        <v>26</v>
      </c>
      <c r="P58" s="41">
        <v>24</v>
      </c>
      <c r="Q58" s="41">
        <v>56</v>
      </c>
      <c r="R58" s="41">
        <v>19</v>
      </c>
      <c r="S58" s="41">
        <v>0</v>
      </c>
      <c r="T58" s="41">
        <v>0</v>
      </c>
      <c r="U58" s="41">
        <v>51</v>
      </c>
      <c r="V58" s="41">
        <v>15</v>
      </c>
      <c r="W58" s="41">
        <v>9</v>
      </c>
      <c r="X58" s="42">
        <v>73</v>
      </c>
      <c r="Y58" s="42">
        <v>34</v>
      </c>
      <c r="Z58" s="42">
        <v>39</v>
      </c>
      <c r="AA58" s="42">
        <v>0</v>
      </c>
      <c r="AB58" s="42">
        <v>0</v>
      </c>
      <c r="AC58" s="42">
        <v>0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91</v>
      </c>
      <c r="E59" s="68">
        <v>0</v>
      </c>
      <c r="F59" s="68">
        <v>11</v>
      </c>
      <c r="G59" s="68">
        <v>34</v>
      </c>
      <c r="H59" s="68">
        <v>35</v>
      </c>
      <c r="I59" s="68">
        <v>9</v>
      </c>
      <c r="J59" s="68">
        <v>1</v>
      </c>
      <c r="K59" s="68">
        <v>1</v>
      </c>
      <c r="L59" s="68">
        <v>0</v>
      </c>
      <c r="M59" s="68">
        <v>12</v>
      </c>
      <c r="N59" s="68">
        <v>4</v>
      </c>
      <c r="O59" s="68">
        <v>36</v>
      </c>
      <c r="P59" s="68">
        <v>39</v>
      </c>
      <c r="Q59" s="68">
        <v>88</v>
      </c>
      <c r="R59" s="68">
        <v>2</v>
      </c>
      <c r="S59" s="68">
        <v>0</v>
      </c>
      <c r="T59" s="68">
        <v>1</v>
      </c>
      <c r="U59" s="68">
        <v>50</v>
      </c>
      <c r="V59" s="68">
        <v>31</v>
      </c>
      <c r="W59" s="68">
        <v>10</v>
      </c>
      <c r="X59" s="68">
        <v>138</v>
      </c>
      <c r="Y59" s="68">
        <v>76</v>
      </c>
      <c r="Z59" s="68">
        <v>62</v>
      </c>
      <c r="AA59" s="68">
        <v>1</v>
      </c>
      <c r="AB59" s="68">
        <v>1</v>
      </c>
      <c r="AC59" s="68">
        <v>0</v>
      </c>
    </row>
    <row r="60" spans="1:29" ht="15" customHeight="1">
      <c r="A60" s="124"/>
      <c r="B60" s="127"/>
      <c r="C60" s="39" t="s">
        <v>103</v>
      </c>
      <c r="D60" s="40">
        <v>10</v>
      </c>
      <c r="E60" s="41">
        <v>0</v>
      </c>
      <c r="F60" s="41">
        <v>1</v>
      </c>
      <c r="G60" s="41">
        <v>1</v>
      </c>
      <c r="H60" s="41">
        <v>5</v>
      </c>
      <c r="I60" s="41">
        <v>2</v>
      </c>
      <c r="J60" s="41">
        <v>0</v>
      </c>
      <c r="K60" s="41">
        <v>1</v>
      </c>
      <c r="L60" s="41">
        <v>0</v>
      </c>
      <c r="M60" s="41">
        <v>0</v>
      </c>
      <c r="N60" s="41">
        <v>1</v>
      </c>
      <c r="O60" s="41">
        <v>5</v>
      </c>
      <c r="P60" s="41">
        <v>4</v>
      </c>
      <c r="Q60" s="41">
        <v>10</v>
      </c>
      <c r="R60" s="41">
        <v>0</v>
      </c>
      <c r="S60" s="41">
        <v>0</v>
      </c>
      <c r="T60" s="41">
        <v>0</v>
      </c>
      <c r="U60" s="41">
        <v>6</v>
      </c>
      <c r="V60" s="41">
        <v>3</v>
      </c>
      <c r="W60" s="41">
        <v>1</v>
      </c>
      <c r="X60" s="42">
        <v>20</v>
      </c>
      <c r="Y60" s="42">
        <v>11</v>
      </c>
      <c r="Z60" s="42">
        <v>9</v>
      </c>
      <c r="AA60" s="42">
        <v>1</v>
      </c>
      <c r="AB60" s="42">
        <v>1</v>
      </c>
      <c r="AC60" s="42">
        <v>0</v>
      </c>
    </row>
    <row r="61" spans="1:29" ht="15" customHeight="1">
      <c r="A61" s="125"/>
      <c r="B61" s="128"/>
      <c r="C61" s="43" t="s">
        <v>104</v>
      </c>
      <c r="D61" s="40">
        <v>81</v>
      </c>
      <c r="E61" s="41">
        <v>0</v>
      </c>
      <c r="F61" s="41">
        <v>10</v>
      </c>
      <c r="G61" s="41">
        <v>33</v>
      </c>
      <c r="H61" s="41">
        <v>30</v>
      </c>
      <c r="I61" s="41">
        <v>7</v>
      </c>
      <c r="J61" s="41">
        <v>1</v>
      </c>
      <c r="K61" s="41">
        <v>0</v>
      </c>
      <c r="L61" s="41">
        <v>0</v>
      </c>
      <c r="M61" s="41">
        <v>12</v>
      </c>
      <c r="N61" s="41">
        <v>3</v>
      </c>
      <c r="O61" s="41">
        <v>31</v>
      </c>
      <c r="P61" s="41">
        <v>35</v>
      </c>
      <c r="Q61" s="41">
        <v>78</v>
      </c>
      <c r="R61" s="41">
        <v>2</v>
      </c>
      <c r="S61" s="41">
        <v>0</v>
      </c>
      <c r="T61" s="41">
        <v>1</v>
      </c>
      <c r="U61" s="41">
        <v>44</v>
      </c>
      <c r="V61" s="41">
        <v>28</v>
      </c>
      <c r="W61" s="41">
        <v>9</v>
      </c>
      <c r="X61" s="42">
        <v>118</v>
      </c>
      <c r="Y61" s="42">
        <v>65</v>
      </c>
      <c r="Z61" s="42">
        <v>53</v>
      </c>
      <c r="AA61" s="42">
        <v>0</v>
      </c>
      <c r="AB61" s="42">
        <v>0</v>
      </c>
      <c r="AC61" s="42">
        <v>0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131</v>
      </c>
      <c r="E62" s="68">
        <v>2</v>
      </c>
      <c r="F62" s="68">
        <v>13</v>
      </c>
      <c r="G62" s="68">
        <v>42</v>
      </c>
      <c r="H62" s="68">
        <v>47</v>
      </c>
      <c r="I62" s="68">
        <v>26</v>
      </c>
      <c r="J62" s="68">
        <v>1</v>
      </c>
      <c r="K62" s="68">
        <v>0</v>
      </c>
      <c r="L62" s="68">
        <v>0</v>
      </c>
      <c r="M62" s="68">
        <v>10</v>
      </c>
      <c r="N62" s="68">
        <v>10</v>
      </c>
      <c r="O62" s="68">
        <v>46</v>
      </c>
      <c r="P62" s="68">
        <v>65</v>
      </c>
      <c r="Q62" s="68">
        <v>124</v>
      </c>
      <c r="R62" s="68">
        <v>7</v>
      </c>
      <c r="S62" s="68">
        <v>0</v>
      </c>
      <c r="T62" s="68">
        <v>0</v>
      </c>
      <c r="U62" s="68">
        <v>94</v>
      </c>
      <c r="V62" s="68">
        <v>26</v>
      </c>
      <c r="W62" s="68">
        <v>11</v>
      </c>
      <c r="X62" s="68">
        <v>228</v>
      </c>
      <c r="Y62" s="68">
        <v>114</v>
      </c>
      <c r="Z62" s="68">
        <v>114</v>
      </c>
      <c r="AA62" s="68">
        <v>0</v>
      </c>
      <c r="AB62" s="68">
        <v>0</v>
      </c>
      <c r="AC62" s="68">
        <v>0</v>
      </c>
    </row>
    <row r="63" spans="1:29" ht="15" customHeight="1">
      <c r="A63" s="124"/>
      <c r="B63" s="127"/>
      <c r="C63" s="39" t="s">
        <v>103</v>
      </c>
      <c r="D63" s="40">
        <v>12</v>
      </c>
      <c r="E63" s="41">
        <v>0</v>
      </c>
      <c r="F63" s="41">
        <v>0</v>
      </c>
      <c r="G63" s="41">
        <v>3</v>
      </c>
      <c r="H63" s="41">
        <v>6</v>
      </c>
      <c r="I63" s="41">
        <v>2</v>
      </c>
      <c r="J63" s="41">
        <v>1</v>
      </c>
      <c r="K63" s="41">
        <v>0</v>
      </c>
      <c r="L63" s="41">
        <v>0</v>
      </c>
      <c r="M63" s="41">
        <v>0</v>
      </c>
      <c r="N63" s="41">
        <v>0</v>
      </c>
      <c r="O63" s="41">
        <v>5</v>
      </c>
      <c r="P63" s="41">
        <v>7</v>
      </c>
      <c r="Q63" s="41">
        <v>11</v>
      </c>
      <c r="R63" s="41">
        <v>1</v>
      </c>
      <c r="S63" s="41">
        <v>0</v>
      </c>
      <c r="T63" s="41">
        <v>0</v>
      </c>
      <c r="U63" s="41">
        <v>9</v>
      </c>
      <c r="V63" s="41">
        <v>2</v>
      </c>
      <c r="W63" s="41">
        <v>1</v>
      </c>
      <c r="X63" s="42">
        <v>27</v>
      </c>
      <c r="Y63" s="42">
        <v>12</v>
      </c>
      <c r="Z63" s="42">
        <v>15</v>
      </c>
      <c r="AA63" s="42">
        <v>0</v>
      </c>
      <c r="AB63" s="42">
        <v>0</v>
      </c>
      <c r="AC63" s="42">
        <v>0</v>
      </c>
    </row>
    <row r="64" spans="1:29" ht="15" customHeight="1">
      <c r="A64" s="125"/>
      <c r="B64" s="128"/>
      <c r="C64" s="43" t="s">
        <v>104</v>
      </c>
      <c r="D64" s="40">
        <v>119</v>
      </c>
      <c r="E64" s="41">
        <v>2</v>
      </c>
      <c r="F64" s="41">
        <v>13</v>
      </c>
      <c r="G64" s="41">
        <v>39</v>
      </c>
      <c r="H64" s="41">
        <v>41</v>
      </c>
      <c r="I64" s="41">
        <v>24</v>
      </c>
      <c r="J64" s="41">
        <v>0</v>
      </c>
      <c r="K64" s="41">
        <v>0</v>
      </c>
      <c r="L64" s="41">
        <v>0</v>
      </c>
      <c r="M64" s="41">
        <v>10</v>
      </c>
      <c r="N64" s="41">
        <v>10</v>
      </c>
      <c r="O64" s="41">
        <v>41</v>
      </c>
      <c r="P64" s="41">
        <v>58</v>
      </c>
      <c r="Q64" s="41">
        <v>113</v>
      </c>
      <c r="R64" s="41">
        <v>6</v>
      </c>
      <c r="S64" s="41">
        <v>0</v>
      </c>
      <c r="T64" s="41">
        <v>0</v>
      </c>
      <c r="U64" s="41">
        <v>85</v>
      </c>
      <c r="V64" s="41">
        <v>24</v>
      </c>
      <c r="W64" s="41">
        <v>10</v>
      </c>
      <c r="X64" s="42">
        <v>201</v>
      </c>
      <c r="Y64" s="42">
        <v>102</v>
      </c>
      <c r="Z64" s="42">
        <v>99</v>
      </c>
      <c r="AA64" s="42">
        <v>0</v>
      </c>
      <c r="AB64" s="42">
        <v>0</v>
      </c>
      <c r="AC64" s="42">
        <v>0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113</v>
      </c>
      <c r="E65" s="68">
        <v>0</v>
      </c>
      <c r="F65" s="68">
        <v>28</v>
      </c>
      <c r="G65" s="68">
        <v>34</v>
      </c>
      <c r="H65" s="68">
        <v>44</v>
      </c>
      <c r="I65" s="68">
        <v>6</v>
      </c>
      <c r="J65" s="68">
        <v>1</v>
      </c>
      <c r="K65" s="68">
        <v>0</v>
      </c>
      <c r="L65" s="68">
        <v>0</v>
      </c>
      <c r="M65" s="68">
        <v>21</v>
      </c>
      <c r="N65" s="68">
        <v>12</v>
      </c>
      <c r="O65" s="68">
        <v>50</v>
      </c>
      <c r="P65" s="68">
        <v>30</v>
      </c>
      <c r="Q65" s="68">
        <v>113</v>
      </c>
      <c r="R65" s="68">
        <v>0</v>
      </c>
      <c r="S65" s="68">
        <v>0</v>
      </c>
      <c r="T65" s="68">
        <v>0</v>
      </c>
      <c r="U65" s="68">
        <v>91</v>
      </c>
      <c r="V65" s="68">
        <v>22</v>
      </c>
      <c r="W65" s="68">
        <v>0</v>
      </c>
      <c r="X65" s="68">
        <v>187</v>
      </c>
      <c r="Y65" s="68">
        <v>99</v>
      </c>
      <c r="Z65" s="68">
        <v>88</v>
      </c>
      <c r="AA65" s="68">
        <v>1</v>
      </c>
      <c r="AB65" s="68">
        <v>0</v>
      </c>
      <c r="AC65" s="68">
        <v>1</v>
      </c>
    </row>
    <row r="66" spans="1:29" ht="15" customHeight="1">
      <c r="A66" s="124"/>
      <c r="B66" s="127"/>
      <c r="C66" s="39" t="s">
        <v>103</v>
      </c>
      <c r="D66" s="40">
        <v>6</v>
      </c>
      <c r="E66" s="41">
        <v>0</v>
      </c>
      <c r="F66" s="41">
        <v>2</v>
      </c>
      <c r="G66" s="41">
        <v>2</v>
      </c>
      <c r="H66" s="41">
        <v>2</v>
      </c>
      <c r="I66" s="41">
        <v>0</v>
      </c>
      <c r="J66" s="41">
        <v>0</v>
      </c>
      <c r="K66" s="41">
        <v>0</v>
      </c>
      <c r="L66" s="41">
        <v>0</v>
      </c>
      <c r="M66" s="41">
        <v>1</v>
      </c>
      <c r="N66" s="41">
        <v>0</v>
      </c>
      <c r="O66" s="41">
        <v>4</v>
      </c>
      <c r="P66" s="41">
        <v>1</v>
      </c>
      <c r="Q66" s="41">
        <v>6</v>
      </c>
      <c r="R66" s="41">
        <v>0</v>
      </c>
      <c r="S66" s="41">
        <v>0</v>
      </c>
      <c r="T66" s="41">
        <v>0</v>
      </c>
      <c r="U66" s="41">
        <v>3</v>
      </c>
      <c r="V66" s="41">
        <v>3</v>
      </c>
      <c r="W66" s="41">
        <v>0</v>
      </c>
      <c r="X66" s="42">
        <v>9</v>
      </c>
      <c r="Y66" s="42">
        <v>5</v>
      </c>
      <c r="Z66" s="42">
        <v>4</v>
      </c>
      <c r="AA66" s="42">
        <v>0</v>
      </c>
      <c r="AB66" s="42">
        <v>0</v>
      </c>
      <c r="AC66" s="42">
        <v>0</v>
      </c>
    </row>
    <row r="67" spans="1:29" ht="15" customHeight="1">
      <c r="A67" s="125"/>
      <c r="B67" s="128"/>
      <c r="C67" s="43" t="s">
        <v>104</v>
      </c>
      <c r="D67" s="40">
        <v>107</v>
      </c>
      <c r="E67" s="41">
        <v>0</v>
      </c>
      <c r="F67" s="41">
        <v>26</v>
      </c>
      <c r="G67" s="41">
        <v>32</v>
      </c>
      <c r="H67" s="41">
        <v>42</v>
      </c>
      <c r="I67" s="41">
        <v>6</v>
      </c>
      <c r="J67" s="41">
        <v>1</v>
      </c>
      <c r="K67" s="41">
        <v>0</v>
      </c>
      <c r="L67" s="41">
        <v>0</v>
      </c>
      <c r="M67" s="41">
        <v>20</v>
      </c>
      <c r="N67" s="41">
        <v>12</v>
      </c>
      <c r="O67" s="41">
        <v>46</v>
      </c>
      <c r="P67" s="41">
        <v>29</v>
      </c>
      <c r="Q67" s="41">
        <v>107</v>
      </c>
      <c r="R67" s="41">
        <v>0</v>
      </c>
      <c r="S67" s="41">
        <v>0</v>
      </c>
      <c r="T67" s="41">
        <v>0</v>
      </c>
      <c r="U67" s="41">
        <v>88</v>
      </c>
      <c r="V67" s="41">
        <v>19</v>
      </c>
      <c r="W67" s="41">
        <v>0</v>
      </c>
      <c r="X67" s="42">
        <v>178</v>
      </c>
      <c r="Y67" s="42">
        <v>94</v>
      </c>
      <c r="Z67" s="42">
        <v>84</v>
      </c>
      <c r="AA67" s="42">
        <v>1</v>
      </c>
      <c r="AB67" s="42">
        <v>0</v>
      </c>
      <c r="AC67" s="42">
        <v>1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149</v>
      </c>
      <c r="E68" s="68">
        <v>0</v>
      </c>
      <c r="F68" s="68">
        <v>20</v>
      </c>
      <c r="G68" s="68">
        <v>39</v>
      </c>
      <c r="H68" s="68">
        <v>72</v>
      </c>
      <c r="I68" s="68">
        <v>14</v>
      </c>
      <c r="J68" s="68">
        <v>4</v>
      </c>
      <c r="K68" s="68">
        <v>0</v>
      </c>
      <c r="L68" s="68">
        <v>0</v>
      </c>
      <c r="M68" s="68">
        <v>11</v>
      </c>
      <c r="N68" s="68">
        <v>17</v>
      </c>
      <c r="O68" s="68">
        <v>60</v>
      </c>
      <c r="P68" s="68">
        <v>61</v>
      </c>
      <c r="Q68" s="68">
        <v>146</v>
      </c>
      <c r="R68" s="68">
        <v>1</v>
      </c>
      <c r="S68" s="68">
        <v>1</v>
      </c>
      <c r="T68" s="68">
        <v>1</v>
      </c>
      <c r="U68" s="68">
        <v>145</v>
      </c>
      <c r="V68" s="68">
        <v>4</v>
      </c>
      <c r="W68" s="68">
        <v>0</v>
      </c>
      <c r="X68" s="68">
        <v>241</v>
      </c>
      <c r="Y68" s="68">
        <v>116</v>
      </c>
      <c r="Z68" s="68">
        <v>125</v>
      </c>
      <c r="AA68" s="68">
        <v>0</v>
      </c>
      <c r="AB68" s="68">
        <v>0</v>
      </c>
      <c r="AC68" s="68">
        <v>0</v>
      </c>
    </row>
    <row r="69" spans="1:29" ht="15" customHeight="1">
      <c r="A69" s="124"/>
      <c r="B69" s="127"/>
      <c r="C69" s="39" t="s">
        <v>103</v>
      </c>
      <c r="D69" s="40">
        <v>16</v>
      </c>
      <c r="E69" s="41">
        <v>0</v>
      </c>
      <c r="F69" s="41">
        <v>0</v>
      </c>
      <c r="G69" s="41">
        <v>2</v>
      </c>
      <c r="H69" s="41">
        <v>10</v>
      </c>
      <c r="I69" s="41">
        <v>2</v>
      </c>
      <c r="J69" s="41">
        <v>2</v>
      </c>
      <c r="K69" s="41">
        <v>0</v>
      </c>
      <c r="L69" s="41">
        <v>0</v>
      </c>
      <c r="M69" s="41">
        <v>0</v>
      </c>
      <c r="N69" s="41">
        <v>1</v>
      </c>
      <c r="O69" s="41">
        <v>8</v>
      </c>
      <c r="P69" s="41">
        <v>7</v>
      </c>
      <c r="Q69" s="41">
        <v>16</v>
      </c>
      <c r="R69" s="41">
        <v>0</v>
      </c>
      <c r="S69" s="41">
        <v>0</v>
      </c>
      <c r="T69" s="41">
        <v>0</v>
      </c>
      <c r="U69" s="41">
        <v>16</v>
      </c>
      <c r="V69" s="41">
        <v>0</v>
      </c>
      <c r="W69" s="41">
        <v>0</v>
      </c>
      <c r="X69" s="42">
        <v>23</v>
      </c>
      <c r="Y69" s="42">
        <v>9</v>
      </c>
      <c r="Z69" s="42">
        <v>14</v>
      </c>
      <c r="AA69" s="42">
        <v>0</v>
      </c>
      <c r="AB69" s="42">
        <v>0</v>
      </c>
      <c r="AC69" s="42">
        <v>0</v>
      </c>
    </row>
    <row r="70" spans="1:29" ht="15" customHeight="1">
      <c r="A70" s="125"/>
      <c r="B70" s="128"/>
      <c r="C70" s="43" t="s">
        <v>104</v>
      </c>
      <c r="D70" s="40">
        <v>133</v>
      </c>
      <c r="E70" s="41">
        <v>0</v>
      </c>
      <c r="F70" s="41">
        <v>20</v>
      </c>
      <c r="G70" s="41">
        <v>37</v>
      </c>
      <c r="H70" s="41">
        <v>62</v>
      </c>
      <c r="I70" s="41">
        <v>12</v>
      </c>
      <c r="J70" s="41">
        <v>2</v>
      </c>
      <c r="K70" s="41">
        <v>0</v>
      </c>
      <c r="L70" s="41">
        <v>0</v>
      </c>
      <c r="M70" s="41">
        <v>11</v>
      </c>
      <c r="N70" s="41">
        <v>16</v>
      </c>
      <c r="O70" s="41">
        <v>52</v>
      </c>
      <c r="P70" s="41">
        <v>54</v>
      </c>
      <c r="Q70" s="41">
        <v>130</v>
      </c>
      <c r="R70" s="41">
        <v>1</v>
      </c>
      <c r="S70" s="41">
        <v>1</v>
      </c>
      <c r="T70" s="41">
        <v>1</v>
      </c>
      <c r="U70" s="41">
        <v>129</v>
      </c>
      <c r="V70" s="41">
        <v>4</v>
      </c>
      <c r="W70" s="41">
        <v>0</v>
      </c>
      <c r="X70" s="42">
        <v>218</v>
      </c>
      <c r="Y70" s="42">
        <v>107</v>
      </c>
      <c r="Z70" s="42">
        <v>111</v>
      </c>
      <c r="AA70" s="42">
        <v>0</v>
      </c>
      <c r="AB70" s="42">
        <v>0</v>
      </c>
      <c r="AC70" s="42">
        <v>0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68</v>
      </c>
      <c r="E71" s="68">
        <v>0</v>
      </c>
      <c r="F71" s="68">
        <v>6</v>
      </c>
      <c r="G71" s="68">
        <v>10</v>
      </c>
      <c r="H71" s="68">
        <v>34</v>
      </c>
      <c r="I71" s="68">
        <v>18</v>
      </c>
      <c r="J71" s="68">
        <v>0</v>
      </c>
      <c r="K71" s="68">
        <v>0</v>
      </c>
      <c r="L71" s="68">
        <v>0</v>
      </c>
      <c r="M71" s="68">
        <v>2</v>
      </c>
      <c r="N71" s="68">
        <v>7</v>
      </c>
      <c r="O71" s="68">
        <v>17</v>
      </c>
      <c r="P71" s="68">
        <v>42</v>
      </c>
      <c r="Q71" s="68">
        <v>67</v>
      </c>
      <c r="R71" s="68">
        <v>1</v>
      </c>
      <c r="S71" s="68">
        <v>0</v>
      </c>
      <c r="T71" s="68">
        <v>0</v>
      </c>
      <c r="U71" s="68">
        <v>44</v>
      </c>
      <c r="V71" s="68">
        <v>12</v>
      </c>
      <c r="W71" s="68">
        <v>12</v>
      </c>
      <c r="X71" s="68">
        <v>114</v>
      </c>
      <c r="Y71" s="68">
        <v>63</v>
      </c>
      <c r="Z71" s="68">
        <v>51</v>
      </c>
      <c r="AA71" s="68">
        <v>1</v>
      </c>
      <c r="AB71" s="68">
        <v>0</v>
      </c>
      <c r="AC71" s="68">
        <v>1</v>
      </c>
    </row>
    <row r="72" spans="1:29" ht="15" customHeight="1">
      <c r="A72" s="124"/>
      <c r="B72" s="127"/>
      <c r="C72" s="39" t="s">
        <v>103</v>
      </c>
      <c r="D72" s="40">
        <v>5</v>
      </c>
      <c r="E72" s="41">
        <v>0</v>
      </c>
      <c r="F72" s="41">
        <v>0</v>
      </c>
      <c r="G72" s="41">
        <v>0</v>
      </c>
      <c r="H72" s="41">
        <v>1</v>
      </c>
      <c r="I72" s="41">
        <v>4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1</v>
      </c>
      <c r="P72" s="41">
        <v>4</v>
      </c>
      <c r="Q72" s="41">
        <v>5</v>
      </c>
      <c r="R72" s="41">
        <v>0</v>
      </c>
      <c r="S72" s="41">
        <v>0</v>
      </c>
      <c r="T72" s="41">
        <v>0</v>
      </c>
      <c r="U72" s="41">
        <v>3</v>
      </c>
      <c r="V72" s="41">
        <v>1</v>
      </c>
      <c r="W72" s="41">
        <v>1</v>
      </c>
      <c r="X72" s="42">
        <v>9</v>
      </c>
      <c r="Y72" s="42">
        <v>7</v>
      </c>
      <c r="Z72" s="42">
        <v>2</v>
      </c>
      <c r="AA72" s="42">
        <v>0</v>
      </c>
      <c r="AB72" s="42">
        <v>0</v>
      </c>
      <c r="AC72" s="42">
        <v>0</v>
      </c>
    </row>
    <row r="73" spans="1:29" ht="15" customHeight="1">
      <c r="A73" s="125"/>
      <c r="B73" s="128"/>
      <c r="C73" s="43" t="s">
        <v>104</v>
      </c>
      <c r="D73" s="40">
        <v>63</v>
      </c>
      <c r="E73" s="41">
        <v>0</v>
      </c>
      <c r="F73" s="41">
        <v>6</v>
      </c>
      <c r="G73" s="41">
        <v>10</v>
      </c>
      <c r="H73" s="41">
        <v>33</v>
      </c>
      <c r="I73" s="41">
        <v>14</v>
      </c>
      <c r="J73" s="41">
        <v>0</v>
      </c>
      <c r="K73" s="41">
        <v>0</v>
      </c>
      <c r="L73" s="41">
        <v>0</v>
      </c>
      <c r="M73" s="41">
        <v>2</v>
      </c>
      <c r="N73" s="41">
        <v>7</v>
      </c>
      <c r="O73" s="41">
        <v>16</v>
      </c>
      <c r="P73" s="41">
        <v>38</v>
      </c>
      <c r="Q73" s="41">
        <v>62</v>
      </c>
      <c r="R73" s="41">
        <v>1</v>
      </c>
      <c r="S73" s="41">
        <v>0</v>
      </c>
      <c r="T73" s="41">
        <v>0</v>
      </c>
      <c r="U73" s="41">
        <v>41</v>
      </c>
      <c r="V73" s="41">
        <v>11</v>
      </c>
      <c r="W73" s="41">
        <v>11</v>
      </c>
      <c r="X73" s="42">
        <v>105</v>
      </c>
      <c r="Y73" s="42">
        <v>56</v>
      </c>
      <c r="Z73" s="42">
        <v>49</v>
      </c>
      <c r="AA73" s="42">
        <v>1</v>
      </c>
      <c r="AB73" s="42">
        <v>0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17</v>
      </c>
      <c r="E74" s="68">
        <v>0</v>
      </c>
      <c r="F74" s="68">
        <v>1</v>
      </c>
      <c r="G74" s="68">
        <v>4</v>
      </c>
      <c r="H74" s="68">
        <v>9</v>
      </c>
      <c r="I74" s="68">
        <v>3</v>
      </c>
      <c r="J74" s="68">
        <v>0</v>
      </c>
      <c r="K74" s="68">
        <v>0</v>
      </c>
      <c r="L74" s="68">
        <v>0</v>
      </c>
      <c r="M74" s="68">
        <v>1</v>
      </c>
      <c r="N74" s="68">
        <v>2</v>
      </c>
      <c r="O74" s="68">
        <v>10</v>
      </c>
      <c r="P74" s="68">
        <v>4</v>
      </c>
      <c r="Q74" s="68">
        <v>15</v>
      </c>
      <c r="R74" s="68">
        <v>1</v>
      </c>
      <c r="S74" s="68">
        <v>1</v>
      </c>
      <c r="T74" s="68">
        <v>0</v>
      </c>
      <c r="U74" s="68">
        <v>16</v>
      </c>
      <c r="V74" s="68">
        <v>1</v>
      </c>
      <c r="W74" s="68">
        <v>0</v>
      </c>
      <c r="X74" s="68">
        <v>22</v>
      </c>
      <c r="Y74" s="68">
        <v>12</v>
      </c>
      <c r="Z74" s="68">
        <v>10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2</v>
      </c>
      <c r="E75" s="41">
        <v>0</v>
      </c>
      <c r="F75" s="41">
        <v>0</v>
      </c>
      <c r="G75" s="41">
        <v>0</v>
      </c>
      <c r="H75" s="41">
        <v>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2</v>
      </c>
      <c r="P75" s="41">
        <v>0</v>
      </c>
      <c r="Q75" s="41">
        <v>2</v>
      </c>
      <c r="R75" s="41">
        <v>0</v>
      </c>
      <c r="S75" s="41">
        <v>0</v>
      </c>
      <c r="T75" s="41">
        <v>0</v>
      </c>
      <c r="U75" s="41">
        <v>2</v>
      </c>
      <c r="V75" s="41">
        <v>0</v>
      </c>
      <c r="W75" s="41">
        <v>0</v>
      </c>
      <c r="X75" s="42">
        <v>4</v>
      </c>
      <c r="Y75" s="42">
        <v>3</v>
      </c>
      <c r="Z75" s="42">
        <v>1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15</v>
      </c>
      <c r="E76" s="46">
        <v>0</v>
      </c>
      <c r="F76" s="46">
        <v>1</v>
      </c>
      <c r="G76" s="46">
        <v>4</v>
      </c>
      <c r="H76" s="46">
        <v>7</v>
      </c>
      <c r="I76" s="46">
        <v>3</v>
      </c>
      <c r="J76" s="46">
        <v>0</v>
      </c>
      <c r="K76" s="46">
        <v>0</v>
      </c>
      <c r="L76" s="46">
        <v>0</v>
      </c>
      <c r="M76" s="46">
        <v>1</v>
      </c>
      <c r="N76" s="46">
        <v>2</v>
      </c>
      <c r="O76" s="46">
        <v>8</v>
      </c>
      <c r="P76" s="46">
        <v>4</v>
      </c>
      <c r="Q76" s="46">
        <v>13</v>
      </c>
      <c r="R76" s="46">
        <v>1</v>
      </c>
      <c r="S76" s="46">
        <v>1</v>
      </c>
      <c r="T76" s="46">
        <v>0</v>
      </c>
      <c r="U76" s="46">
        <v>14</v>
      </c>
      <c r="V76" s="46">
        <v>1</v>
      </c>
      <c r="W76" s="46">
        <v>0</v>
      </c>
      <c r="X76" s="47">
        <v>18</v>
      </c>
      <c r="Y76" s="47">
        <v>9</v>
      </c>
      <c r="Z76" s="47">
        <v>9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72" t="s">
        <v>331</v>
      </c>
    </row>
    <row r="81" spans="1:29" ht="15" hidden="1" customHeight="1">
      <c r="A81" s="117" t="s">
        <v>101</v>
      </c>
      <c r="B81" s="126" t="s">
        <v>264</v>
      </c>
      <c r="C81" s="37" t="s">
        <v>102</v>
      </c>
      <c r="D81" s="68">
        <v>12505</v>
      </c>
      <c r="E81" s="68">
        <v>162</v>
      </c>
      <c r="F81" s="68">
        <v>1518</v>
      </c>
      <c r="G81" s="68">
        <v>3407</v>
      </c>
      <c r="H81" s="68">
        <v>5211</v>
      </c>
      <c r="I81" s="68">
        <v>1959</v>
      </c>
      <c r="J81" s="68">
        <v>200</v>
      </c>
      <c r="K81" s="68">
        <v>45</v>
      </c>
      <c r="L81" s="68">
        <v>3</v>
      </c>
      <c r="M81" s="68">
        <v>1317</v>
      </c>
      <c r="N81" s="68">
        <v>1484</v>
      </c>
      <c r="O81" s="68">
        <v>3557</v>
      </c>
      <c r="P81" s="68">
        <v>6147</v>
      </c>
      <c r="Q81" s="68">
        <v>11668</v>
      </c>
      <c r="R81" s="68">
        <v>555</v>
      </c>
      <c r="S81" s="68">
        <v>149</v>
      </c>
      <c r="T81" s="68">
        <v>133</v>
      </c>
      <c r="U81" s="68">
        <v>10168</v>
      </c>
      <c r="V81" s="68">
        <v>1822</v>
      </c>
      <c r="W81" s="68">
        <v>515</v>
      </c>
      <c r="X81" s="68">
        <v>18271</v>
      </c>
      <c r="Y81" s="68">
        <v>9144</v>
      </c>
      <c r="Z81" s="68">
        <v>9127</v>
      </c>
      <c r="AA81" s="68">
        <v>188</v>
      </c>
      <c r="AB81" s="68">
        <v>98</v>
      </c>
      <c r="AC81" s="68">
        <v>90</v>
      </c>
    </row>
    <row r="82" spans="1:29" ht="15" hidden="1" customHeight="1">
      <c r="A82" s="118"/>
      <c r="B82" s="127"/>
      <c r="C82" s="39" t="s">
        <v>103</v>
      </c>
      <c r="D82" s="40">
        <v>1449</v>
      </c>
      <c r="E82" s="41">
        <v>13</v>
      </c>
      <c r="F82" s="41">
        <v>163</v>
      </c>
      <c r="G82" s="41">
        <v>320</v>
      </c>
      <c r="H82" s="41">
        <v>518</v>
      </c>
      <c r="I82" s="41">
        <v>341</v>
      </c>
      <c r="J82" s="41">
        <v>80</v>
      </c>
      <c r="K82" s="41">
        <v>13</v>
      </c>
      <c r="L82" s="41">
        <v>1</v>
      </c>
      <c r="M82" s="41">
        <v>80</v>
      </c>
      <c r="N82" s="41">
        <v>177</v>
      </c>
      <c r="O82" s="41">
        <v>466</v>
      </c>
      <c r="P82" s="41">
        <v>726</v>
      </c>
      <c r="Q82" s="41">
        <v>1349</v>
      </c>
      <c r="R82" s="41">
        <v>63</v>
      </c>
      <c r="S82" s="41">
        <v>14</v>
      </c>
      <c r="T82" s="41">
        <v>23</v>
      </c>
      <c r="U82" s="41">
        <v>1216</v>
      </c>
      <c r="V82" s="41">
        <v>179</v>
      </c>
      <c r="W82" s="41">
        <v>54</v>
      </c>
      <c r="X82" s="42">
        <v>2135</v>
      </c>
      <c r="Y82" s="42">
        <v>1080</v>
      </c>
      <c r="Z82" s="42">
        <v>1055</v>
      </c>
      <c r="AA82" s="42">
        <v>47</v>
      </c>
      <c r="AB82" s="42">
        <v>24</v>
      </c>
      <c r="AC82" s="42">
        <v>23</v>
      </c>
    </row>
    <row r="83" spans="1:29" ht="15" hidden="1" customHeight="1">
      <c r="A83" s="119"/>
      <c r="B83" s="128"/>
      <c r="C83" s="43" t="s">
        <v>104</v>
      </c>
      <c r="D83" s="40">
        <v>11056</v>
      </c>
      <c r="E83" s="41">
        <v>149</v>
      </c>
      <c r="F83" s="41">
        <v>1355</v>
      </c>
      <c r="G83" s="41">
        <v>3087</v>
      </c>
      <c r="H83" s="41">
        <v>4693</v>
      </c>
      <c r="I83" s="41">
        <v>1618</v>
      </c>
      <c r="J83" s="41">
        <v>120</v>
      </c>
      <c r="K83" s="41">
        <v>32</v>
      </c>
      <c r="L83" s="41">
        <v>2</v>
      </c>
      <c r="M83" s="41">
        <v>1237</v>
      </c>
      <c r="N83" s="41">
        <v>1307</v>
      </c>
      <c r="O83" s="41">
        <v>3091</v>
      </c>
      <c r="P83" s="41">
        <v>5421</v>
      </c>
      <c r="Q83" s="41">
        <v>10319</v>
      </c>
      <c r="R83" s="41">
        <v>492</v>
      </c>
      <c r="S83" s="41">
        <v>135</v>
      </c>
      <c r="T83" s="41">
        <v>110</v>
      </c>
      <c r="U83" s="41">
        <v>8952</v>
      </c>
      <c r="V83" s="41">
        <v>1643</v>
      </c>
      <c r="W83" s="41">
        <v>461</v>
      </c>
      <c r="X83" s="42">
        <v>16136</v>
      </c>
      <c r="Y83" s="42">
        <v>8064</v>
      </c>
      <c r="Z83" s="42">
        <v>8072</v>
      </c>
      <c r="AA83" s="42">
        <v>141</v>
      </c>
      <c r="AB83" s="42">
        <v>74</v>
      </c>
      <c r="AC83" s="42">
        <v>67</v>
      </c>
    </row>
    <row r="84" spans="1:29" s="44" customFormat="1" ht="15" hidden="1" customHeight="1">
      <c r="A84" s="123" t="s">
        <v>320</v>
      </c>
      <c r="B84" s="126" t="s">
        <v>27</v>
      </c>
      <c r="C84" s="37" t="s">
        <v>102</v>
      </c>
      <c r="D84" s="68">
        <v>143</v>
      </c>
      <c r="E84" s="68">
        <v>8</v>
      </c>
      <c r="F84" s="68">
        <v>44</v>
      </c>
      <c r="G84" s="68">
        <v>60</v>
      </c>
      <c r="H84" s="68">
        <v>29</v>
      </c>
      <c r="I84" s="68">
        <v>2</v>
      </c>
      <c r="J84" s="68">
        <v>0</v>
      </c>
      <c r="K84" s="68">
        <v>0</v>
      </c>
      <c r="L84" s="68">
        <v>0</v>
      </c>
      <c r="M84" s="68">
        <v>47</v>
      </c>
      <c r="N84" s="68">
        <v>27</v>
      </c>
      <c r="O84" s="68">
        <v>56</v>
      </c>
      <c r="P84" s="68">
        <v>13</v>
      </c>
      <c r="Q84" s="68">
        <v>139</v>
      </c>
      <c r="R84" s="68">
        <v>1</v>
      </c>
      <c r="S84" s="68">
        <v>2</v>
      </c>
      <c r="T84" s="68">
        <v>1</v>
      </c>
      <c r="U84" s="68">
        <v>34</v>
      </c>
      <c r="V84" s="68">
        <v>35</v>
      </c>
      <c r="W84" s="68">
        <v>74</v>
      </c>
      <c r="X84" s="68">
        <v>200</v>
      </c>
      <c r="Y84" s="68">
        <v>98</v>
      </c>
      <c r="Z84" s="68">
        <v>102</v>
      </c>
      <c r="AA84" s="68">
        <v>0</v>
      </c>
      <c r="AB84" s="68">
        <v>0</v>
      </c>
      <c r="AC84" s="68">
        <v>0</v>
      </c>
    </row>
    <row r="85" spans="1:29" s="44" customFormat="1" ht="15" hidden="1" customHeight="1">
      <c r="A85" s="124"/>
      <c r="B85" s="127"/>
      <c r="C85" s="39" t="s">
        <v>103</v>
      </c>
      <c r="D85" s="40">
        <v>7</v>
      </c>
      <c r="E85" s="41">
        <v>0</v>
      </c>
      <c r="F85" s="41">
        <v>2</v>
      </c>
      <c r="G85" s="41">
        <v>3</v>
      </c>
      <c r="H85" s="41">
        <v>2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1</v>
      </c>
      <c r="O85" s="41">
        <v>5</v>
      </c>
      <c r="P85" s="41">
        <v>1</v>
      </c>
      <c r="Q85" s="41">
        <v>7</v>
      </c>
      <c r="R85" s="41">
        <v>0</v>
      </c>
      <c r="S85" s="41">
        <v>0</v>
      </c>
      <c r="T85" s="41">
        <v>0</v>
      </c>
      <c r="U85" s="41">
        <v>2</v>
      </c>
      <c r="V85" s="41">
        <v>1</v>
      </c>
      <c r="W85" s="41">
        <v>4</v>
      </c>
      <c r="X85" s="42">
        <v>11</v>
      </c>
      <c r="Y85" s="42">
        <v>4</v>
      </c>
      <c r="Z85" s="42">
        <v>7</v>
      </c>
      <c r="AA85" s="42">
        <v>0</v>
      </c>
      <c r="AB85" s="42">
        <v>0</v>
      </c>
      <c r="AC85" s="42">
        <v>0</v>
      </c>
    </row>
    <row r="86" spans="1:29" s="44" customFormat="1" ht="15" hidden="1" customHeight="1">
      <c r="A86" s="125"/>
      <c r="B86" s="128"/>
      <c r="C86" s="43" t="s">
        <v>104</v>
      </c>
      <c r="D86" s="40">
        <v>136</v>
      </c>
      <c r="E86" s="41">
        <v>8</v>
      </c>
      <c r="F86" s="41">
        <v>42</v>
      </c>
      <c r="G86" s="41">
        <v>57</v>
      </c>
      <c r="H86" s="41">
        <v>27</v>
      </c>
      <c r="I86" s="41">
        <v>2</v>
      </c>
      <c r="J86" s="41">
        <v>0</v>
      </c>
      <c r="K86" s="41">
        <v>0</v>
      </c>
      <c r="L86" s="41">
        <v>0</v>
      </c>
      <c r="M86" s="41">
        <v>47</v>
      </c>
      <c r="N86" s="41">
        <v>26</v>
      </c>
      <c r="O86" s="41">
        <v>51</v>
      </c>
      <c r="P86" s="41">
        <v>12</v>
      </c>
      <c r="Q86" s="41">
        <v>132</v>
      </c>
      <c r="R86" s="41">
        <v>1</v>
      </c>
      <c r="S86" s="41">
        <v>2</v>
      </c>
      <c r="T86" s="41">
        <v>1</v>
      </c>
      <c r="U86" s="41">
        <v>32</v>
      </c>
      <c r="V86" s="41">
        <v>34</v>
      </c>
      <c r="W86" s="41">
        <v>70</v>
      </c>
      <c r="X86" s="42">
        <v>189</v>
      </c>
      <c r="Y86" s="42">
        <v>94</v>
      </c>
      <c r="Z86" s="42">
        <v>95</v>
      </c>
      <c r="AA86" s="42">
        <v>0</v>
      </c>
      <c r="AB86" s="42">
        <v>0</v>
      </c>
      <c r="AC86" s="42">
        <v>0</v>
      </c>
    </row>
    <row r="87" spans="1:29" s="44" customFormat="1" ht="15" hidden="1" customHeight="1">
      <c r="A87" s="123" t="s">
        <v>276</v>
      </c>
      <c r="B87" s="126" t="s">
        <v>28</v>
      </c>
      <c r="C87" s="37" t="s">
        <v>102</v>
      </c>
      <c r="D87" s="68">
        <v>1009</v>
      </c>
      <c r="E87" s="68">
        <v>6</v>
      </c>
      <c r="F87" s="68">
        <v>117</v>
      </c>
      <c r="G87" s="68">
        <v>307</v>
      </c>
      <c r="H87" s="68">
        <v>420</v>
      </c>
      <c r="I87" s="68">
        <v>141</v>
      </c>
      <c r="J87" s="68">
        <v>14</v>
      </c>
      <c r="K87" s="68">
        <v>3</v>
      </c>
      <c r="L87" s="68">
        <v>1</v>
      </c>
      <c r="M87" s="68">
        <v>173</v>
      </c>
      <c r="N87" s="68">
        <v>86</v>
      </c>
      <c r="O87" s="68">
        <v>491</v>
      </c>
      <c r="P87" s="68">
        <v>259</v>
      </c>
      <c r="Q87" s="68">
        <v>957</v>
      </c>
      <c r="R87" s="68">
        <v>24</v>
      </c>
      <c r="S87" s="68">
        <v>23</v>
      </c>
      <c r="T87" s="68">
        <v>5</v>
      </c>
      <c r="U87" s="68">
        <v>435</v>
      </c>
      <c r="V87" s="68">
        <v>502</v>
      </c>
      <c r="W87" s="68">
        <v>72</v>
      </c>
      <c r="X87" s="68">
        <v>1574</v>
      </c>
      <c r="Y87" s="68">
        <v>787</v>
      </c>
      <c r="Z87" s="68">
        <v>787</v>
      </c>
      <c r="AA87" s="68">
        <v>14</v>
      </c>
      <c r="AB87" s="68">
        <v>11</v>
      </c>
      <c r="AC87" s="68">
        <v>3</v>
      </c>
    </row>
    <row r="88" spans="1:29" s="44" customFormat="1" ht="15" hidden="1" customHeight="1">
      <c r="A88" s="124"/>
      <c r="B88" s="127"/>
      <c r="C88" s="39" t="s">
        <v>103</v>
      </c>
      <c r="D88" s="40">
        <v>77</v>
      </c>
      <c r="E88" s="41">
        <v>0</v>
      </c>
      <c r="F88" s="41">
        <v>7</v>
      </c>
      <c r="G88" s="41">
        <v>19</v>
      </c>
      <c r="H88" s="41">
        <v>29</v>
      </c>
      <c r="I88" s="41">
        <v>15</v>
      </c>
      <c r="J88" s="41">
        <v>7</v>
      </c>
      <c r="K88" s="41">
        <v>0</v>
      </c>
      <c r="L88" s="41">
        <v>0</v>
      </c>
      <c r="M88" s="41">
        <v>8</v>
      </c>
      <c r="N88" s="41">
        <v>7</v>
      </c>
      <c r="O88" s="41">
        <v>34</v>
      </c>
      <c r="P88" s="41">
        <v>28</v>
      </c>
      <c r="Q88" s="41">
        <v>76</v>
      </c>
      <c r="R88" s="41">
        <v>1</v>
      </c>
      <c r="S88" s="41">
        <v>0</v>
      </c>
      <c r="T88" s="41">
        <v>0</v>
      </c>
      <c r="U88" s="41">
        <v>43</v>
      </c>
      <c r="V88" s="41">
        <v>28</v>
      </c>
      <c r="W88" s="41">
        <v>6</v>
      </c>
      <c r="X88" s="42">
        <v>109</v>
      </c>
      <c r="Y88" s="42">
        <v>59</v>
      </c>
      <c r="Z88" s="42">
        <v>50</v>
      </c>
      <c r="AA88" s="42">
        <v>0</v>
      </c>
      <c r="AB88" s="42">
        <v>0</v>
      </c>
      <c r="AC88" s="42">
        <v>0</v>
      </c>
    </row>
    <row r="89" spans="1:29" s="44" customFormat="1" ht="15" hidden="1" customHeight="1">
      <c r="A89" s="125"/>
      <c r="B89" s="128"/>
      <c r="C89" s="43" t="s">
        <v>104</v>
      </c>
      <c r="D89" s="40">
        <v>932</v>
      </c>
      <c r="E89" s="41">
        <v>6</v>
      </c>
      <c r="F89" s="41">
        <v>110</v>
      </c>
      <c r="G89" s="41">
        <v>288</v>
      </c>
      <c r="H89" s="41">
        <v>391</v>
      </c>
      <c r="I89" s="41">
        <v>126</v>
      </c>
      <c r="J89" s="41">
        <v>7</v>
      </c>
      <c r="K89" s="41">
        <v>3</v>
      </c>
      <c r="L89" s="41">
        <v>1</v>
      </c>
      <c r="M89" s="41">
        <v>165</v>
      </c>
      <c r="N89" s="41">
        <v>79</v>
      </c>
      <c r="O89" s="41">
        <v>457</v>
      </c>
      <c r="P89" s="41">
        <v>231</v>
      </c>
      <c r="Q89" s="41">
        <v>881</v>
      </c>
      <c r="R89" s="41">
        <v>23</v>
      </c>
      <c r="S89" s="41">
        <v>23</v>
      </c>
      <c r="T89" s="41">
        <v>5</v>
      </c>
      <c r="U89" s="41">
        <v>392</v>
      </c>
      <c r="V89" s="41">
        <v>474</v>
      </c>
      <c r="W89" s="41">
        <v>66</v>
      </c>
      <c r="X89" s="42">
        <v>1465</v>
      </c>
      <c r="Y89" s="42">
        <v>728</v>
      </c>
      <c r="Z89" s="42">
        <v>737</v>
      </c>
      <c r="AA89" s="42">
        <v>14</v>
      </c>
      <c r="AB89" s="42">
        <v>11</v>
      </c>
      <c r="AC89" s="42">
        <v>3</v>
      </c>
    </row>
    <row r="90" spans="1:29" s="44" customFormat="1" ht="15" hidden="1" customHeight="1">
      <c r="A90" s="123" t="s">
        <v>321</v>
      </c>
      <c r="B90" s="126" t="s">
        <v>42</v>
      </c>
      <c r="C90" s="37" t="s">
        <v>102</v>
      </c>
      <c r="D90" s="68">
        <v>1247</v>
      </c>
      <c r="E90" s="68">
        <v>8</v>
      </c>
      <c r="F90" s="68">
        <v>115</v>
      </c>
      <c r="G90" s="68">
        <v>301</v>
      </c>
      <c r="H90" s="68">
        <v>577</v>
      </c>
      <c r="I90" s="68">
        <v>214</v>
      </c>
      <c r="J90" s="68">
        <v>25</v>
      </c>
      <c r="K90" s="68">
        <v>6</v>
      </c>
      <c r="L90" s="68">
        <v>1</v>
      </c>
      <c r="M90" s="68">
        <v>120</v>
      </c>
      <c r="N90" s="68">
        <v>78</v>
      </c>
      <c r="O90" s="68">
        <v>307</v>
      </c>
      <c r="P90" s="68">
        <v>742</v>
      </c>
      <c r="Q90" s="68">
        <v>1161</v>
      </c>
      <c r="R90" s="68">
        <v>73</v>
      </c>
      <c r="S90" s="68">
        <v>13</v>
      </c>
      <c r="T90" s="68">
        <v>0</v>
      </c>
      <c r="U90" s="68">
        <v>964</v>
      </c>
      <c r="V90" s="68">
        <v>209</v>
      </c>
      <c r="W90" s="68">
        <v>74</v>
      </c>
      <c r="X90" s="68">
        <v>993</v>
      </c>
      <c r="Y90" s="68">
        <v>514</v>
      </c>
      <c r="Z90" s="68">
        <v>479</v>
      </c>
      <c r="AA90" s="68">
        <v>14</v>
      </c>
      <c r="AB90" s="68">
        <v>4</v>
      </c>
      <c r="AC90" s="68">
        <v>10</v>
      </c>
    </row>
    <row r="91" spans="1:29" s="44" customFormat="1" ht="15" hidden="1" customHeight="1">
      <c r="A91" s="124"/>
      <c r="B91" s="127"/>
      <c r="C91" s="39" t="s">
        <v>103</v>
      </c>
      <c r="D91" s="40">
        <v>126</v>
      </c>
      <c r="E91" s="41">
        <v>0</v>
      </c>
      <c r="F91" s="41">
        <v>5</v>
      </c>
      <c r="G91" s="41">
        <v>22</v>
      </c>
      <c r="H91" s="41">
        <v>46</v>
      </c>
      <c r="I91" s="41">
        <v>42</v>
      </c>
      <c r="J91" s="41">
        <v>10</v>
      </c>
      <c r="K91" s="41">
        <v>1</v>
      </c>
      <c r="L91" s="41">
        <v>0</v>
      </c>
      <c r="M91" s="41">
        <v>0</v>
      </c>
      <c r="N91" s="41">
        <v>3</v>
      </c>
      <c r="O91" s="41">
        <v>38</v>
      </c>
      <c r="P91" s="41">
        <v>85</v>
      </c>
      <c r="Q91" s="41">
        <v>118</v>
      </c>
      <c r="R91" s="41">
        <v>8</v>
      </c>
      <c r="S91" s="41">
        <v>0</v>
      </c>
      <c r="T91" s="41">
        <v>0</v>
      </c>
      <c r="U91" s="41">
        <v>102</v>
      </c>
      <c r="V91" s="41">
        <v>18</v>
      </c>
      <c r="W91" s="41">
        <v>6</v>
      </c>
      <c r="X91" s="42">
        <v>113</v>
      </c>
      <c r="Y91" s="42">
        <v>59</v>
      </c>
      <c r="Z91" s="42">
        <v>54</v>
      </c>
      <c r="AA91" s="42">
        <v>1</v>
      </c>
      <c r="AB91" s="42">
        <v>1</v>
      </c>
      <c r="AC91" s="42">
        <v>0</v>
      </c>
    </row>
    <row r="92" spans="1:29" s="44" customFormat="1" ht="15" hidden="1" customHeight="1">
      <c r="A92" s="125"/>
      <c r="B92" s="128"/>
      <c r="C92" s="43" t="s">
        <v>104</v>
      </c>
      <c r="D92" s="40">
        <v>1121</v>
      </c>
      <c r="E92" s="41">
        <v>8</v>
      </c>
      <c r="F92" s="41">
        <v>110</v>
      </c>
      <c r="G92" s="41">
        <v>279</v>
      </c>
      <c r="H92" s="41">
        <v>531</v>
      </c>
      <c r="I92" s="41">
        <v>172</v>
      </c>
      <c r="J92" s="41">
        <v>15</v>
      </c>
      <c r="K92" s="41">
        <v>5</v>
      </c>
      <c r="L92" s="41">
        <v>1</v>
      </c>
      <c r="M92" s="41">
        <v>120</v>
      </c>
      <c r="N92" s="41">
        <v>75</v>
      </c>
      <c r="O92" s="41">
        <v>269</v>
      </c>
      <c r="P92" s="41">
        <v>657</v>
      </c>
      <c r="Q92" s="41">
        <v>1043</v>
      </c>
      <c r="R92" s="41">
        <v>65</v>
      </c>
      <c r="S92" s="41">
        <v>13</v>
      </c>
      <c r="T92" s="41">
        <v>0</v>
      </c>
      <c r="U92" s="41">
        <v>862</v>
      </c>
      <c r="V92" s="41">
        <v>191</v>
      </c>
      <c r="W92" s="41">
        <v>68</v>
      </c>
      <c r="X92" s="42">
        <v>880</v>
      </c>
      <c r="Y92" s="42">
        <v>455</v>
      </c>
      <c r="Z92" s="42">
        <v>425</v>
      </c>
      <c r="AA92" s="42">
        <v>13</v>
      </c>
      <c r="AB92" s="42">
        <v>3</v>
      </c>
      <c r="AC92" s="42">
        <v>10</v>
      </c>
    </row>
    <row r="93" spans="1:29" s="44" customFormat="1" ht="15" hidden="1" customHeight="1">
      <c r="A93" s="123" t="s">
        <v>322</v>
      </c>
      <c r="B93" s="126" t="s">
        <v>29</v>
      </c>
      <c r="C93" s="37" t="s">
        <v>102</v>
      </c>
      <c r="D93" s="68">
        <v>2156</v>
      </c>
      <c r="E93" s="68">
        <v>28</v>
      </c>
      <c r="F93" s="68">
        <v>261</v>
      </c>
      <c r="G93" s="68">
        <v>555</v>
      </c>
      <c r="H93" s="68">
        <v>868</v>
      </c>
      <c r="I93" s="68">
        <v>407</v>
      </c>
      <c r="J93" s="68">
        <v>36</v>
      </c>
      <c r="K93" s="68">
        <v>1</v>
      </c>
      <c r="L93" s="68">
        <v>0</v>
      </c>
      <c r="M93" s="68">
        <v>261</v>
      </c>
      <c r="N93" s="68">
        <v>150</v>
      </c>
      <c r="O93" s="68">
        <v>608</v>
      </c>
      <c r="P93" s="68">
        <v>1137</v>
      </c>
      <c r="Q93" s="68">
        <v>2028</v>
      </c>
      <c r="R93" s="68">
        <v>66</v>
      </c>
      <c r="S93" s="68">
        <v>24</v>
      </c>
      <c r="T93" s="68">
        <v>38</v>
      </c>
      <c r="U93" s="68">
        <v>1916</v>
      </c>
      <c r="V93" s="68">
        <v>225</v>
      </c>
      <c r="W93" s="68">
        <v>15</v>
      </c>
      <c r="X93" s="68">
        <v>3214</v>
      </c>
      <c r="Y93" s="68">
        <v>1627</v>
      </c>
      <c r="Z93" s="68">
        <v>1587</v>
      </c>
      <c r="AA93" s="68">
        <v>12</v>
      </c>
      <c r="AB93" s="68">
        <v>11</v>
      </c>
      <c r="AC93" s="68">
        <v>1</v>
      </c>
    </row>
    <row r="94" spans="1:29" s="44" customFormat="1" ht="15" hidden="1" customHeight="1">
      <c r="A94" s="124"/>
      <c r="B94" s="127"/>
      <c r="C94" s="39" t="s">
        <v>103</v>
      </c>
      <c r="D94" s="40">
        <v>201</v>
      </c>
      <c r="E94" s="41">
        <v>1</v>
      </c>
      <c r="F94" s="41">
        <v>17</v>
      </c>
      <c r="G94" s="41">
        <v>37</v>
      </c>
      <c r="H94" s="41">
        <v>70</v>
      </c>
      <c r="I94" s="41">
        <v>64</v>
      </c>
      <c r="J94" s="41">
        <v>12</v>
      </c>
      <c r="K94" s="41">
        <v>0</v>
      </c>
      <c r="L94" s="41">
        <v>0</v>
      </c>
      <c r="M94" s="41">
        <v>6</v>
      </c>
      <c r="N94" s="41">
        <v>15</v>
      </c>
      <c r="O94" s="41">
        <v>59</v>
      </c>
      <c r="P94" s="41">
        <v>121</v>
      </c>
      <c r="Q94" s="41">
        <v>189</v>
      </c>
      <c r="R94" s="41">
        <v>3</v>
      </c>
      <c r="S94" s="41">
        <v>3</v>
      </c>
      <c r="T94" s="41">
        <v>6</v>
      </c>
      <c r="U94" s="41">
        <v>181</v>
      </c>
      <c r="V94" s="41">
        <v>17</v>
      </c>
      <c r="W94" s="41">
        <v>3</v>
      </c>
      <c r="X94" s="42">
        <v>289</v>
      </c>
      <c r="Y94" s="42">
        <v>134</v>
      </c>
      <c r="Z94" s="42">
        <v>155</v>
      </c>
      <c r="AA94" s="42">
        <v>4</v>
      </c>
      <c r="AB94" s="42">
        <v>3</v>
      </c>
      <c r="AC94" s="42">
        <v>1</v>
      </c>
    </row>
    <row r="95" spans="1:29" s="44" customFormat="1" ht="15" hidden="1" customHeight="1">
      <c r="A95" s="125"/>
      <c r="B95" s="128"/>
      <c r="C95" s="43" t="s">
        <v>104</v>
      </c>
      <c r="D95" s="40">
        <v>1955</v>
      </c>
      <c r="E95" s="41">
        <v>27</v>
      </c>
      <c r="F95" s="41">
        <v>244</v>
      </c>
      <c r="G95" s="41">
        <v>518</v>
      </c>
      <c r="H95" s="41">
        <v>798</v>
      </c>
      <c r="I95" s="41">
        <v>343</v>
      </c>
      <c r="J95" s="41">
        <v>24</v>
      </c>
      <c r="K95" s="41">
        <v>1</v>
      </c>
      <c r="L95" s="41">
        <v>0</v>
      </c>
      <c r="M95" s="41">
        <v>255</v>
      </c>
      <c r="N95" s="41">
        <v>135</v>
      </c>
      <c r="O95" s="41">
        <v>549</v>
      </c>
      <c r="P95" s="41">
        <v>1016</v>
      </c>
      <c r="Q95" s="41">
        <v>1839</v>
      </c>
      <c r="R95" s="41">
        <v>63</v>
      </c>
      <c r="S95" s="41">
        <v>21</v>
      </c>
      <c r="T95" s="41">
        <v>32</v>
      </c>
      <c r="U95" s="41">
        <v>1735</v>
      </c>
      <c r="V95" s="41">
        <v>208</v>
      </c>
      <c r="W95" s="41">
        <v>12</v>
      </c>
      <c r="X95" s="42">
        <v>2925</v>
      </c>
      <c r="Y95" s="42">
        <v>1493</v>
      </c>
      <c r="Z95" s="42">
        <v>1432</v>
      </c>
      <c r="AA95" s="42">
        <v>8</v>
      </c>
      <c r="AB95" s="42">
        <v>8</v>
      </c>
      <c r="AC95" s="42">
        <v>0</v>
      </c>
    </row>
    <row r="96" spans="1:29" s="44" customFormat="1" ht="15" hidden="1" customHeight="1">
      <c r="A96" s="123" t="s">
        <v>323</v>
      </c>
      <c r="B96" s="126" t="s">
        <v>30</v>
      </c>
      <c r="C96" s="37" t="s">
        <v>102</v>
      </c>
      <c r="D96" s="68">
        <v>1045</v>
      </c>
      <c r="E96" s="68">
        <v>2</v>
      </c>
      <c r="F96" s="68">
        <v>49</v>
      </c>
      <c r="G96" s="68">
        <v>225</v>
      </c>
      <c r="H96" s="68">
        <v>528</v>
      </c>
      <c r="I96" s="68">
        <v>219</v>
      </c>
      <c r="J96" s="68">
        <v>15</v>
      </c>
      <c r="K96" s="68">
        <v>7</v>
      </c>
      <c r="L96" s="68">
        <v>0</v>
      </c>
      <c r="M96" s="68">
        <v>13</v>
      </c>
      <c r="N96" s="68">
        <v>127</v>
      </c>
      <c r="O96" s="68">
        <v>106</v>
      </c>
      <c r="P96" s="68">
        <v>799</v>
      </c>
      <c r="Q96" s="68">
        <v>1011</v>
      </c>
      <c r="R96" s="68">
        <v>6</v>
      </c>
      <c r="S96" s="68">
        <v>12</v>
      </c>
      <c r="T96" s="68">
        <v>16</v>
      </c>
      <c r="U96" s="68">
        <v>1008</v>
      </c>
      <c r="V96" s="68">
        <v>34</v>
      </c>
      <c r="W96" s="68">
        <v>3</v>
      </c>
      <c r="X96" s="68">
        <v>1575</v>
      </c>
      <c r="Y96" s="68">
        <v>771</v>
      </c>
      <c r="Z96" s="68">
        <v>804</v>
      </c>
      <c r="AA96" s="68">
        <v>19</v>
      </c>
      <c r="AB96" s="68">
        <v>13</v>
      </c>
      <c r="AC96" s="68">
        <v>6</v>
      </c>
    </row>
    <row r="97" spans="1:29" s="44" customFormat="1" ht="15" hidden="1" customHeight="1">
      <c r="A97" s="124"/>
      <c r="B97" s="127"/>
      <c r="C97" s="39" t="s">
        <v>103</v>
      </c>
      <c r="D97" s="40">
        <v>127</v>
      </c>
      <c r="E97" s="41">
        <v>0</v>
      </c>
      <c r="F97" s="41">
        <v>5</v>
      </c>
      <c r="G97" s="41">
        <v>13</v>
      </c>
      <c r="H97" s="41">
        <v>65</v>
      </c>
      <c r="I97" s="41">
        <v>39</v>
      </c>
      <c r="J97" s="41">
        <v>5</v>
      </c>
      <c r="K97" s="41">
        <v>0</v>
      </c>
      <c r="L97" s="41">
        <v>0</v>
      </c>
      <c r="M97" s="41">
        <v>0</v>
      </c>
      <c r="N97" s="41">
        <v>2</v>
      </c>
      <c r="O97" s="41">
        <v>9</v>
      </c>
      <c r="P97" s="41">
        <v>116</v>
      </c>
      <c r="Q97" s="41">
        <v>119</v>
      </c>
      <c r="R97" s="41">
        <v>0</v>
      </c>
      <c r="S97" s="41">
        <v>4</v>
      </c>
      <c r="T97" s="41">
        <v>4</v>
      </c>
      <c r="U97" s="41">
        <v>125</v>
      </c>
      <c r="V97" s="41">
        <v>2</v>
      </c>
      <c r="W97" s="41">
        <v>0</v>
      </c>
      <c r="X97" s="42">
        <v>201</v>
      </c>
      <c r="Y97" s="42">
        <v>104</v>
      </c>
      <c r="Z97" s="42">
        <v>97</v>
      </c>
      <c r="AA97" s="42">
        <v>1</v>
      </c>
      <c r="AB97" s="42">
        <v>0</v>
      </c>
      <c r="AC97" s="42">
        <v>1</v>
      </c>
    </row>
    <row r="98" spans="1:29" s="44" customFormat="1" ht="15" hidden="1" customHeight="1">
      <c r="A98" s="125"/>
      <c r="B98" s="128"/>
      <c r="C98" s="43" t="s">
        <v>104</v>
      </c>
      <c r="D98" s="40">
        <v>918</v>
      </c>
      <c r="E98" s="41">
        <v>2</v>
      </c>
      <c r="F98" s="41">
        <v>44</v>
      </c>
      <c r="G98" s="41">
        <v>212</v>
      </c>
      <c r="H98" s="41">
        <v>463</v>
      </c>
      <c r="I98" s="41">
        <v>180</v>
      </c>
      <c r="J98" s="41">
        <v>10</v>
      </c>
      <c r="K98" s="41">
        <v>7</v>
      </c>
      <c r="L98" s="41">
        <v>0</v>
      </c>
      <c r="M98" s="41">
        <v>13</v>
      </c>
      <c r="N98" s="41">
        <v>125</v>
      </c>
      <c r="O98" s="41">
        <v>97</v>
      </c>
      <c r="P98" s="41">
        <v>683</v>
      </c>
      <c r="Q98" s="41">
        <v>892</v>
      </c>
      <c r="R98" s="41">
        <v>6</v>
      </c>
      <c r="S98" s="41">
        <v>8</v>
      </c>
      <c r="T98" s="41">
        <v>12</v>
      </c>
      <c r="U98" s="41">
        <v>883</v>
      </c>
      <c r="V98" s="41">
        <v>32</v>
      </c>
      <c r="W98" s="41">
        <v>3</v>
      </c>
      <c r="X98" s="42">
        <v>1374</v>
      </c>
      <c r="Y98" s="42">
        <v>667</v>
      </c>
      <c r="Z98" s="42">
        <v>707</v>
      </c>
      <c r="AA98" s="42">
        <v>18</v>
      </c>
      <c r="AB98" s="42">
        <v>13</v>
      </c>
      <c r="AC98" s="42">
        <v>5</v>
      </c>
    </row>
    <row r="99" spans="1:29" s="44" customFormat="1" ht="15" hidden="1" customHeight="1">
      <c r="A99" s="123" t="s">
        <v>277</v>
      </c>
      <c r="B99" s="126" t="s">
        <v>31</v>
      </c>
      <c r="C99" s="37" t="s">
        <v>102</v>
      </c>
      <c r="D99" s="68">
        <v>413</v>
      </c>
      <c r="E99" s="68">
        <v>3</v>
      </c>
      <c r="F99" s="68">
        <v>64</v>
      </c>
      <c r="G99" s="68">
        <v>166</v>
      </c>
      <c r="H99" s="68">
        <v>153</v>
      </c>
      <c r="I99" s="68">
        <v>20</v>
      </c>
      <c r="J99" s="68">
        <v>5</v>
      </c>
      <c r="K99" s="68">
        <v>1</v>
      </c>
      <c r="L99" s="68">
        <v>1</v>
      </c>
      <c r="M99" s="68">
        <v>56</v>
      </c>
      <c r="N99" s="68">
        <v>79</v>
      </c>
      <c r="O99" s="68">
        <v>124</v>
      </c>
      <c r="P99" s="68">
        <v>154</v>
      </c>
      <c r="Q99" s="68">
        <v>385</v>
      </c>
      <c r="R99" s="68">
        <v>8</v>
      </c>
      <c r="S99" s="68">
        <v>15</v>
      </c>
      <c r="T99" s="68">
        <v>5</v>
      </c>
      <c r="U99" s="68">
        <v>282</v>
      </c>
      <c r="V99" s="68">
        <v>30</v>
      </c>
      <c r="W99" s="68">
        <v>101</v>
      </c>
      <c r="X99" s="68">
        <v>531</v>
      </c>
      <c r="Y99" s="68">
        <v>273</v>
      </c>
      <c r="Z99" s="68">
        <v>258</v>
      </c>
      <c r="AA99" s="68">
        <v>7</v>
      </c>
      <c r="AB99" s="68">
        <v>5</v>
      </c>
      <c r="AC99" s="68">
        <v>2</v>
      </c>
    </row>
    <row r="100" spans="1:29" s="44" customFormat="1" ht="15" hidden="1" customHeight="1">
      <c r="A100" s="124"/>
      <c r="B100" s="127"/>
      <c r="C100" s="39" t="s">
        <v>103</v>
      </c>
      <c r="D100" s="40">
        <v>28</v>
      </c>
      <c r="E100" s="41">
        <v>1</v>
      </c>
      <c r="F100" s="41">
        <v>1</v>
      </c>
      <c r="G100" s="41">
        <v>8</v>
      </c>
      <c r="H100" s="41">
        <v>9</v>
      </c>
      <c r="I100" s="41">
        <v>6</v>
      </c>
      <c r="J100" s="41">
        <v>2</v>
      </c>
      <c r="K100" s="41">
        <v>0</v>
      </c>
      <c r="L100" s="41">
        <v>1</v>
      </c>
      <c r="M100" s="41">
        <v>2</v>
      </c>
      <c r="N100" s="41">
        <v>2</v>
      </c>
      <c r="O100" s="41">
        <v>6</v>
      </c>
      <c r="P100" s="41">
        <v>18</v>
      </c>
      <c r="Q100" s="41">
        <v>27</v>
      </c>
      <c r="R100" s="41">
        <v>0</v>
      </c>
      <c r="S100" s="41">
        <v>0</v>
      </c>
      <c r="T100" s="41">
        <v>1</v>
      </c>
      <c r="U100" s="41">
        <v>18</v>
      </c>
      <c r="V100" s="41">
        <v>4</v>
      </c>
      <c r="W100" s="41">
        <v>6</v>
      </c>
      <c r="X100" s="42">
        <v>29</v>
      </c>
      <c r="Y100" s="42">
        <v>14</v>
      </c>
      <c r="Z100" s="42">
        <v>15</v>
      </c>
      <c r="AA100" s="42">
        <v>2</v>
      </c>
      <c r="AB100" s="42">
        <v>1</v>
      </c>
      <c r="AC100" s="42">
        <v>1</v>
      </c>
    </row>
    <row r="101" spans="1:29" s="44" customFormat="1" ht="15" hidden="1" customHeight="1">
      <c r="A101" s="125"/>
      <c r="B101" s="128"/>
      <c r="C101" s="43" t="s">
        <v>104</v>
      </c>
      <c r="D101" s="40">
        <v>385</v>
      </c>
      <c r="E101" s="41">
        <v>2</v>
      </c>
      <c r="F101" s="41">
        <v>63</v>
      </c>
      <c r="G101" s="41">
        <v>158</v>
      </c>
      <c r="H101" s="41">
        <v>144</v>
      </c>
      <c r="I101" s="41">
        <v>14</v>
      </c>
      <c r="J101" s="41">
        <v>3</v>
      </c>
      <c r="K101" s="41">
        <v>1</v>
      </c>
      <c r="L101" s="41">
        <v>0</v>
      </c>
      <c r="M101" s="41">
        <v>54</v>
      </c>
      <c r="N101" s="41">
        <v>77</v>
      </c>
      <c r="O101" s="41">
        <v>118</v>
      </c>
      <c r="P101" s="41">
        <v>136</v>
      </c>
      <c r="Q101" s="41">
        <v>358</v>
      </c>
      <c r="R101" s="41">
        <v>8</v>
      </c>
      <c r="S101" s="41">
        <v>15</v>
      </c>
      <c r="T101" s="41">
        <v>4</v>
      </c>
      <c r="U101" s="41">
        <v>264</v>
      </c>
      <c r="V101" s="41">
        <v>26</v>
      </c>
      <c r="W101" s="41">
        <v>95</v>
      </c>
      <c r="X101" s="42">
        <v>502</v>
      </c>
      <c r="Y101" s="42">
        <v>259</v>
      </c>
      <c r="Z101" s="42">
        <v>243</v>
      </c>
      <c r="AA101" s="42">
        <v>5</v>
      </c>
      <c r="AB101" s="42">
        <v>4</v>
      </c>
      <c r="AC101" s="42">
        <v>1</v>
      </c>
    </row>
    <row r="102" spans="1:29" ht="15" hidden="1" customHeight="1">
      <c r="A102" s="123" t="s">
        <v>304</v>
      </c>
      <c r="B102" s="126" t="s">
        <v>39</v>
      </c>
      <c r="C102" s="37" t="s">
        <v>102</v>
      </c>
      <c r="D102" s="68">
        <v>271</v>
      </c>
      <c r="E102" s="68">
        <v>3</v>
      </c>
      <c r="F102" s="68">
        <v>10</v>
      </c>
      <c r="G102" s="68">
        <v>49</v>
      </c>
      <c r="H102" s="68">
        <v>132</v>
      </c>
      <c r="I102" s="68">
        <v>63</v>
      </c>
      <c r="J102" s="68">
        <v>13</v>
      </c>
      <c r="K102" s="68">
        <v>1</v>
      </c>
      <c r="L102" s="68">
        <v>0</v>
      </c>
      <c r="M102" s="68">
        <v>1</v>
      </c>
      <c r="N102" s="68">
        <v>26</v>
      </c>
      <c r="O102" s="68">
        <v>62</v>
      </c>
      <c r="P102" s="68">
        <v>182</v>
      </c>
      <c r="Q102" s="68">
        <v>196</v>
      </c>
      <c r="R102" s="68">
        <v>23</v>
      </c>
      <c r="S102" s="68">
        <v>22</v>
      </c>
      <c r="T102" s="68">
        <v>30</v>
      </c>
      <c r="U102" s="68">
        <v>107</v>
      </c>
      <c r="V102" s="68">
        <v>69</v>
      </c>
      <c r="W102" s="68">
        <v>95</v>
      </c>
      <c r="X102" s="68">
        <v>219</v>
      </c>
      <c r="Y102" s="68">
        <v>123</v>
      </c>
      <c r="Z102" s="68">
        <v>96</v>
      </c>
      <c r="AA102" s="68">
        <v>2</v>
      </c>
      <c r="AB102" s="68">
        <v>1</v>
      </c>
      <c r="AC102" s="68">
        <v>1</v>
      </c>
    </row>
    <row r="103" spans="1:29" ht="15" hidden="1" customHeight="1">
      <c r="A103" s="124"/>
      <c r="B103" s="127"/>
      <c r="C103" s="39" t="s">
        <v>103</v>
      </c>
      <c r="D103" s="40">
        <v>37</v>
      </c>
      <c r="E103" s="41">
        <v>0</v>
      </c>
      <c r="F103" s="41">
        <v>1</v>
      </c>
      <c r="G103" s="41">
        <v>3</v>
      </c>
      <c r="H103" s="41">
        <v>21</v>
      </c>
      <c r="I103" s="41">
        <v>9</v>
      </c>
      <c r="J103" s="41">
        <v>3</v>
      </c>
      <c r="K103" s="41">
        <v>0</v>
      </c>
      <c r="L103" s="41">
        <v>0</v>
      </c>
      <c r="M103" s="41">
        <v>0</v>
      </c>
      <c r="N103" s="41">
        <v>1</v>
      </c>
      <c r="O103" s="41">
        <v>14</v>
      </c>
      <c r="P103" s="41">
        <v>22</v>
      </c>
      <c r="Q103" s="41">
        <v>32</v>
      </c>
      <c r="R103" s="41">
        <v>5</v>
      </c>
      <c r="S103" s="41">
        <v>0</v>
      </c>
      <c r="T103" s="41">
        <v>0</v>
      </c>
      <c r="U103" s="41">
        <v>8</v>
      </c>
      <c r="V103" s="41">
        <v>13</v>
      </c>
      <c r="W103" s="41">
        <v>16</v>
      </c>
      <c r="X103" s="42">
        <v>28</v>
      </c>
      <c r="Y103" s="42">
        <v>18</v>
      </c>
      <c r="Z103" s="42">
        <v>10</v>
      </c>
      <c r="AA103" s="42">
        <v>0</v>
      </c>
      <c r="AB103" s="42">
        <v>0</v>
      </c>
      <c r="AC103" s="42">
        <v>0</v>
      </c>
    </row>
    <row r="104" spans="1:29" ht="15" hidden="1" customHeight="1">
      <c r="A104" s="125"/>
      <c r="B104" s="128"/>
      <c r="C104" s="43" t="s">
        <v>104</v>
      </c>
      <c r="D104" s="40">
        <v>234</v>
      </c>
      <c r="E104" s="41">
        <v>3</v>
      </c>
      <c r="F104" s="41">
        <v>9</v>
      </c>
      <c r="G104" s="41">
        <v>46</v>
      </c>
      <c r="H104" s="41">
        <v>111</v>
      </c>
      <c r="I104" s="41">
        <v>54</v>
      </c>
      <c r="J104" s="41">
        <v>10</v>
      </c>
      <c r="K104" s="41">
        <v>1</v>
      </c>
      <c r="L104" s="41">
        <v>0</v>
      </c>
      <c r="M104" s="41">
        <v>1</v>
      </c>
      <c r="N104" s="41">
        <v>25</v>
      </c>
      <c r="O104" s="41">
        <v>48</v>
      </c>
      <c r="P104" s="41">
        <v>160</v>
      </c>
      <c r="Q104" s="41">
        <v>164</v>
      </c>
      <c r="R104" s="41">
        <v>18</v>
      </c>
      <c r="S104" s="41">
        <v>22</v>
      </c>
      <c r="T104" s="41">
        <v>30</v>
      </c>
      <c r="U104" s="41">
        <v>99</v>
      </c>
      <c r="V104" s="41">
        <v>56</v>
      </c>
      <c r="W104" s="41">
        <v>79</v>
      </c>
      <c r="X104" s="42">
        <v>191</v>
      </c>
      <c r="Y104" s="42">
        <v>105</v>
      </c>
      <c r="Z104" s="42">
        <v>86</v>
      </c>
      <c r="AA104" s="42">
        <v>2</v>
      </c>
      <c r="AB104" s="42">
        <v>1</v>
      </c>
      <c r="AC104" s="42">
        <v>1</v>
      </c>
    </row>
    <row r="105" spans="1:29" ht="15" hidden="1" customHeight="1">
      <c r="A105" s="123" t="s">
        <v>305</v>
      </c>
      <c r="B105" s="126" t="s">
        <v>3</v>
      </c>
      <c r="C105" s="37" t="s">
        <v>102</v>
      </c>
      <c r="D105" s="68">
        <v>415</v>
      </c>
      <c r="E105" s="68">
        <v>6</v>
      </c>
      <c r="F105" s="68">
        <v>34</v>
      </c>
      <c r="G105" s="68">
        <v>123</v>
      </c>
      <c r="H105" s="68">
        <v>184</v>
      </c>
      <c r="I105" s="68">
        <v>61</v>
      </c>
      <c r="J105" s="68">
        <v>6</v>
      </c>
      <c r="K105" s="68">
        <v>1</v>
      </c>
      <c r="L105" s="68">
        <v>0</v>
      </c>
      <c r="M105" s="68">
        <v>36</v>
      </c>
      <c r="N105" s="68">
        <v>20</v>
      </c>
      <c r="O105" s="68">
        <v>110</v>
      </c>
      <c r="P105" s="68">
        <v>249</v>
      </c>
      <c r="Q105" s="68">
        <v>365</v>
      </c>
      <c r="R105" s="68">
        <v>46</v>
      </c>
      <c r="S105" s="68">
        <v>2</v>
      </c>
      <c r="T105" s="68">
        <v>2</v>
      </c>
      <c r="U105" s="68">
        <v>320</v>
      </c>
      <c r="V105" s="68">
        <v>92</v>
      </c>
      <c r="W105" s="68">
        <v>3</v>
      </c>
      <c r="X105" s="68">
        <v>664</v>
      </c>
      <c r="Y105" s="68">
        <v>318</v>
      </c>
      <c r="Z105" s="68">
        <v>346</v>
      </c>
      <c r="AA105" s="68">
        <v>5</v>
      </c>
      <c r="AB105" s="68">
        <v>3</v>
      </c>
      <c r="AC105" s="68">
        <v>2</v>
      </c>
    </row>
    <row r="106" spans="1:29" ht="15" hidden="1" customHeight="1">
      <c r="A106" s="124"/>
      <c r="B106" s="127"/>
      <c r="C106" s="39" t="s">
        <v>103</v>
      </c>
      <c r="D106" s="40">
        <v>32</v>
      </c>
      <c r="E106" s="41">
        <v>0</v>
      </c>
      <c r="F106" s="41">
        <v>1</v>
      </c>
      <c r="G106" s="41">
        <v>8</v>
      </c>
      <c r="H106" s="41">
        <v>8</v>
      </c>
      <c r="I106" s="41">
        <v>12</v>
      </c>
      <c r="J106" s="41">
        <v>3</v>
      </c>
      <c r="K106" s="41">
        <v>0</v>
      </c>
      <c r="L106" s="41">
        <v>0</v>
      </c>
      <c r="M106" s="41">
        <v>1</v>
      </c>
      <c r="N106" s="41">
        <v>1</v>
      </c>
      <c r="O106" s="41">
        <v>5</v>
      </c>
      <c r="P106" s="41">
        <v>25</v>
      </c>
      <c r="Q106" s="41">
        <v>26</v>
      </c>
      <c r="R106" s="41">
        <v>6</v>
      </c>
      <c r="S106" s="41">
        <v>0</v>
      </c>
      <c r="T106" s="41">
        <v>0</v>
      </c>
      <c r="U106" s="41">
        <v>27</v>
      </c>
      <c r="V106" s="41">
        <v>4</v>
      </c>
      <c r="W106" s="41">
        <v>1</v>
      </c>
      <c r="X106" s="42">
        <v>63</v>
      </c>
      <c r="Y106" s="42">
        <v>32</v>
      </c>
      <c r="Z106" s="42">
        <v>31</v>
      </c>
      <c r="AA106" s="42">
        <v>0</v>
      </c>
      <c r="AB106" s="42">
        <v>0</v>
      </c>
      <c r="AC106" s="42">
        <v>0</v>
      </c>
    </row>
    <row r="107" spans="1:29" ht="15" hidden="1" customHeight="1">
      <c r="A107" s="125"/>
      <c r="B107" s="128"/>
      <c r="C107" s="43" t="s">
        <v>104</v>
      </c>
      <c r="D107" s="40">
        <v>383</v>
      </c>
      <c r="E107" s="41">
        <v>6</v>
      </c>
      <c r="F107" s="41">
        <v>33</v>
      </c>
      <c r="G107" s="41">
        <v>115</v>
      </c>
      <c r="H107" s="41">
        <v>176</v>
      </c>
      <c r="I107" s="41">
        <v>49</v>
      </c>
      <c r="J107" s="41">
        <v>3</v>
      </c>
      <c r="K107" s="41">
        <v>1</v>
      </c>
      <c r="L107" s="41">
        <v>0</v>
      </c>
      <c r="M107" s="41">
        <v>35</v>
      </c>
      <c r="N107" s="41">
        <v>19</v>
      </c>
      <c r="O107" s="41">
        <v>105</v>
      </c>
      <c r="P107" s="41">
        <v>224</v>
      </c>
      <c r="Q107" s="41">
        <v>339</v>
      </c>
      <c r="R107" s="41">
        <v>40</v>
      </c>
      <c r="S107" s="41">
        <v>2</v>
      </c>
      <c r="T107" s="41">
        <v>2</v>
      </c>
      <c r="U107" s="41">
        <v>293</v>
      </c>
      <c r="V107" s="41">
        <v>88</v>
      </c>
      <c r="W107" s="41">
        <v>2</v>
      </c>
      <c r="X107" s="42">
        <v>601</v>
      </c>
      <c r="Y107" s="42">
        <v>286</v>
      </c>
      <c r="Z107" s="42">
        <v>315</v>
      </c>
      <c r="AA107" s="42">
        <v>5</v>
      </c>
      <c r="AB107" s="42">
        <v>3</v>
      </c>
      <c r="AC107" s="42">
        <v>2</v>
      </c>
    </row>
    <row r="108" spans="1:29" ht="15" hidden="1" customHeight="1">
      <c r="A108" s="123" t="s">
        <v>306</v>
      </c>
      <c r="B108" s="126" t="s">
        <v>4</v>
      </c>
      <c r="C108" s="37" t="s">
        <v>102</v>
      </c>
      <c r="D108" s="68">
        <v>777</v>
      </c>
      <c r="E108" s="68">
        <v>7</v>
      </c>
      <c r="F108" s="68">
        <v>52</v>
      </c>
      <c r="G108" s="68">
        <v>162</v>
      </c>
      <c r="H108" s="68">
        <v>367</v>
      </c>
      <c r="I108" s="68">
        <v>153</v>
      </c>
      <c r="J108" s="68">
        <v>20</v>
      </c>
      <c r="K108" s="68">
        <v>16</v>
      </c>
      <c r="L108" s="68">
        <v>0</v>
      </c>
      <c r="M108" s="68">
        <v>44</v>
      </c>
      <c r="N108" s="68">
        <v>128</v>
      </c>
      <c r="O108" s="68">
        <v>139</v>
      </c>
      <c r="P108" s="68">
        <v>466</v>
      </c>
      <c r="Q108" s="68">
        <v>706</v>
      </c>
      <c r="R108" s="68">
        <v>32</v>
      </c>
      <c r="S108" s="68">
        <v>20</v>
      </c>
      <c r="T108" s="68">
        <v>19</v>
      </c>
      <c r="U108" s="68">
        <v>664</v>
      </c>
      <c r="V108" s="68">
        <v>106</v>
      </c>
      <c r="W108" s="68">
        <v>7</v>
      </c>
      <c r="X108" s="68">
        <v>1305</v>
      </c>
      <c r="Y108" s="68">
        <v>651</v>
      </c>
      <c r="Z108" s="68">
        <v>654</v>
      </c>
      <c r="AA108" s="68">
        <v>35</v>
      </c>
      <c r="AB108" s="68">
        <v>16</v>
      </c>
      <c r="AC108" s="68">
        <v>19</v>
      </c>
    </row>
    <row r="109" spans="1:29" ht="15" hidden="1" customHeight="1">
      <c r="A109" s="124"/>
      <c r="B109" s="127"/>
      <c r="C109" s="39" t="s">
        <v>103</v>
      </c>
      <c r="D109" s="40">
        <v>107</v>
      </c>
      <c r="E109" s="41">
        <v>3</v>
      </c>
      <c r="F109" s="41">
        <v>1</v>
      </c>
      <c r="G109" s="41">
        <v>14</v>
      </c>
      <c r="H109" s="41">
        <v>39</v>
      </c>
      <c r="I109" s="41">
        <v>30</v>
      </c>
      <c r="J109" s="41">
        <v>12</v>
      </c>
      <c r="K109" s="41">
        <v>8</v>
      </c>
      <c r="L109" s="41">
        <v>0</v>
      </c>
      <c r="M109" s="41">
        <v>7</v>
      </c>
      <c r="N109" s="41">
        <v>31</v>
      </c>
      <c r="O109" s="41">
        <v>13</v>
      </c>
      <c r="P109" s="41">
        <v>56</v>
      </c>
      <c r="Q109" s="41">
        <v>98</v>
      </c>
      <c r="R109" s="41">
        <v>2</v>
      </c>
      <c r="S109" s="41">
        <v>3</v>
      </c>
      <c r="T109" s="41">
        <v>4</v>
      </c>
      <c r="U109" s="41">
        <v>79</v>
      </c>
      <c r="V109" s="41">
        <v>27</v>
      </c>
      <c r="W109" s="41">
        <v>1</v>
      </c>
      <c r="X109" s="42">
        <v>149</v>
      </c>
      <c r="Y109" s="42">
        <v>72</v>
      </c>
      <c r="Z109" s="42">
        <v>77</v>
      </c>
      <c r="AA109" s="42">
        <v>16</v>
      </c>
      <c r="AB109" s="42">
        <v>10</v>
      </c>
      <c r="AC109" s="42">
        <v>6</v>
      </c>
    </row>
    <row r="110" spans="1:29" ht="15" hidden="1" customHeight="1">
      <c r="A110" s="125"/>
      <c r="B110" s="128"/>
      <c r="C110" s="43" t="s">
        <v>104</v>
      </c>
      <c r="D110" s="40">
        <v>670</v>
      </c>
      <c r="E110" s="41">
        <v>4</v>
      </c>
      <c r="F110" s="41">
        <v>51</v>
      </c>
      <c r="G110" s="41">
        <v>148</v>
      </c>
      <c r="H110" s="41">
        <v>328</v>
      </c>
      <c r="I110" s="41">
        <v>123</v>
      </c>
      <c r="J110" s="41">
        <v>8</v>
      </c>
      <c r="K110" s="41">
        <v>8</v>
      </c>
      <c r="L110" s="41">
        <v>0</v>
      </c>
      <c r="M110" s="41">
        <v>37</v>
      </c>
      <c r="N110" s="41">
        <v>97</v>
      </c>
      <c r="O110" s="41">
        <v>126</v>
      </c>
      <c r="P110" s="41">
        <v>410</v>
      </c>
      <c r="Q110" s="41">
        <v>608</v>
      </c>
      <c r="R110" s="41">
        <v>30</v>
      </c>
      <c r="S110" s="41">
        <v>17</v>
      </c>
      <c r="T110" s="41">
        <v>15</v>
      </c>
      <c r="U110" s="41">
        <v>585</v>
      </c>
      <c r="V110" s="41">
        <v>79</v>
      </c>
      <c r="W110" s="41">
        <v>6</v>
      </c>
      <c r="X110" s="42">
        <v>1156</v>
      </c>
      <c r="Y110" s="42">
        <v>579</v>
      </c>
      <c r="Z110" s="42">
        <v>577</v>
      </c>
      <c r="AA110" s="42">
        <v>19</v>
      </c>
      <c r="AB110" s="42">
        <v>6</v>
      </c>
      <c r="AC110" s="42">
        <v>13</v>
      </c>
    </row>
    <row r="111" spans="1:29" ht="15" hidden="1" customHeight="1">
      <c r="A111" s="123" t="s">
        <v>307</v>
      </c>
      <c r="B111" s="126" t="s">
        <v>6</v>
      </c>
      <c r="C111" s="37" t="s">
        <v>102</v>
      </c>
      <c r="D111" s="68">
        <v>1542</v>
      </c>
      <c r="E111" s="68">
        <v>37</v>
      </c>
      <c r="F111" s="68">
        <v>244</v>
      </c>
      <c r="G111" s="68">
        <v>419</v>
      </c>
      <c r="H111" s="68">
        <v>596</v>
      </c>
      <c r="I111" s="68">
        <v>226</v>
      </c>
      <c r="J111" s="68">
        <v>20</v>
      </c>
      <c r="K111" s="68">
        <v>0</v>
      </c>
      <c r="L111" s="68">
        <v>0</v>
      </c>
      <c r="M111" s="68">
        <v>197</v>
      </c>
      <c r="N111" s="68">
        <v>394</v>
      </c>
      <c r="O111" s="68">
        <v>445</v>
      </c>
      <c r="P111" s="68">
        <v>506</v>
      </c>
      <c r="Q111" s="68">
        <v>1508</v>
      </c>
      <c r="R111" s="68">
        <v>20</v>
      </c>
      <c r="S111" s="68">
        <v>6</v>
      </c>
      <c r="T111" s="68">
        <v>8</v>
      </c>
      <c r="U111" s="68">
        <v>1391</v>
      </c>
      <c r="V111" s="68">
        <v>148</v>
      </c>
      <c r="W111" s="68">
        <v>3</v>
      </c>
      <c r="X111" s="68">
        <v>2423</v>
      </c>
      <c r="Y111" s="68">
        <v>1188</v>
      </c>
      <c r="Z111" s="68">
        <v>1235</v>
      </c>
      <c r="AA111" s="68">
        <v>32</v>
      </c>
      <c r="AB111" s="68">
        <v>14</v>
      </c>
      <c r="AC111" s="68">
        <v>18</v>
      </c>
    </row>
    <row r="112" spans="1:29" ht="15" hidden="1" customHeight="1">
      <c r="A112" s="124"/>
      <c r="B112" s="127"/>
      <c r="C112" s="39" t="s">
        <v>103</v>
      </c>
      <c r="D112" s="40">
        <v>266</v>
      </c>
      <c r="E112" s="41">
        <v>8</v>
      </c>
      <c r="F112" s="41">
        <v>49</v>
      </c>
      <c r="G112" s="41">
        <v>68</v>
      </c>
      <c r="H112" s="41">
        <v>82</v>
      </c>
      <c r="I112" s="41">
        <v>50</v>
      </c>
      <c r="J112" s="41">
        <v>9</v>
      </c>
      <c r="K112" s="41">
        <v>0</v>
      </c>
      <c r="L112" s="41">
        <v>0</v>
      </c>
      <c r="M112" s="41">
        <v>32</v>
      </c>
      <c r="N112" s="41">
        <v>82</v>
      </c>
      <c r="O112" s="41">
        <v>83</v>
      </c>
      <c r="P112" s="41">
        <v>69</v>
      </c>
      <c r="Q112" s="41">
        <v>251</v>
      </c>
      <c r="R112" s="41">
        <v>6</v>
      </c>
      <c r="S112" s="41">
        <v>3</v>
      </c>
      <c r="T112" s="41">
        <v>6</v>
      </c>
      <c r="U112" s="41">
        <v>238</v>
      </c>
      <c r="V112" s="41">
        <v>28</v>
      </c>
      <c r="W112" s="41">
        <v>0</v>
      </c>
      <c r="X112" s="42">
        <v>424</v>
      </c>
      <c r="Y112" s="42">
        <v>217</v>
      </c>
      <c r="Z112" s="42">
        <v>207</v>
      </c>
      <c r="AA112" s="42">
        <v>8</v>
      </c>
      <c r="AB112" s="42">
        <v>1</v>
      </c>
      <c r="AC112" s="42">
        <v>7</v>
      </c>
    </row>
    <row r="113" spans="1:29" ht="15" hidden="1" customHeight="1">
      <c r="A113" s="125"/>
      <c r="B113" s="128"/>
      <c r="C113" s="43" t="s">
        <v>104</v>
      </c>
      <c r="D113" s="40">
        <v>1276</v>
      </c>
      <c r="E113" s="41">
        <v>29</v>
      </c>
      <c r="F113" s="41">
        <v>195</v>
      </c>
      <c r="G113" s="41">
        <v>351</v>
      </c>
      <c r="H113" s="41">
        <v>514</v>
      </c>
      <c r="I113" s="41">
        <v>176</v>
      </c>
      <c r="J113" s="41">
        <v>11</v>
      </c>
      <c r="K113" s="41">
        <v>0</v>
      </c>
      <c r="L113" s="41">
        <v>0</v>
      </c>
      <c r="M113" s="41">
        <v>165</v>
      </c>
      <c r="N113" s="41">
        <v>312</v>
      </c>
      <c r="O113" s="41">
        <v>362</v>
      </c>
      <c r="P113" s="41">
        <v>437</v>
      </c>
      <c r="Q113" s="41">
        <v>1257</v>
      </c>
      <c r="R113" s="41">
        <v>14</v>
      </c>
      <c r="S113" s="41">
        <v>3</v>
      </c>
      <c r="T113" s="41">
        <v>2</v>
      </c>
      <c r="U113" s="41">
        <v>1153</v>
      </c>
      <c r="V113" s="41">
        <v>120</v>
      </c>
      <c r="W113" s="41">
        <v>3</v>
      </c>
      <c r="X113" s="42">
        <v>1999</v>
      </c>
      <c r="Y113" s="42">
        <v>971</v>
      </c>
      <c r="Z113" s="42">
        <v>1028</v>
      </c>
      <c r="AA113" s="42">
        <v>24</v>
      </c>
      <c r="AB113" s="42">
        <v>13</v>
      </c>
      <c r="AC113" s="42">
        <v>11</v>
      </c>
    </row>
    <row r="114" spans="1:29" ht="15" hidden="1" customHeight="1">
      <c r="A114" s="123" t="s">
        <v>308</v>
      </c>
      <c r="B114" s="126" t="s">
        <v>7</v>
      </c>
      <c r="C114" s="37" t="s">
        <v>102</v>
      </c>
      <c r="D114" s="68">
        <v>883</v>
      </c>
      <c r="E114" s="68">
        <v>18</v>
      </c>
      <c r="F114" s="68">
        <v>150</v>
      </c>
      <c r="G114" s="68">
        <v>308</v>
      </c>
      <c r="H114" s="68">
        <v>308</v>
      </c>
      <c r="I114" s="68">
        <v>85</v>
      </c>
      <c r="J114" s="68">
        <v>11</v>
      </c>
      <c r="K114" s="68">
        <v>3</v>
      </c>
      <c r="L114" s="68">
        <v>0</v>
      </c>
      <c r="M114" s="68">
        <v>137</v>
      </c>
      <c r="N114" s="68">
        <v>55</v>
      </c>
      <c r="O114" s="68">
        <v>347</v>
      </c>
      <c r="P114" s="68">
        <v>344</v>
      </c>
      <c r="Q114" s="68">
        <v>768</v>
      </c>
      <c r="R114" s="68">
        <v>112</v>
      </c>
      <c r="S114" s="68">
        <v>1</v>
      </c>
      <c r="T114" s="68">
        <v>2</v>
      </c>
      <c r="U114" s="68">
        <v>784</v>
      </c>
      <c r="V114" s="68">
        <v>88</v>
      </c>
      <c r="W114" s="68">
        <v>11</v>
      </c>
      <c r="X114" s="68">
        <v>1366</v>
      </c>
      <c r="Y114" s="68">
        <v>691</v>
      </c>
      <c r="Z114" s="68">
        <v>675</v>
      </c>
      <c r="AA114" s="68">
        <v>13</v>
      </c>
      <c r="AB114" s="68">
        <v>5</v>
      </c>
      <c r="AC114" s="68">
        <v>8</v>
      </c>
    </row>
    <row r="115" spans="1:29" ht="15" hidden="1" customHeight="1">
      <c r="A115" s="124"/>
      <c r="B115" s="127"/>
      <c r="C115" s="39" t="s">
        <v>103</v>
      </c>
      <c r="D115" s="40">
        <v>130</v>
      </c>
      <c r="E115" s="41">
        <v>0</v>
      </c>
      <c r="F115" s="41">
        <v>30</v>
      </c>
      <c r="G115" s="41">
        <v>48</v>
      </c>
      <c r="H115" s="41">
        <v>38</v>
      </c>
      <c r="I115" s="41">
        <v>10</v>
      </c>
      <c r="J115" s="41">
        <v>2</v>
      </c>
      <c r="K115" s="41">
        <v>2</v>
      </c>
      <c r="L115" s="41">
        <v>0</v>
      </c>
      <c r="M115" s="41">
        <v>14</v>
      </c>
      <c r="N115" s="41">
        <v>9</v>
      </c>
      <c r="O115" s="41">
        <v>77</v>
      </c>
      <c r="P115" s="41">
        <v>30</v>
      </c>
      <c r="Q115" s="41">
        <v>114</v>
      </c>
      <c r="R115" s="41">
        <v>15</v>
      </c>
      <c r="S115" s="41">
        <v>1</v>
      </c>
      <c r="T115" s="41">
        <v>0</v>
      </c>
      <c r="U115" s="41">
        <v>116</v>
      </c>
      <c r="V115" s="41">
        <v>11</v>
      </c>
      <c r="W115" s="41">
        <v>3</v>
      </c>
      <c r="X115" s="42">
        <v>212</v>
      </c>
      <c r="Y115" s="42">
        <v>117</v>
      </c>
      <c r="Z115" s="42">
        <v>95</v>
      </c>
      <c r="AA115" s="42">
        <v>5</v>
      </c>
      <c r="AB115" s="42">
        <v>2</v>
      </c>
      <c r="AC115" s="42">
        <v>3</v>
      </c>
    </row>
    <row r="116" spans="1:29" ht="15" hidden="1" customHeight="1">
      <c r="A116" s="125"/>
      <c r="B116" s="128"/>
      <c r="C116" s="43" t="s">
        <v>104</v>
      </c>
      <c r="D116" s="40">
        <v>753</v>
      </c>
      <c r="E116" s="41">
        <v>18</v>
      </c>
      <c r="F116" s="41">
        <v>120</v>
      </c>
      <c r="G116" s="41">
        <v>260</v>
      </c>
      <c r="H116" s="41">
        <v>270</v>
      </c>
      <c r="I116" s="41">
        <v>75</v>
      </c>
      <c r="J116" s="41">
        <v>9</v>
      </c>
      <c r="K116" s="41">
        <v>1</v>
      </c>
      <c r="L116" s="41">
        <v>0</v>
      </c>
      <c r="M116" s="41">
        <v>123</v>
      </c>
      <c r="N116" s="41">
        <v>46</v>
      </c>
      <c r="O116" s="41">
        <v>270</v>
      </c>
      <c r="P116" s="41">
        <v>314</v>
      </c>
      <c r="Q116" s="41">
        <v>654</v>
      </c>
      <c r="R116" s="41">
        <v>97</v>
      </c>
      <c r="S116" s="41">
        <v>0</v>
      </c>
      <c r="T116" s="41">
        <v>2</v>
      </c>
      <c r="U116" s="41">
        <v>668</v>
      </c>
      <c r="V116" s="41">
        <v>77</v>
      </c>
      <c r="W116" s="41">
        <v>8</v>
      </c>
      <c r="X116" s="42">
        <v>1154</v>
      </c>
      <c r="Y116" s="42">
        <v>574</v>
      </c>
      <c r="Z116" s="42">
        <v>580</v>
      </c>
      <c r="AA116" s="42">
        <v>8</v>
      </c>
      <c r="AB116" s="42">
        <v>3</v>
      </c>
      <c r="AC116" s="42">
        <v>5</v>
      </c>
    </row>
    <row r="117" spans="1:29" ht="15" hidden="1" customHeight="1">
      <c r="A117" s="123" t="s">
        <v>309</v>
      </c>
      <c r="B117" s="126" t="s">
        <v>8</v>
      </c>
      <c r="C117" s="37" t="s">
        <v>102</v>
      </c>
      <c r="D117" s="68">
        <v>734</v>
      </c>
      <c r="E117" s="68">
        <v>8</v>
      </c>
      <c r="F117" s="68">
        <v>140</v>
      </c>
      <c r="G117" s="68">
        <v>227</v>
      </c>
      <c r="H117" s="68">
        <v>259</v>
      </c>
      <c r="I117" s="68">
        <v>92</v>
      </c>
      <c r="J117" s="68">
        <v>7</v>
      </c>
      <c r="K117" s="68">
        <v>1</v>
      </c>
      <c r="L117" s="68">
        <v>0</v>
      </c>
      <c r="M117" s="68">
        <v>83</v>
      </c>
      <c r="N117" s="68">
        <v>78</v>
      </c>
      <c r="O117" s="68">
        <v>224</v>
      </c>
      <c r="P117" s="68">
        <v>349</v>
      </c>
      <c r="Q117" s="68">
        <v>720</v>
      </c>
      <c r="R117" s="68">
        <v>9</v>
      </c>
      <c r="S117" s="68">
        <v>3</v>
      </c>
      <c r="T117" s="68">
        <v>2</v>
      </c>
      <c r="U117" s="68">
        <v>694</v>
      </c>
      <c r="V117" s="68">
        <v>34</v>
      </c>
      <c r="W117" s="68">
        <v>6</v>
      </c>
      <c r="X117" s="68">
        <v>1284</v>
      </c>
      <c r="Y117" s="68">
        <v>642</v>
      </c>
      <c r="Z117" s="68">
        <v>642</v>
      </c>
      <c r="AA117" s="68">
        <v>13</v>
      </c>
      <c r="AB117" s="68">
        <v>7</v>
      </c>
      <c r="AC117" s="68">
        <v>6</v>
      </c>
    </row>
    <row r="118" spans="1:29" ht="15" hidden="1" customHeight="1">
      <c r="A118" s="124"/>
      <c r="B118" s="127"/>
      <c r="C118" s="39" t="s">
        <v>103</v>
      </c>
      <c r="D118" s="40">
        <v>117</v>
      </c>
      <c r="E118" s="41">
        <v>0</v>
      </c>
      <c r="F118" s="41">
        <v>26</v>
      </c>
      <c r="G118" s="41">
        <v>36</v>
      </c>
      <c r="H118" s="41">
        <v>35</v>
      </c>
      <c r="I118" s="41">
        <v>17</v>
      </c>
      <c r="J118" s="41">
        <v>3</v>
      </c>
      <c r="K118" s="41">
        <v>0</v>
      </c>
      <c r="L118" s="41">
        <v>0</v>
      </c>
      <c r="M118" s="41">
        <v>4</v>
      </c>
      <c r="N118" s="41">
        <v>8</v>
      </c>
      <c r="O118" s="41">
        <v>64</v>
      </c>
      <c r="P118" s="41">
        <v>41</v>
      </c>
      <c r="Q118" s="41">
        <v>115</v>
      </c>
      <c r="R118" s="41">
        <v>2</v>
      </c>
      <c r="S118" s="41">
        <v>0</v>
      </c>
      <c r="T118" s="41">
        <v>0</v>
      </c>
      <c r="U118" s="41">
        <v>111</v>
      </c>
      <c r="V118" s="41">
        <v>6</v>
      </c>
      <c r="W118" s="41">
        <v>0</v>
      </c>
      <c r="X118" s="42">
        <v>206</v>
      </c>
      <c r="Y118" s="42">
        <v>101</v>
      </c>
      <c r="Z118" s="42">
        <v>105</v>
      </c>
      <c r="AA118" s="42">
        <v>2</v>
      </c>
      <c r="AB118" s="42">
        <v>2</v>
      </c>
      <c r="AC118" s="42">
        <v>0</v>
      </c>
    </row>
    <row r="119" spans="1:29" ht="15" hidden="1" customHeight="1">
      <c r="A119" s="125"/>
      <c r="B119" s="128"/>
      <c r="C119" s="43" t="s">
        <v>104</v>
      </c>
      <c r="D119" s="40">
        <v>617</v>
      </c>
      <c r="E119" s="41">
        <v>8</v>
      </c>
      <c r="F119" s="41">
        <v>114</v>
      </c>
      <c r="G119" s="41">
        <v>191</v>
      </c>
      <c r="H119" s="41">
        <v>224</v>
      </c>
      <c r="I119" s="41">
        <v>75</v>
      </c>
      <c r="J119" s="41">
        <v>4</v>
      </c>
      <c r="K119" s="41">
        <v>1</v>
      </c>
      <c r="L119" s="41">
        <v>0</v>
      </c>
      <c r="M119" s="41">
        <v>79</v>
      </c>
      <c r="N119" s="41">
        <v>70</v>
      </c>
      <c r="O119" s="41">
        <v>160</v>
      </c>
      <c r="P119" s="41">
        <v>308</v>
      </c>
      <c r="Q119" s="41">
        <v>605</v>
      </c>
      <c r="R119" s="41">
        <v>7</v>
      </c>
      <c r="S119" s="41">
        <v>3</v>
      </c>
      <c r="T119" s="41">
        <v>2</v>
      </c>
      <c r="U119" s="41">
        <v>583</v>
      </c>
      <c r="V119" s="41">
        <v>28</v>
      </c>
      <c r="W119" s="41">
        <v>6</v>
      </c>
      <c r="X119" s="42">
        <v>1078</v>
      </c>
      <c r="Y119" s="42">
        <v>541</v>
      </c>
      <c r="Z119" s="42">
        <v>537</v>
      </c>
      <c r="AA119" s="42">
        <v>11</v>
      </c>
      <c r="AB119" s="42">
        <v>5</v>
      </c>
      <c r="AC119" s="42">
        <v>6</v>
      </c>
    </row>
    <row r="120" spans="1:29" ht="15" hidden="1" customHeight="1">
      <c r="A120" s="123" t="s">
        <v>310</v>
      </c>
      <c r="B120" s="126" t="s">
        <v>9</v>
      </c>
      <c r="C120" s="37" t="s">
        <v>102</v>
      </c>
      <c r="D120" s="68">
        <v>391</v>
      </c>
      <c r="E120" s="68">
        <v>2</v>
      </c>
      <c r="F120" s="68">
        <v>15</v>
      </c>
      <c r="G120" s="68">
        <v>78</v>
      </c>
      <c r="H120" s="68">
        <v>209</v>
      </c>
      <c r="I120" s="68">
        <v>77</v>
      </c>
      <c r="J120" s="68">
        <v>9</v>
      </c>
      <c r="K120" s="68">
        <v>1</v>
      </c>
      <c r="L120" s="68">
        <v>0</v>
      </c>
      <c r="M120" s="68">
        <v>8</v>
      </c>
      <c r="N120" s="68">
        <v>16</v>
      </c>
      <c r="O120" s="68">
        <v>60</v>
      </c>
      <c r="P120" s="68">
        <v>307</v>
      </c>
      <c r="Q120" s="68">
        <v>387</v>
      </c>
      <c r="R120" s="68">
        <v>2</v>
      </c>
      <c r="S120" s="68">
        <v>1</v>
      </c>
      <c r="T120" s="68">
        <v>1</v>
      </c>
      <c r="U120" s="68">
        <v>379</v>
      </c>
      <c r="V120" s="68">
        <v>12</v>
      </c>
      <c r="W120" s="68">
        <v>0</v>
      </c>
      <c r="X120" s="68">
        <v>750</v>
      </c>
      <c r="Y120" s="68">
        <v>370</v>
      </c>
      <c r="Z120" s="68">
        <v>380</v>
      </c>
      <c r="AA120" s="68">
        <v>5</v>
      </c>
      <c r="AB120" s="68">
        <v>2</v>
      </c>
      <c r="AC120" s="68">
        <v>3</v>
      </c>
    </row>
    <row r="121" spans="1:29" ht="15" hidden="1" customHeight="1">
      <c r="A121" s="124"/>
      <c r="B121" s="127"/>
      <c r="C121" s="39" t="s">
        <v>103</v>
      </c>
      <c r="D121" s="40">
        <v>56</v>
      </c>
      <c r="E121" s="41">
        <v>0</v>
      </c>
      <c r="F121" s="41">
        <v>1</v>
      </c>
      <c r="G121" s="41">
        <v>10</v>
      </c>
      <c r="H121" s="41">
        <v>23</v>
      </c>
      <c r="I121" s="41">
        <v>16</v>
      </c>
      <c r="J121" s="41">
        <v>6</v>
      </c>
      <c r="K121" s="41">
        <v>0</v>
      </c>
      <c r="L121" s="41">
        <v>0</v>
      </c>
      <c r="M121" s="41">
        <v>0</v>
      </c>
      <c r="N121" s="41">
        <v>1</v>
      </c>
      <c r="O121" s="41">
        <v>7</v>
      </c>
      <c r="P121" s="41">
        <v>48</v>
      </c>
      <c r="Q121" s="41">
        <v>55</v>
      </c>
      <c r="R121" s="41">
        <v>1</v>
      </c>
      <c r="S121" s="41">
        <v>0</v>
      </c>
      <c r="T121" s="41">
        <v>0</v>
      </c>
      <c r="U121" s="41">
        <v>54</v>
      </c>
      <c r="V121" s="41">
        <v>2</v>
      </c>
      <c r="W121" s="41">
        <v>0</v>
      </c>
      <c r="X121" s="42">
        <v>98</v>
      </c>
      <c r="Y121" s="42">
        <v>47</v>
      </c>
      <c r="Z121" s="42">
        <v>51</v>
      </c>
      <c r="AA121" s="42">
        <v>2</v>
      </c>
      <c r="AB121" s="42">
        <v>0</v>
      </c>
      <c r="AC121" s="42">
        <v>2</v>
      </c>
    </row>
    <row r="122" spans="1:29" ht="15" hidden="1" customHeight="1">
      <c r="A122" s="125"/>
      <c r="B122" s="128"/>
      <c r="C122" s="43" t="s">
        <v>104</v>
      </c>
      <c r="D122" s="40">
        <v>335</v>
      </c>
      <c r="E122" s="41">
        <v>2</v>
      </c>
      <c r="F122" s="41">
        <v>14</v>
      </c>
      <c r="G122" s="41">
        <v>68</v>
      </c>
      <c r="H122" s="41">
        <v>186</v>
      </c>
      <c r="I122" s="41">
        <v>61</v>
      </c>
      <c r="J122" s="41">
        <v>3</v>
      </c>
      <c r="K122" s="41">
        <v>1</v>
      </c>
      <c r="L122" s="41">
        <v>0</v>
      </c>
      <c r="M122" s="41">
        <v>8</v>
      </c>
      <c r="N122" s="41">
        <v>15</v>
      </c>
      <c r="O122" s="41">
        <v>53</v>
      </c>
      <c r="P122" s="41">
        <v>259</v>
      </c>
      <c r="Q122" s="41">
        <v>332</v>
      </c>
      <c r="R122" s="41">
        <v>1</v>
      </c>
      <c r="S122" s="41">
        <v>1</v>
      </c>
      <c r="T122" s="41">
        <v>1</v>
      </c>
      <c r="U122" s="41">
        <v>325</v>
      </c>
      <c r="V122" s="41">
        <v>10</v>
      </c>
      <c r="W122" s="41">
        <v>0</v>
      </c>
      <c r="X122" s="42">
        <v>652</v>
      </c>
      <c r="Y122" s="42">
        <v>323</v>
      </c>
      <c r="Z122" s="42">
        <v>329</v>
      </c>
      <c r="AA122" s="42">
        <v>3</v>
      </c>
      <c r="AB122" s="42">
        <v>2</v>
      </c>
      <c r="AC122" s="42">
        <v>1</v>
      </c>
    </row>
    <row r="123" spans="1:29" ht="15" hidden="1" customHeight="1">
      <c r="A123" s="123" t="s">
        <v>311</v>
      </c>
      <c r="B123" s="126" t="s">
        <v>12</v>
      </c>
      <c r="C123" s="37" t="s">
        <v>102</v>
      </c>
      <c r="D123" s="68">
        <v>760</v>
      </c>
      <c r="E123" s="68">
        <v>22</v>
      </c>
      <c r="F123" s="68">
        <v>120</v>
      </c>
      <c r="G123" s="68">
        <v>229</v>
      </c>
      <c r="H123" s="68">
        <v>289</v>
      </c>
      <c r="I123" s="68">
        <v>95</v>
      </c>
      <c r="J123" s="68">
        <v>4</v>
      </c>
      <c r="K123" s="68">
        <v>1</v>
      </c>
      <c r="L123" s="68">
        <v>0</v>
      </c>
      <c r="M123" s="68">
        <v>62</v>
      </c>
      <c r="N123" s="68">
        <v>131</v>
      </c>
      <c r="O123" s="68">
        <v>215</v>
      </c>
      <c r="P123" s="68">
        <v>352</v>
      </c>
      <c r="Q123" s="68">
        <v>676</v>
      </c>
      <c r="R123" s="68">
        <v>79</v>
      </c>
      <c r="S123" s="68">
        <v>3</v>
      </c>
      <c r="T123" s="68">
        <v>2</v>
      </c>
      <c r="U123" s="68">
        <v>635</v>
      </c>
      <c r="V123" s="68">
        <v>118</v>
      </c>
      <c r="W123" s="68">
        <v>7</v>
      </c>
      <c r="X123" s="68">
        <v>1100</v>
      </c>
      <c r="Y123" s="68">
        <v>539</v>
      </c>
      <c r="Z123" s="68">
        <v>561</v>
      </c>
      <c r="AA123" s="68">
        <v>9</v>
      </c>
      <c r="AB123" s="68">
        <v>3</v>
      </c>
      <c r="AC123" s="68">
        <v>6</v>
      </c>
    </row>
    <row r="124" spans="1:29" ht="15" hidden="1" customHeight="1">
      <c r="A124" s="124"/>
      <c r="B124" s="127"/>
      <c r="C124" s="39" t="s">
        <v>103</v>
      </c>
      <c r="D124" s="40">
        <v>71</v>
      </c>
      <c r="E124" s="41">
        <v>0</v>
      </c>
      <c r="F124" s="41">
        <v>12</v>
      </c>
      <c r="G124" s="41">
        <v>20</v>
      </c>
      <c r="H124" s="41">
        <v>21</v>
      </c>
      <c r="I124" s="41">
        <v>16</v>
      </c>
      <c r="J124" s="41">
        <v>1</v>
      </c>
      <c r="K124" s="41">
        <v>1</v>
      </c>
      <c r="L124" s="41">
        <v>0</v>
      </c>
      <c r="M124" s="41">
        <v>5</v>
      </c>
      <c r="N124" s="41">
        <v>8</v>
      </c>
      <c r="O124" s="41">
        <v>23</v>
      </c>
      <c r="P124" s="41">
        <v>35</v>
      </c>
      <c r="Q124" s="41">
        <v>60</v>
      </c>
      <c r="R124" s="41">
        <v>9</v>
      </c>
      <c r="S124" s="41">
        <v>0</v>
      </c>
      <c r="T124" s="41">
        <v>2</v>
      </c>
      <c r="U124" s="41">
        <v>62</v>
      </c>
      <c r="V124" s="41">
        <v>6</v>
      </c>
      <c r="W124" s="41">
        <v>3</v>
      </c>
      <c r="X124" s="42">
        <v>99</v>
      </c>
      <c r="Y124" s="42">
        <v>49</v>
      </c>
      <c r="Z124" s="42">
        <v>50</v>
      </c>
      <c r="AA124" s="42">
        <v>3</v>
      </c>
      <c r="AB124" s="42">
        <v>1</v>
      </c>
      <c r="AC124" s="42">
        <v>2</v>
      </c>
    </row>
    <row r="125" spans="1:29" ht="15" hidden="1" customHeight="1">
      <c r="A125" s="125"/>
      <c r="B125" s="128"/>
      <c r="C125" s="43" t="s">
        <v>104</v>
      </c>
      <c r="D125" s="40">
        <v>689</v>
      </c>
      <c r="E125" s="41">
        <v>22</v>
      </c>
      <c r="F125" s="41">
        <v>108</v>
      </c>
      <c r="G125" s="41">
        <v>209</v>
      </c>
      <c r="H125" s="41">
        <v>268</v>
      </c>
      <c r="I125" s="41">
        <v>79</v>
      </c>
      <c r="J125" s="41">
        <v>3</v>
      </c>
      <c r="K125" s="41">
        <v>0</v>
      </c>
      <c r="L125" s="41">
        <v>0</v>
      </c>
      <c r="M125" s="41">
        <v>57</v>
      </c>
      <c r="N125" s="41">
        <v>123</v>
      </c>
      <c r="O125" s="41">
        <v>192</v>
      </c>
      <c r="P125" s="41">
        <v>317</v>
      </c>
      <c r="Q125" s="41">
        <v>616</v>
      </c>
      <c r="R125" s="41">
        <v>70</v>
      </c>
      <c r="S125" s="41">
        <v>3</v>
      </c>
      <c r="T125" s="41">
        <v>0</v>
      </c>
      <c r="U125" s="41">
        <v>573</v>
      </c>
      <c r="V125" s="41">
        <v>112</v>
      </c>
      <c r="W125" s="41">
        <v>4</v>
      </c>
      <c r="X125" s="42">
        <v>1001</v>
      </c>
      <c r="Y125" s="42">
        <v>490</v>
      </c>
      <c r="Z125" s="42">
        <v>511</v>
      </c>
      <c r="AA125" s="42">
        <v>6</v>
      </c>
      <c r="AB125" s="42">
        <v>2</v>
      </c>
      <c r="AC125" s="42">
        <v>4</v>
      </c>
    </row>
    <row r="126" spans="1:29" ht="15" hidden="1" customHeight="1">
      <c r="A126" s="123" t="s">
        <v>312</v>
      </c>
      <c r="B126" s="126" t="s">
        <v>13</v>
      </c>
      <c r="C126" s="37" t="s">
        <v>102</v>
      </c>
      <c r="D126" s="68">
        <v>64</v>
      </c>
      <c r="E126" s="68">
        <v>2</v>
      </c>
      <c r="F126" s="68">
        <v>9</v>
      </c>
      <c r="G126" s="68">
        <v>18</v>
      </c>
      <c r="H126" s="68">
        <v>23</v>
      </c>
      <c r="I126" s="68">
        <v>10</v>
      </c>
      <c r="J126" s="68">
        <v>1</v>
      </c>
      <c r="K126" s="68">
        <v>1</v>
      </c>
      <c r="L126" s="68">
        <v>0</v>
      </c>
      <c r="M126" s="68">
        <v>14</v>
      </c>
      <c r="N126" s="68">
        <v>15</v>
      </c>
      <c r="O126" s="68">
        <v>14</v>
      </c>
      <c r="P126" s="68">
        <v>21</v>
      </c>
      <c r="Q126" s="68">
        <v>44</v>
      </c>
      <c r="R126" s="68">
        <v>20</v>
      </c>
      <c r="S126" s="68">
        <v>0</v>
      </c>
      <c r="T126" s="68">
        <v>0</v>
      </c>
      <c r="U126" s="68">
        <v>58</v>
      </c>
      <c r="V126" s="68">
        <v>6</v>
      </c>
      <c r="W126" s="68">
        <v>0</v>
      </c>
      <c r="X126" s="68">
        <v>61</v>
      </c>
      <c r="Y126" s="68">
        <v>34</v>
      </c>
      <c r="Z126" s="68">
        <v>27</v>
      </c>
      <c r="AA126" s="68">
        <v>3</v>
      </c>
      <c r="AB126" s="68">
        <v>0</v>
      </c>
      <c r="AC126" s="68">
        <v>3</v>
      </c>
    </row>
    <row r="127" spans="1:29" ht="15" hidden="1" customHeight="1">
      <c r="A127" s="124"/>
      <c r="B127" s="127"/>
      <c r="C127" s="39" t="s">
        <v>103</v>
      </c>
      <c r="D127" s="40">
        <v>6</v>
      </c>
      <c r="E127" s="41">
        <v>0</v>
      </c>
      <c r="F127" s="41">
        <v>1</v>
      </c>
      <c r="G127" s="41">
        <v>3</v>
      </c>
      <c r="H127" s="41">
        <v>0</v>
      </c>
      <c r="I127" s="41">
        <v>2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6</v>
      </c>
      <c r="Q127" s="41">
        <v>4</v>
      </c>
      <c r="R127" s="41">
        <v>2</v>
      </c>
      <c r="S127" s="41">
        <v>0</v>
      </c>
      <c r="T127" s="41">
        <v>0</v>
      </c>
      <c r="U127" s="41">
        <v>6</v>
      </c>
      <c r="V127" s="41">
        <v>0</v>
      </c>
      <c r="W127" s="41">
        <v>0</v>
      </c>
      <c r="X127" s="42">
        <v>6</v>
      </c>
      <c r="Y127" s="42">
        <v>4</v>
      </c>
      <c r="Z127" s="42">
        <v>2</v>
      </c>
      <c r="AA127" s="42">
        <v>0</v>
      </c>
      <c r="AB127" s="42">
        <v>0</v>
      </c>
      <c r="AC127" s="42">
        <v>0</v>
      </c>
    </row>
    <row r="128" spans="1:29" ht="15" hidden="1" customHeight="1">
      <c r="A128" s="125"/>
      <c r="B128" s="128"/>
      <c r="C128" s="43" t="s">
        <v>104</v>
      </c>
      <c r="D128" s="40">
        <v>58</v>
      </c>
      <c r="E128" s="41">
        <v>2</v>
      </c>
      <c r="F128" s="41">
        <v>8</v>
      </c>
      <c r="G128" s="41">
        <v>15</v>
      </c>
      <c r="H128" s="41">
        <v>23</v>
      </c>
      <c r="I128" s="41">
        <v>8</v>
      </c>
      <c r="J128" s="41">
        <v>1</v>
      </c>
      <c r="K128" s="41">
        <v>1</v>
      </c>
      <c r="L128" s="41">
        <v>0</v>
      </c>
      <c r="M128" s="41">
        <v>14</v>
      </c>
      <c r="N128" s="41">
        <v>15</v>
      </c>
      <c r="O128" s="41">
        <v>14</v>
      </c>
      <c r="P128" s="41">
        <v>15</v>
      </c>
      <c r="Q128" s="41">
        <v>40</v>
      </c>
      <c r="R128" s="41">
        <v>18</v>
      </c>
      <c r="S128" s="41">
        <v>0</v>
      </c>
      <c r="T128" s="41">
        <v>0</v>
      </c>
      <c r="U128" s="41">
        <v>52</v>
      </c>
      <c r="V128" s="41">
        <v>6</v>
      </c>
      <c r="W128" s="41">
        <v>0</v>
      </c>
      <c r="X128" s="42">
        <v>55</v>
      </c>
      <c r="Y128" s="42">
        <v>30</v>
      </c>
      <c r="Z128" s="42">
        <v>25</v>
      </c>
      <c r="AA128" s="42">
        <v>3</v>
      </c>
      <c r="AB128" s="42">
        <v>0</v>
      </c>
      <c r="AC128" s="42">
        <v>3</v>
      </c>
    </row>
    <row r="129" spans="1:29" ht="15" hidden="1" customHeight="1">
      <c r="A129" s="123" t="s">
        <v>313</v>
      </c>
      <c r="B129" s="126" t="s">
        <v>14</v>
      </c>
      <c r="C129" s="37" t="s">
        <v>102</v>
      </c>
      <c r="D129" s="68">
        <v>85</v>
      </c>
      <c r="E129" s="68">
        <v>0</v>
      </c>
      <c r="F129" s="68">
        <v>15</v>
      </c>
      <c r="G129" s="68">
        <v>17</v>
      </c>
      <c r="H129" s="68">
        <v>28</v>
      </c>
      <c r="I129" s="68">
        <v>17</v>
      </c>
      <c r="J129" s="68">
        <v>7</v>
      </c>
      <c r="K129" s="68">
        <v>1</v>
      </c>
      <c r="L129" s="68">
        <v>0</v>
      </c>
      <c r="M129" s="68">
        <v>7</v>
      </c>
      <c r="N129" s="68">
        <v>22</v>
      </c>
      <c r="O129" s="68">
        <v>30</v>
      </c>
      <c r="P129" s="68">
        <v>26</v>
      </c>
      <c r="Q129" s="68">
        <v>64</v>
      </c>
      <c r="R129" s="68">
        <v>21</v>
      </c>
      <c r="S129" s="68">
        <v>0</v>
      </c>
      <c r="T129" s="68">
        <v>0</v>
      </c>
      <c r="U129" s="68">
        <v>56</v>
      </c>
      <c r="V129" s="68">
        <v>18</v>
      </c>
      <c r="W129" s="68">
        <v>11</v>
      </c>
      <c r="X129" s="68">
        <v>79</v>
      </c>
      <c r="Y129" s="68">
        <v>37</v>
      </c>
      <c r="Z129" s="68">
        <v>42</v>
      </c>
      <c r="AA129" s="68">
        <v>2</v>
      </c>
      <c r="AB129" s="68">
        <v>2</v>
      </c>
      <c r="AC129" s="68">
        <v>0</v>
      </c>
    </row>
    <row r="130" spans="1:29" ht="15" hidden="1" customHeight="1">
      <c r="A130" s="124"/>
      <c r="B130" s="127"/>
      <c r="C130" s="39" t="s">
        <v>103</v>
      </c>
      <c r="D130" s="40">
        <v>10</v>
      </c>
      <c r="E130" s="41">
        <v>0</v>
      </c>
      <c r="F130" s="41">
        <v>1</v>
      </c>
      <c r="G130" s="41">
        <v>1</v>
      </c>
      <c r="H130" s="41">
        <v>4</v>
      </c>
      <c r="I130" s="41">
        <v>2</v>
      </c>
      <c r="J130" s="41">
        <v>2</v>
      </c>
      <c r="K130" s="41">
        <v>0</v>
      </c>
      <c r="L130" s="41">
        <v>0</v>
      </c>
      <c r="M130" s="41">
        <v>0</v>
      </c>
      <c r="N130" s="41">
        <v>4</v>
      </c>
      <c r="O130" s="41">
        <v>4</v>
      </c>
      <c r="P130" s="41">
        <v>2</v>
      </c>
      <c r="Q130" s="41">
        <v>8</v>
      </c>
      <c r="R130" s="41">
        <v>2</v>
      </c>
      <c r="S130" s="41">
        <v>0</v>
      </c>
      <c r="T130" s="41">
        <v>0</v>
      </c>
      <c r="U130" s="41">
        <v>5</v>
      </c>
      <c r="V130" s="41">
        <v>3</v>
      </c>
      <c r="W130" s="41">
        <v>2</v>
      </c>
      <c r="X130" s="42">
        <v>6</v>
      </c>
      <c r="Y130" s="42">
        <v>3</v>
      </c>
      <c r="Z130" s="42">
        <v>3</v>
      </c>
      <c r="AA130" s="42">
        <v>2</v>
      </c>
      <c r="AB130" s="42">
        <v>2</v>
      </c>
      <c r="AC130" s="42">
        <v>0</v>
      </c>
    </row>
    <row r="131" spans="1:29" ht="15" hidden="1" customHeight="1">
      <c r="A131" s="125"/>
      <c r="B131" s="128"/>
      <c r="C131" s="43" t="s">
        <v>104</v>
      </c>
      <c r="D131" s="40">
        <v>75</v>
      </c>
      <c r="E131" s="41">
        <v>0</v>
      </c>
      <c r="F131" s="41">
        <v>14</v>
      </c>
      <c r="G131" s="41">
        <v>16</v>
      </c>
      <c r="H131" s="41">
        <v>24</v>
      </c>
      <c r="I131" s="41">
        <v>15</v>
      </c>
      <c r="J131" s="41">
        <v>5</v>
      </c>
      <c r="K131" s="41">
        <v>1</v>
      </c>
      <c r="L131" s="41">
        <v>0</v>
      </c>
      <c r="M131" s="41">
        <v>7</v>
      </c>
      <c r="N131" s="41">
        <v>18</v>
      </c>
      <c r="O131" s="41">
        <v>26</v>
      </c>
      <c r="P131" s="41">
        <v>24</v>
      </c>
      <c r="Q131" s="41">
        <v>56</v>
      </c>
      <c r="R131" s="41">
        <v>19</v>
      </c>
      <c r="S131" s="41">
        <v>0</v>
      </c>
      <c r="T131" s="41">
        <v>0</v>
      </c>
      <c r="U131" s="41">
        <v>51</v>
      </c>
      <c r="V131" s="41">
        <v>15</v>
      </c>
      <c r="W131" s="41">
        <v>9</v>
      </c>
      <c r="X131" s="42">
        <v>73</v>
      </c>
      <c r="Y131" s="42">
        <v>34</v>
      </c>
      <c r="Z131" s="42">
        <v>39</v>
      </c>
      <c r="AA131" s="42">
        <v>0</v>
      </c>
      <c r="AB131" s="42">
        <v>0</v>
      </c>
      <c r="AC131" s="42">
        <v>0</v>
      </c>
    </row>
    <row r="132" spans="1:29" ht="15" hidden="1" customHeight="1">
      <c r="A132" s="123" t="s">
        <v>314</v>
      </c>
      <c r="B132" s="126" t="s">
        <v>15</v>
      </c>
      <c r="C132" s="37" t="s">
        <v>102</v>
      </c>
      <c r="D132" s="68">
        <v>91</v>
      </c>
      <c r="E132" s="68">
        <v>0</v>
      </c>
      <c r="F132" s="68">
        <v>11</v>
      </c>
      <c r="G132" s="68">
        <v>34</v>
      </c>
      <c r="H132" s="68">
        <v>35</v>
      </c>
      <c r="I132" s="68">
        <v>9</v>
      </c>
      <c r="J132" s="68">
        <v>1</v>
      </c>
      <c r="K132" s="68">
        <v>1</v>
      </c>
      <c r="L132" s="68">
        <v>0</v>
      </c>
      <c r="M132" s="68">
        <v>12</v>
      </c>
      <c r="N132" s="68">
        <v>4</v>
      </c>
      <c r="O132" s="68">
        <v>36</v>
      </c>
      <c r="P132" s="68">
        <v>39</v>
      </c>
      <c r="Q132" s="68">
        <v>88</v>
      </c>
      <c r="R132" s="68">
        <v>2</v>
      </c>
      <c r="S132" s="68">
        <v>0</v>
      </c>
      <c r="T132" s="68">
        <v>1</v>
      </c>
      <c r="U132" s="68">
        <v>50</v>
      </c>
      <c r="V132" s="68">
        <v>31</v>
      </c>
      <c r="W132" s="68">
        <v>10</v>
      </c>
      <c r="X132" s="68">
        <v>138</v>
      </c>
      <c r="Y132" s="68">
        <v>76</v>
      </c>
      <c r="Z132" s="68">
        <v>62</v>
      </c>
      <c r="AA132" s="68">
        <v>1</v>
      </c>
      <c r="AB132" s="68">
        <v>1</v>
      </c>
      <c r="AC132" s="68">
        <v>0</v>
      </c>
    </row>
    <row r="133" spans="1:29" ht="15" hidden="1" customHeight="1">
      <c r="A133" s="124"/>
      <c r="B133" s="127"/>
      <c r="C133" s="39" t="s">
        <v>103</v>
      </c>
      <c r="D133" s="40">
        <v>10</v>
      </c>
      <c r="E133" s="41">
        <v>0</v>
      </c>
      <c r="F133" s="41">
        <v>1</v>
      </c>
      <c r="G133" s="41">
        <v>1</v>
      </c>
      <c r="H133" s="41">
        <v>5</v>
      </c>
      <c r="I133" s="41">
        <v>2</v>
      </c>
      <c r="J133" s="41">
        <v>0</v>
      </c>
      <c r="K133" s="41">
        <v>1</v>
      </c>
      <c r="L133" s="41">
        <v>0</v>
      </c>
      <c r="M133" s="41">
        <v>0</v>
      </c>
      <c r="N133" s="41">
        <v>1</v>
      </c>
      <c r="O133" s="41">
        <v>5</v>
      </c>
      <c r="P133" s="41">
        <v>4</v>
      </c>
      <c r="Q133" s="41">
        <v>10</v>
      </c>
      <c r="R133" s="41">
        <v>0</v>
      </c>
      <c r="S133" s="41">
        <v>0</v>
      </c>
      <c r="T133" s="41">
        <v>0</v>
      </c>
      <c r="U133" s="41">
        <v>6</v>
      </c>
      <c r="V133" s="41">
        <v>3</v>
      </c>
      <c r="W133" s="41">
        <v>1</v>
      </c>
      <c r="X133" s="42">
        <v>20</v>
      </c>
      <c r="Y133" s="42">
        <v>11</v>
      </c>
      <c r="Z133" s="42">
        <v>9</v>
      </c>
      <c r="AA133" s="42">
        <v>1</v>
      </c>
      <c r="AB133" s="42">
        <v>1</v>
      </c>
      <c r="AC133" s="42">
        <v>0</v>
      </c>
    </row>
    <row r="134" spans="1:29" ht="15" hidden="1" customHeight="1">
      <c r="A134" s="125"/>
      <c r="B134" s="128"/>
      <c r="C134" s="43" t="s">
        <v>104</v>
      </c>
      <c r="D134" s="40">
        <v>81</v>
      </c>
      <c r="E134" s="41">
        <v>0</v>
      </c>
      <c r="F134" s="41">
        <v>10</v>
      </c>
      <c r="G134" s="41">
        <v>33</v>
      </c>
      <c r="H134" s="41">
        <v>30</v>
      </c>
      <c r="I134" s="41">
        <v>7</v>
      </c>
      <c r="J134" s="41">
        <v>1</v>
      </c>
      <c r="K134" s="41">
        <v>0</v>
      </c>
      <c r="L134" s="41">
        <v>0</v>
      </c>
      <c r="M134" s="41">
        <v>12</v>
      </c>
      <c r="N134" s="41">
        <v>3</v>
      </c>
      <c r="O134" s="41">
        <v>31</v>
      </c>
      <c r="P134" s="41">
        <v>35</v>
      </c>
      <c r="Q134" s="41">
        <v>78</v>
      </c>
      <c r="R134" s="41">
        <v>2</v>
      </c>
      <c r="S134" s="41">
        <v>0</v>
      </c>
      <c r="T134" s="41">
        <v>1</v>
      </c>
      <c r="U134" s="41">
        <v>44</v>
      </c>
      <c r="V134" s="41">
        <v>28</v>
      </c>
      <c r="W134" s="41">
        <v>9</v>
      </c>
      <c r="X134" s="42">
        <v>118</v>
      </c>
      <c r="Y134" s="42">
        <v>65</v>
      </c>
      <c r="Z134" s="42">
        <v>53</v>
      </c>
      <c r="AA134" s="42">
        <v>0</v>
      </c>
      <c r="AB134" s="42">
        <v>0</v>
      </c>
      <c r="AC134" s="42">
        <v>0</v>
      </c>
    </row>
    <row r="135" spans="1:29" ht="15" hidden="1" customHeight="1">
      <c r="A135" s="123" t="s">
        <v>315</v>
      </c>
      <c r="B135" s="126" t="s">
        <v>16</v>
      </c>
      <c r="C135" s="37" t="s">
        <v>102</v>
      </c>
      <c r="D135" s="68">
        <v>131</v>
      </c>
      <c r="E135" s="68">
        <v>2</v>
      </c>
      <c r="F135" s="68">
        <v>13</v>
      </c>
      <c r="G135" s="68">
        <v>42</v>
      </c>
      <c r="H135" s="68">
        <v>47</v>
      </c>
      <c r="I135" s="68">
        <v>26</v>
      </c>
      <c r="J135" s="68">
        <v>1</v>
      </c>
      <c r="K135" s="68">
        <v>0</v>
      </c>
      <c r="L135" s="68">
        <v>0</v>
      </c>
      <c r="M135" s="68">
        <v>10</v>
      </c>
      <c r="N135" s="68">
        <v>10</v>
      </c>
      <c r="O135" s="68">
        <v>46</v>
      </c>
      <c r="P135" s="68">
        <v>65</v>
      </c>
      <c r="Q135" s="68">
        <v>124</v>
      </c>
      <c r="R135" s="68">
        <v>7</v>
      </c>
      <c r="S135" s="68">
        <v>0</v>
      </c>
      <c r="T135" s="68">
        <v>0</v>
      </c>
      <c r="U135" s="68">
        <v>94</v>
      </c>
      <c r="V135" s="68">
        <v>26</v>
      </c>
      <c r="W135" s="68">
        <v>11</v>
      </c>
      <c r="X135" s="68">
        <v>228</v>
      </c>
      <c r="Y135" s="68">
        <v>114</v>
      </c>
      <c r="Z135" s="68">
        <v>114</v>
      </c>
      <c r="AA135" s="68">
        <v>0</v>
      </c>
      <c r="AB135" s="68">
        <v>0</v>
      </c>
      <c r="AC135" s="68">
        <v>0</v>
      </c>
    </row>
    <row r="136" spans="1:29" ht="15" hidden="1" customHeight="1">
      <c r="A136" s="124"/>
      <c r="B136" s="127"/>
      <c r="C136" s="39" t="s">
        <v>103</v>
      </c>
      <c r="D136" s="40">
        <v>12</v>
      </c>
      <c r="E136" s="41">
        <v>0</v>
      </c>
      <c r="F136" s="41">
        <v>0</v>
      </c>
      <c r="G136" s="41">
        <v>3</v>
      </c>
      <c r="H136" s="41">
        <v>6</v>
      </c>
      <c r="I136" s="41">
        <v>2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5</v>
      </c>
      <c r="P136" s="41">
        <v>7</v>
      </c>
      <c r="Q136" s="41">
        <v>11</v>
      </c>
      <c r="R136" s="41">
        <v>1</v>
      </c>
      <c r="S136" s="41">
        <v>0</v>
      </c>
      <c r="T136" s="41">
        <v>0</v>
      </c>
      <c r="U136" s="41">
        <v>9</v>
      </c>
      <c r="V136" s="41">
        <v>2</v>
      </c>
      <c r="W136" s="41">
        <v>1</v>
      </c>
      <c r="X136" s="42">
        <v>27</v>
      </c>
      <c r="Y136" s="42">
        <v>12</v>
      </c>
      <c r="Z136" s="42">
        <v>15</v>
      </c>
      <c r="AA136" s="42">
        <v>0</v>
      </c>
      <c r="AB136" s="42">
        <v>0</v>
      </c>
      <c r="AC136" s="42">
        <v>0</v>
      </c>
    </row>
    <row r="137" spans="1:29" ht="15" hidden="1" customHeight="1">
      <c r="A137" s="125"/>
      <c r="B137" s="128"/>
      <c r="C137" s="43" t="s">
        <v>104</v>
      </c>
      <c r="D137" s="40">
        <v>119</v>
      </c>
      <c r="E137" s="41">
        <v>2</v>
      </c>
      <c r="F137" s="41">
        <v>13</v>
      </c>
      <c r="G137" s="41">
        <v>39</v>
      </c>
      <c r="H137" s="41">
        <v>41</v>
      </c>
      <c r="I137" s="41">
        <v>24</v>
      </c>
      <c r="J137" s="41">
        <v>0</v>
      </c>
      <c r="K137" s="41">
        <v>0</v>
      </c>
      <c r="L137" s="41">
        <v>0</v>
      </c>
      <c r="M137" s="41">
        <v>10</v>
      </c>
      <c r="N137" s="41">
        <v>10</v>
      </c>
      <c r="O137" s="41">
        <v>41</v>
      </c>
      <c r="P137" s="41">
        <v>58</v>
      </c>
      <c r="Q137" s="41">
        <v>113</v>
      </c>
      <c r="R137" s="41">
        <v>6</v>
      </c>
      <c r="S137" s="41">
        <v>0</v>
      </c>
      <c r="T137" s="41">
        <v>0</v>
      </c>
      <c r="U137" s="41">
        <v>85</v>
      </c>
      <c r="V137" s="41">
        <v>24</v>
      </c>
      <c r="W137" s="41">
        <v>10</v>
      </c>
      <c r="X137" s="42">
        <v>201</v>
      </c>
      <c r="Y137" s="42">
        <v>102</v>
      </c>
      <c r="Z137" s="42">
        <v>99</v>
      </c>
      <c r="AA137" s="42">
        <v>0</v>
      </c>
      <c r="AB137" s="42">
        <v>0</v>
      </c>
      <c r="AC137" s="42">
        <v>0</v>
      </c>
    </row>
    <row r="138" spans="1:29" ht="15" hidden="1" customHeight="1">
      <c r="A138" s="123" t="s">
        <v>316</v>
      </c>
      <c r="B138" s="126" t="s">
        <v>17</v>
      </c>
      <c r="C138" s="37" t="s">
        <v>102</v>
      </c>
      <c r="D138" s="68">
        <v>113</v>
      </c>
      <c r="E138" s="68">
        <v>0</v>
      </c>
      <c r="F138" s="68">
        <v>28</v>
      </c>
      <c r="G138" s="68">
        <v>33</v>
      </c>
      <c r="H138" s="68">
        <v>44</v>
      </c>
      <c r="I138" s="68">
        <v>7</v>
      </c>
      <c r="J138" s="68">
        <v>1</v>
      </c>
      <c r="K138" s="68">
        <v>0</v>
      </c>
      <c r="L138" s="68">
        <v>0</v>
      </c>
      <c r="M138" s="68">
        <v>21</v>
      </c>
      <c r="N138" s="68">
        <v>12</v>
      </c>
      <c r="O138" s="68">
        <v>50</v>
      </c>
      <c r="P138" s="68">
        <v>30</v>
      </c>
      <c r="Q138" s="68">
        <v>113</v>
      </c>
      <c r="R138" s="68">
        <v>0</v>
      </c>
      <c r="S138" s="68">
        <v>0</v>
      </c>
      <c r="T138" s="68">
        <v>0</v>
      </c>
      <c r="U138" s="68">
        <v>91</v>
      </c>
      <c r="V138" s="68">
        <v>22</v>
      </c>
      <c r="W138" s="68">
        <v>0</v>
      </c>
      <c r="X138" s="68">
        <v>187</v>
      </c>
      <c r="Y138" s="68">
        <v>98</v>
      </c>
      <c r="Z138" s="68">
        <v>89</v>
      </c>
      <c r="AA138" s="68">
        <v>1</v>
      </c>
      <c r="AB138" s="68">
        <v>0</v>
      </c>
      <c r="AC138" s="68">
        <v>1</v>
      </c>
    </row>
    <row r="139" spans="1:29" ht="15" hidden="1" customHeight="1">
      <c r="A139" s="124"/>
      <c r="B139" s="127"/>
      <c r="C139" s="39" t="s">
        <v>103</v>
      </c>
      <c r="D139" s="40">
        <v>6</v>
      </c>
      <c r="E139" s="41">
        <v>0</v>
      </c>
      <c r="F139" s="41">
        <v>2</v>
      </c>
      <c r="G139" s="41">
        <v>1</v>
      </c>
      <c r="H139" s="41">
        <v>2</v>
      </c>
      <c r="I139" s="41">
        <v>1</v>
      </c>
      <c r="J139" s="41">
        <v>0</v>
      </c>
      <c r="K139" s="41">
        <v>0</v>
      </c>
      <c r="L139" s="41">
        <v>0</v>
      </c>
      <c r="M139" s="41">
        <v>1</v>
      </c>
      <c r="N139" s="41">
        <v>0</v>
      </c>
      <c r="O139" s="41">
        <v>4</v>
      </c>
      <c r="P139" s="41">
        <v>1</v>
      </c>
      <c r="Q139" s="41">
        <v>6</v>
      </c>
      <c r="R139" s="41">
        <v>0</v>
      </c>
      <c r="S139" s="41">
        <v>0</v>
      </c>
      <c r="T139" s="41">
        <v>0</v>
      </c>
      <c r="U139" s="41">
        <v>3</v>
      </c>
      <c r="V139" s="41">
        <v>3</v>
      </c>
      <c r="W139" s="41">
        <v>0</v>
      </c>
      <c r="X139" s="42">
        <v>9</v>
      </c>
      <c r="Y139" s="42">
        <v>4</v>
      </c>
      <c r="Z139" s="42">
        <v>5</v>
      </c>
      <c r="AA139" s="42">
        <v>0</v>
      </c>
      <c r="AB139" s="42">
        <v>0</v>
      </c>
      <c r="AC139" s="42">
        <v>0</v>
      </c>
    </row>
    <row r="140" spans="1:29" ht="15" hidden="1" customHeight="1">
      <c r="A140" s="125"/>
      <c r="B140" s="128"/>
      <c r="C140" s="43" t="s">
        <v>104</v>
      </c>
      <c r="D140" s="40">
        <v>107</v>
      </c>
      <c r="E140" s="41">
        <v>0</v>
      </c>
      <c r="F140" s="41">
        <v>26</v>
      </c>
      <c r="G140" s="41">
        <v>32</v>
      </c>
      <c r="H140" s="41">
        <v>42</v>
      </c>
      <c r="I140" s="41">
        <v>6</v>
      </c>
      <c r="J140" s="41">
        <v>1</v>
      </c>
      <c r="K140" s="41">
        <v>0</v>
      </c>
      <c r="L140" s="41">
        <v>0</v>
      </c>
      <c r="M140" s="41">
        <v>20</v>
      </c>
      <c r="N140" s="41">
        <v>12</v>
      </c>
      <c r="O140" s="41">
        <v>46</v>
      </c>
      <c r="P140" s="41">
        <v>29</v>
      </c>
      <c r="Q140" s="41">
        <v>107</v>
      </c>
      <c r="R140" s="41">
        <v>0</v>
      </c>
      <c r="S140" s="41">
        <v>0</v>
      </c>
      <c r="T140" s="41">
        <v>0</v>
      </c>
      <c r="U140" s="41">
        <v>88</v>
      </c>
      <c r="V140" s="41">
        <v>19</v>
      </c>
      <c r="W140" s="41">
        <v>0</v>
      </c>
      <c r="X140" s="42">
        <v>178</v>
      </c>
      <c r="Y140" s="42">
        <v>94</v>
      </c>
      <c r="Z140" s="42">
        <v>84</v>
      </c>
      <c r="AA140" s="42">
        <v>1</v>
      </c>
      <c r="AB140" s="42">
        <v>0</v>
      </c>
      <c r="AC140" s="42">
        <v>1</v>
      </c>
    </row>
    <row r="141" spans="1:29" ht="15" hidden="1" customHeight="1">
      <c r="A141" s="123" t="s">
        <v>317</v>
      </c>
      <c r="B141" s="126" t="s">
        <v>19</v>
      </c>
      <c r="C141" s="37" t="s">
        <v>102</v>
      </c>
      <c r="D141" s="68">
        <v>149</v>
      </c>
      <c r="E141" s="68">
        <v>0</v>
      </c>
      <c r="F141" s="68">
        <v>20</v>
      </c>
      <c r="G141" s="68">
        <v>39</v>
      </c>
      <c r="H141" s="68">
        <v>72</v>
      </c>
      <c r="I141" s="68">
        <v>14</v>
      </c>
      <c r="J141" s="68">
        <v>4</v>
      </c>
      <c r="K141" s="68">
        <v>0</v>
      </c>
      <c r="L141" s="68">
        <v>0</v>
      </c>
      <c r="M141" s="68">
        <v>11</v>
      </c>
      <c r="N141" s="68">
        <v>17</v>
      </c>
      <c r="O141" s="68">
        <v>60</v>
      </c>
      <c r="P141" s="68">
        <v>61</v>
      </c>
      <c r="Q141" s="68">
        <v>146</v>
      </c>
      <c r="R141" s="68">
        <v>1</v>
      </c>
      <c r="S141" s="68">
        <v>1</v>
      </c>
      <c r="T141" s="68">
        <v>1</v>
      </c>
      <c r="U141" s="68">
        <v>145</v>
      </c>
      <c r="V141" s="68">
        <v>4</v>
      </c>
      <c r="W141" s="68">
        <v>0</v>
      </c>
      <c r="X141" s="68">
        <v>241</v>
      </c>
      <c r="Y141" s="68">
        <v>116</v>
      </c>
      <c r="Z141" s="68">
        <v>125</v>
      </c>
      <c r="AA141" s="68">
        <v>0</v>
      </c>
      <c r="AB141" s="68">
        <v>0</v>
      </c>
      <c r="AC141" s="68">
        <v>0</v>
      </c>
    </row>
    <row r="142" spans="1:29" ht="15" hidden="1" customHeight="1">
      <c r="A142" s="124"/>
      <c r="B142" s="127"/>
      <c r="C142" s="39" t="s">
        <v>103</v>
      </c>
      <c r="D142" s="40">
        <v>16</v>
      </c>
      <c r="E142" s="41">
        <v>0</v>
      </c>
      <c r="F142" s="41">
        <v>0</v>
      </c>
      <c r="G142" s="41">
        <v>2</v>
      </c>
      <c r="H142" s="41">
        <v>10</v>
      </c>
      <c r="I142" s="41">
        <v>2</v>
      </c>
      <c r="J142" s="41">
        <v>2</v>
      </c>
      <c r="K142" s="41">
        <v>0</v>
      </c>
      <c r="L142" s="41">
        <v>0</v>
      </c>
      <c r="M142" s="41">
        <v>0</v>
      </c>
      <c r="N142" s="41">
        <v>1</v>
      </c>
      <c r="O142" s="41">
        <v>8</v>
      </c>
      <c r="P142" s="41">
        <v>7</v>
      </c>
      <c r="Q142" s="41">
        <v>16</v>
      </c>
      <c r="R142" s="41">
        <v>0</v>
      </c>
      <c r="S142" s="41">
        <v>0</v>
      </c>
      <c r="T142" s="41">
        <v>0</v>
      </c>
      <c r="U142" s="41">
        <v>16</v>
      </c>
      <c r="V142" s="41">
        <v>0</v>
      </c>
      <c r="W142" s="41">
        <v>0</v>
      </c>
      <c r="X142" s="42">
        <v>23</v>
      </c>
      <c r="Y142" s="42">
        <v>9</v>
      </c>
      <c r="Z142" s="42">
        <v>14</v>
      </c>
      <c r="AA142" s="42">
        <v>0</v>
      </c>
      <c r="AB142" s="42">
        <v>0</v>
      </c>
      <c r="AC142" s="42">
        <v>0</v>
      </c>
    </row>
    <row r="143" spans="1:29" ht="15" hidden="1" customHeight="1">
      <c r="A143" s="125"/>
      <c r="B143" s="128"/>
      <c r="C143" s="43" t="s">
        <v>104</v>
      </c>
      <c r="D143" s="40">
        <v>133</v>
      </c>
      <c r="E143" s="41">
        <v>0</v>
      </c>
      <c r="F143" s="41">
        <v>20</v>
      </c>
      <c r="G143" s="41">
        <v>37</v>
      </c>
      <c r="H143" s="41">
        <v>62</v>
      </c>
      <c r="I143" s="41">
        <v>12</v>
      </c>
      <c r="J143" s="41">
        <v>2</v>
      </c>
      <c r="K143" s="41">
        <v>0</v>
      </c>
      <c r="L143" s="41">
        <v>0</v>
      </c>
      <c r="M143" s="41">
        <v>11</v>
      </c>
      <c r="N143" s="41">
        <v>16</v>
      </c>
      <c r="O143" s="41">
        <v>52</v>
      </c>
      <c r="P143" s="41">
        <v>54</v>
      </c>
      <c r="Q143" s="41">
        <v>130</v>
      </c>
      <c r="R143" s="41">
        <v>1</v>
      </c>
      <c r="S143" s="41">
        <v>1</v>
      </c>
      <c r="T143" s="41">
        <v>1</v>
      </c>
      <c r="U143" s="41">
        <v>129</v>
      </c>
      <c r="V143" s="41">
        <v>4</v>
      </c>
      <c r="W143" s="41">
        <v>0</v>
      </c>
      <c r="X143" s="42">
        <v>218</v>
      </c>
      <c r="Y143" s="42">
        <v>107</v>
      </c>
      <c r="Z143" s="42">
        <v>111</v>
      </c>
      <c r="AA143" s="42">
        <v>0</v>
      </c>
      <c r="AB143" s="42">
        <v>0</v>
      </c>
      <c r="AC143" s="42">
        <v>0</v>
      </c>
    </row>
    <row r="144" spans="1:29" ht="15" hidden="1" customHeight="1">
      <c r="A144" s="123" t="s">
        <v>318</v>
      </c>
      <c r="B144" s="126" t="s">
        <v>24</v>
      </c>
      <c r="C144" s="37" t="s">
        <v>102</v>
      </c>
      <c r="D144" s="68">
        <v>68</v>
      </c>
      <c r="E144" s="68">
        <v>0</v>
      </c>
      <c r="F144" s="68">
        <v>6</v>
      </c>
      <c r="G144" s="68">
        <v>10</v>
      </c>
      <c r="H144" s="68">
        <v>34</v>
      </c>
      <c r="I144" s="68">
        <v>18</v>
      </c>
      <c r="J144" s="68">
        <v>0</v>
      </c>
      <c r="K144" s="68">
        <v>0</v>
      </c>
      <c r="L144" s="68">
        <v>0</v>
      </c>
      <c r="M144" s="68">
        <v>2</v>
      </c>
      <c r="N144" s="68">
        <v>7</v>
      </c>
      <c r="O144" s="68">
        <v>17</v>
      </c>
      <c r="P144" s="68">
        <v>42</v>
      </c>
      <c r="Q144" s="68">
        <v>67</v>
      </c>
      <c r="R144" s="68">
        <v>1</v>
      </c>
      <c r="S144" s="68">
        <v>0</v>
      </c>
      <c r="T144" s="68">
        <v>0</v>
      </c>
      <c r="U144" s="68">
        <v>44</v>
      </c>
      <c r="V144" s="68">
        <v>12</v>
      </c>
      <c r="W144" s="68">
        <v>12</v>
      </c>
      <c r="X144" s="68">
        <v>114</v>
      </c>
      <c r="Y144" s="68">
        <v>63</v>
      </c>
      <c r="Z144" s="68">
        <v>51</v>
      </c>
      <c r="AA144" s="68">
        <v>1</v>
      </c>
      <c r="AB144" s="68">
        <v>0</v>
      </c>
      <c r="AC144" s="68">
        <v>1</v>
      </c>
    </row>
    <row r="145" spans="1:29" ht="15" hidden="1" customHeight="1">
      <c r="A145" s="124"/>
      <c r="B145" s="127"/>
      <c r="C145" s="39" t="s">
        <v>103</v>
      </c>
      <c r="D145" s="40">
        <v>5</v>
      </c>
      <c r="E145" s="41">
        <v>0</v>
      </c>
      <c r="F145" s="41">
        <v>0</v>
      </c>
      <c r="G145" s="41">
        <v>0</v>
      </c>
      <c r="H145" s="41">
        <v>1</v>
      </c>
      <c r="I145" s="41">
        <v>4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1</v>
      </c>
      <c r="P145" s="41">
        <v>4</v>
      </c>
      <c r="Q145" s="41">
        <v>5</v>
      </c>
      <c r="R145" s="41">
        <v>0</v>
      </c>
      <c r="S145" s="41">
        <v>0</v>
      </c>
      <c r="T145" s="41">
        <v>0</v>
      </c>
      <c r="U145" s="41">
        <v>3</v>
      </c>
      <c r="V145" s="41">
        <v>1</v>
      </c>
      <c r="W145" s="41">
        <v>1</v>
      </c>
      <c r="X145" s="42">
        <v>9</v>
      </c>
      <c r="Y145" s="42">
        <v>7</v>
      </c>
      <c r="Z145" s="42">
        <v>2</v>
      </c>
      <c r="AA145" s="42">
        <v>0</v>
      </c>
      <c r="AB145" s="42">
        <v>0</v>
      </c>
      <c r="AC145" s="42">
        <v>0</v>
      </c>
    </row>
    <row r="146" spans="1:29" ht="15" hidden="1" customHeight="1">
      <c r="A146" s="125"/>
      <c r="B146" s="128"/>
      <c r="C146" s="43" t="s">
        <v>104</v>
      </c>
      <c r="D146" s="40">
        <v>63</v>
      </c>
      <c r="E146" s="41">
        <v>0</v>
      </c>
      <c r="F146" s="41">
        <v>6</v>
      </c>
      <c r="G146" s="41">
        <v>10</v>
      </c>
      <c r="H146" s="41">
        <v>33</v>
      </c>
      <c r="I146" s="41">
        <v>14</v>
      </c>
      <c r="J146" s="41">
        <v>0</v>
      </c>
      <c r="K146" s="41">
        <v>0</v>
      </c>
      <c r="L146" s="41">
        <v>0</v>
      </c>
      <c r="M146" s="41">
        <v>2</v>
      </c>
      <c r="N146" s="41">
        <v>7</v>
      </c>
      <c r="O146" s="41">
        <v>16</v>
      </c>
      <c r="P146" s="41">
        <v>38</v>
      </c>
      <c r="Q146" s="41">
        <v>62</v>
      </c>
      <c r="R146" s="41">
        <v>1</v>
      </c>
      <c r="S146" s="41">
        <v>0</v>
      </c>
      <c r="T146" s="41">
        <v>0</v>
      </c>
      <c r="U146" s="41">
        <v>41</v>
      </c>
      <c r="V146" s="41">
        <v>11</v>
      </c>
      <c r="W146" s="41">
        <v>11</v>
      </c>
      <c r="X146" s="42">
        <v>105</v>
      </c>
      <c r="Y146" s="42">
        <v>56</v>
      </c>
      <c r="Z146" s="42">
        <v>49</v>
      </c>
      <c r="AA146" s="42">
        <v>1</v>
      </c>
      <c r="AB146" s="42">
        <v>0</v>
      </c>
      <c r="AC146" s="42">
        <v>1</v>
      </c>
    </row>
    <row r="147" spans="1:29" ht="15" hidden="1" customHeight="1">
      <c r="A147" s="123" t="s">
        <v>319</v>
      </c>
      <c r="B147" s="126" t="s">
        <v>25</v>
      </c>
      <c r="C147" s="37" t="s">
        <v>102</v>
      </c>
      <c r="D147" s="68">
        <v>18</v>
      </c>
      <c r="E147" s="68">
        <v>0</v>
      </c>
      <c r="F147" s="68">
        <v>1</v>
      </c>
      <c r="G147" s="68">
        <v>5</v>
      </c>
      <c r="H147" s="68">
        <v>9</v>
      </c>
      <c r="I147" s="68">
        <v>3</v>
      </c>
      <c r="J147" s="68">
        <v>0</v>
      </c>
      <c r="K147" s="68">
        <v>0</v>
      </c>
      <c r="L147" s="68">
        <v>0</v>
      </c>
      <c r="M147" s="68">
        <v>2</v>
      </c>
      <c r="N147" s="68">
        <v>2</v>
      </c>
      <c r="O147" s="68">
        <v>10</v>
      </c>
      <c r="P147" s="68">
        <v>4</v>
      </c>
      <c r="Q147" s="68">
        <v>15</v>
      </c>
      <c r="R147" s="68">
        <v>2</v>
      </c>
      <c r="S147" s="68">
        <v>1</v>
      </c>
      <c r="T147" s="68">
        <v>0</v>
      </c>
      <c r="U147" s="68">
        <v>17</v>
      </c>
      <c r="V147" s="68">
        <v>1</v>
      </c>
      <c r="W147" s="68">
        <v>0</v>
      </c>
      <c r="X147" s="68">
        <v>25</v>
      </c>
      <c r="Y147" s="68">
        <v>14</v>
      </c>
      <c r="Z147" s="68">
        <v>11</v>
      </c>
      <c r="AA147" s="68">
        <v>0</v>
      </c>
      <c r="AB147" s="68">
        <v>0</v>
      </c>
      <c r="AC147" s="68">
        <v>0</v>
      </c>
    </row>
    <row r="148" spans="1:29" ht="15" hidden="1" customHeight="1">
      <c r="A148" s="124"/>
      <c r="B148" s="127"/>
      <c r="C148" s="39" t="s">
        <v>103</v>
      </c>
      <c r="D148" s="40">
        <v>2</v>
      </c>
      <c r="E148" s="41">
        <v>0</v>
      </c>
      <c r="F148" s="41">
        <v>0</v>
      </c>
      <c r="G148" s="41">
        <v>0</v>
      </c>
      <c r="H148" s="41">
        <v>2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2</v>
      </c>
      <c r="P148" s="41">
        <v>0</v>
      </c>
      <c r="Q148" s="41">
        <v>2</v>
      </c>
      <c r="R148" s="41">
        <v>0</v>
      </c>
      <c r="S148" s="41">
        <v>0</v>
      </c>
      <c r="T148" s="41">
        <v>0</v>
      </c>
      <c r="U148" s="41">
        <v>2</v>
      </c>
      <c r="V148" s="41">
        <v>0</v>
      </c>
      <c r="W148" s="41">
        <v>0</v>
      </c>
      <c r="X148" s="42">
        <v>4</v>
      </c>
      <c r="Y148" s="42">
        <v>3</v>
      </c>
      <c r="Z148" s="42">
        <v>1</v>
      </c>
      <c r="AA148" s="42">
        <v>0</v>
      </c>
      <c r="AB148" s="42">
        <v>0</v>
      </c>
      <c r="AC148" s="42">
        <v>0</v>
      </c>
    </row>
    <row r="149" spans="1:29" ht="15" hidden="1" customHeight="1">
      <c r="A149" s="125"/>
      <c r="B149" s="128"/>
      <c r="C149" s="43" t="s">
        <v>104</v>
      </c>
      <c r="D149" s="45">
        <v>16</v>
      </c>
      <c r="E149" s="46">
        <v>0</v>
      </c>
      <c r="F149" s="46">
        <v>1</v>
      </c>
      <c r="G149" s="46">
        <v>5</v>
      </c>
      <c r="H149" s="46">
        <v>7</v>
      </c>
      <c r="I149" s="46">
        <v>3</v>
      </c>
      <c r="J149" s="46">
        <v>0</v>
      </c>
      <c r="K149" s="46">
        <v>0</v>
      </c>
      <c r="L149" s="46">
        <v>0</v>
      </c>
      <c r="M149" s="46">
        <v>2</v>
      </c>
      <c r="N149" s="46">
        <v>2</v>
      </c>
      <c r="O149" s="46">
        <v>8</v>
      </c>
      <c r="P149" s="46">
        <v>4</v>
      </c>
      <c r="Q149" s="46">
        <v>13</v>
      </c>
      <c r="R149" s="46">
        <v>2</v>
      </c>
      <c r="S149" s="46">
        <v>1</v>
      </c>
      <c r="T149" s="46">
        <v>0</v>
      </c>
      <c r="U149" s="46">
        <v>15</v>
      </c>
      <c r="V149" s="46">
        <v>1</v>
      </c>
      <c r="W149" s="46">
        <v>0</v>
      </c>
      <c r="X149" s="47">
        <v>21</v>
      </c>
      <c r="Y149" s="47">
        <v>11</v>
      </c>
      <c r="Z149" s="47">
        <v>10</v>
      </c>
      <c r="AA149" s="47">
        <v>0</v>
      </c>
      <c r="AB149" s="47">
        <v>0</v>
      </c>
      <c r="AC149" s="47">
        <v>0</v>
      </c>
    </row>
    <row r="150" spans="1:29" ht="20.25" hidden="1" customHeight="1"/>
    <row r="151" spans="1:29" ht="15" hidden="1" customHeight="1">
      <c r="A151" s="117" t="s">
        <v>101</v>
      </c>
      <c r="B151" s="130"/>
      <c r="C151" s="37" t="s">
        <v>102</v>
      </c>
      <c r="D151" s="49" t="str">
        <f t="shared" ref="D151:AC151" si="1">IF(D81=D8,"","*")</f>
        <v>*</v>
      </c>
      <c r="E151" s="49" t="str">
        <f t="shared" si="1"/>
        <v/>
      </c>
      <c r="F151" s="49" t="str">
        <f t="shared" si="1"/>
        <v/>
      </c>
      <c r="G151" s="49" t="str">
        <f t="shared" si="1"/>
        <v/>
      </c>
      <c r="H151" s="49" t="str">
        <f t="shared" si="1"/>
        <v/>
      </c>
      <c r="I151" s="49" t="str">
        <f t="shared" si="1"/>
        <v>*</v>
      </c>
      <c r="J151" s="49" t="str">
        <f t="shared" si="1"/>
        <v/>
      </c>
      <c r="K151" s="49" t="str">
        <f t="shared" si="1"/>
        <v/>
      </c>
      <c r="L151" s="49" t="str">
        <f t="shared" si="1"/>
        <v/>
      </c>
      <c r="M151" s="49" t="str">
        <f t="shared" si="1"/>
        <v>*</v>
      </c>
      <c r="N151" s="49" t="str">
        <f t="shared" si="1"/>
        <v/>
      </c>
      <c r="O151" s="49" t="str">
        <f t="shared" si="1"/>
        <v>*</v>
      </c>
      <c r="P151" s="49" t="str">
        <f t="shared" si="1"/>
        <v>*</v>
      </c>
      <c r="Q151" s="49" t="str">
        <f t="shared" si="1"/>
        <v/>
      </c>
      <c r="R151" s="49" t="str">
        <f t="shared" si="1"/>
        <v>*</v>
      </c>
      <c r="S151" s="49" t="str">
        <f t="shared" si="1"/>
        <v/>
      </c>
      <c r="T151" s="49" t="str">
        <f t="shared" si="1"/>
        <v/>
      </c>
      <c r="U151" s="49" t="str">
        <f t="shared" si="1"/>
        <v>*</v>
      </c>
      <c r="V151" s="49" t="str">
        <f t="shared" si="1"/>
        <v/>
      </c>
      <c r="W151" s="49" t="str">
        <f t="shared" si="1"/>
        <v/>
      </c>
      <c r="X151" s="49" t="str">
        <f t="shared" si="1"/>
        <v>*</v>
      </c>
      <c r="Y151" s="49" t="str">
        <f t="shared" si="1"/>
        <v>*</v>
      </c>
      <c r="Z151" s="49" t="str">
        <f t="shared" si="1"/>
        <v>*</v>
      </c>
      <c r="AA151" s="49" t="str">
        <f t="shared" si="1"/>
        <v/>
      </c>
      <c r="AB151" s="49" t="str">
        <f t="shared" si="1"/>
        <v/>
      </c>
      <c r="AC151" s="49" t="str">
        <f t="shared" si="1"/>
        <v/>
      </c>
    </row>
    <row r="152" spans="1:29" ht="15" hidden="1" customHeight="1">
      <c r="A152" s="131"/>
      <c r="B152" s="132"/>
      <c r="C152" s="39" t="s">
        <v>103</v>
      </c>
      <c r="D152" s="49" t="str">
        <f t="shared" ref="D152:AC152" si="2">IF(D82=D9,"","*")</f>
        <v/>
      </c>
      <c r="E152" s="49" t="str">
        <f t="shared" si="2"/>
        <v/>
      </c>
      <c r="F152" s="49" t="str">
        <f t="shared" si="2"/>
        <v/>
      </c>
      <c r="G152" s="49" t="str">
        <f t="shared" si="2"/>
        <v>*</v>
      </c>
      <c r="H152" s="49" t="str">
        <f t="shared" si="2"/>
        <v/>
      </c>
      <c r="I152" s="49" t="str">
        <f t="shared" si="2"/>
        <v>*</v>
      </c>
      <c r="J152" s="49" t="str">
        <f t="shared" si="2"/>
        <v/>
      </c>
      <c r="K152" s="49" t="str">
        <f t="shared" si="2"/>
        <v/>
      </c>
      <c r="L152" s="49" t="str">
        <f t="shared" si="2"/>
        <v/>
      </c>
      <c r="M152" s="49" t="str">
        <f t="shared" si="2"/>
        <v/>
      </c>
      <c r="N152" s="49" t="str">
        <f t="shared" si="2"/>
        <v/>
      </c>
      <c r="O152" s="49" t="str">
        <f t="shared" si="2"/>
        <v>*</v>
      </c>
      <c r="P152" s="49" t="str">
        <f t="shared" si="2"/>
        <v>*</v>
      </c>
      <c r="Q152" s="49" t="str">
        <f t="shared" si="2"/>
        <v/>
      </c>
      <c r="R152" s="49" t="str">
        <f t="shared" si="2"/>
        <v/>
      </c>
      <c r="S152" s="49" t="str">
        <f t="shared" si="2"/>
        <v/>
      </c>
      <c r="T152" s="49" t="str">
        <f t="shared" si="2"/>
        <v/>
      </c>
      <c r="U152" s="49" t="str">
        <f t="shared" si="2"/>
        <v/>
      </c>
      <c r="V152" s="49" t="str">
        <f t="shared" si="2"/>
        <v/>
      </c>
      <c r="W152" s="49" t="str">
        <f t="shared" si="2"/>
        <v/>
      </c>
      <c r="X152" s="49" t="str">
        <f t="shared" si="2"/>
        <v/>
      </c>
      <c r="Y152" s="49" t="str">
        <f t="shared" si="2"/>
        <v>*</v>
      </c>
      <c r="Z152" s="49" t="str">
        <f t="shared" si="2"/>
        <v>*</v>
      </c>
      <c r="AA152" s="49" t="str">
        <f t="shared" si="2"/>
        <v/>
      </c>
      <c r="AB152" s="49" t="str">
        <f t="shared" si="2"/>
        <v/>
      </c>
      <c r="AC152" s="49" t="str">
        <f t="shared" si="2"/>
        <v/>
      </c>
    </row>
    <row r="153" spans="1:29" ht="15" hidden="1" customHeight="1">
      <c r="A153" s="133"/>
      <c r="B153" s="134"/>
      <c r="C153" s="43" t="s">
        <v>104</v>
      </c>
      <c r="D153" s="49" t="str">
        <f t="shared" ref="D153:AC153" si="3">IF(D83=D10,"","*")</f>
        <v>*</v>
      </c>
      <c r="E153" s="49" t="str">
        <f t="shared" si="3"/>
        <v/>
      </c>
      <c r="F153" s="49" t="str">
        <f t="shared" si="3"/>
        <v/>
      </c>
      <c r="G153" s="49" t="str">
        <f t="shared" si="3"/>
        <v>*</v>
      </c>
      <c r="H153" s="49" t="str">
        <f t="shared" si="3"/>
        <v/>
      </c>
      <c r="I153" s="49" t="str">
        <f t="shared" si="3"/>
        <v/>
      </c>
      <c r="J153" s="49" t="str">
        <f t="shared" si="3"/>
        <v/>
      </c>
      <c r="K153" s="49" t="str">
        <f t="shared" si="3"/>
        <v/>
      </c>
      <c r="L153" s="49" t="str">
        <f t="shared" si="3"/>
        <v/>
      </c>
      <c r="M153" s="49" t="str">
        <f t="shared" si="3"/>
        <v>*</v>
      </c>
      <c r="N153" s="49" t="str">
        <f t="shared" si="3"/>
        <v/>
      </c>
      <c r="O153" s="49" t="str">
        <f t="shared" si="3"/>
        <v/>
      </c>
      <c r="P153" s="49" t="str">
        <f t="shared" si="3"/>
        <v/>
      </c>
      <c r="Q153" s="49" t="str">
        <f t="shared" si="3"/>
        <v/>
      </c>
      <c r="R153" s="49" t="str">
        <f t="shared" si="3"/>
        <v>*</v>
      </c>
      <c r="S153" s="49" t="str">
        <f t="shared" si="3"/>
        <v/>
      </c>
      <c r="T153" s="49" t="str">
        <f t="shared" si="3"/>
        <v/>
      </c>
      <c r="U153" s="49" t="str">
        <f t="shared" si="3"/>
        <v>*</v>
      </c>
      <c r="V153" s="49" t="str">
        <f t="shared" si="3"/>
        <v/>
      </c>
      <c r="W153" s="49" t="str">
        <f t="shared" si="3"/>
        <v/>
      </c>
      <c r="X153" s="49" t="str">
        <f t="shared" si="3"/>
        <v>*</v>
      </c>
      <c r="Y153" s="49" t="str">
        <f t="shared" si="3"/>
        <v>*</v>
      </c>
      <c r="Z153" s="49" t="str">
        <f t="shared" si="3"/>
        <v>*</v>
      </c>
      <c r="AA153" s="49" t="str">
        <f t="shared" si="3"/>
        <v/>
      </c>
      <c r="AB153" s="49" t="str">
        <f t="shared" si="3"/>
        <v/>
      </c>
      <c r="AC153" s="49" t="str">
        <f t="shared" si="3"/>
        <v/>
      </c>
    </row>
    <row r="154" spans="1:29" s="44" customFormat="1" ht="15" hidden="1" customHeight="1">
      <c r="A154" s="129" t="s">
        <v>105</v>
      </c>
      <c r="B154" s="126" t="s">
        <v>27</v>
      </c>
      <c r="C154" s="37" t="s">
        <v>102</v>
      </c>
      <c r="D154" s="49" t="str">
        <f t="shared" ref="D154:AC154" si="4">IF(D84=D11,"","*")</f>
        <v/>
      </c>
      <c r="E154" s="49" t="str">
        <f t="shared" si="4"/>
        <v/>
      </c>
      <c r="F154" s="49" t="str">
        <f t="shared" si="4"/>
        <v/>
      </c>
      <c r="G154" s="49" t="str">
        <f t="shared" si="4"/>
        <v/>
      </c>
      <c r="H154" s="49" t="str">
        <f t="shared" si="4"/>
        <v/>
      </c>
      <c r="I154" s="49" t="str">
        <f t="shared" si="4"/>
        <v/>
      </c>
      <c r="J154" s="49" t="str">
        <f t="shared" si="4"/>
        <v/>
      </c>
      <c r="K154" s="49" t="str">
        <f t="shared" si="4"/>
        <v/>
      </c>
      <c r="L154" s="49" t="str">
        <f t="shared" si="4"/>
        <v/>
      </c>
      <c r="M154" s="49" t="str">
        <f t="shared" si="4"/>
        <v/>
      </c>
      <c r="N154" s="49" t="str">
        <f t="shared" si="4"/>
        <v/>
      </c>
      <c r="O154" s="49" t="str">
        <f t="shared" si="4"/>
        <v/>
      </c>
      <c r="P154" s="49" t="str">
        <f t="shared" si="4"/>
        <v/>
      </c>
      <c r="Q154" s="49" t="str">
        <f t="shared" si="4"/>
        <v/>
      </c>
      <c r="R154" s="49" t="str">
        <f t="shared" si="4"/>
        <v/>
      </c>
      <c r="S154" s="49" t="str">
        <f t="shared" si="4"/>
        <v/>
      </c>
      <c r="T154" s="49" t="str">
        <f t="shared" si="4"/>
        <v/>
      </c>
      <c r="U154" s="49" t="str">
        <f t="shared" si="4"/>
        <v/>
      </c>
      <c r="V154" s="49" t="str">
        <f t="shared" si="4"/>
        <v/>
      </c>
      <c r="W154" s="49" t="str">
        <f t="shared" si="4"/>
        <v/>
      </c>
      <c r="X154" s="49" t="str">
        <f t="shared" si="4"/>
        <v/>
      </c>
      <c r="Y154" s="49" t="str">
        <f t="shared" si="4"/>
        <v/>
      </c>
      <c r="Z154" s="49" t="str">
        <f t="shared" si="4"/>
        <v/>
      </c>
      <c r="AA154" s="49" t="str">
        <f t="shared" si="4"/>
        <v/>
      </c>
      <c r="AB154" s="49" t="str">
        <f t="shared" si="4"/>
        <v/>
      </c>
      <c r="AC154" s="49" t="str">
        <f t="shared" si="4"/>
        <v/>
      </c>
    </row>
    <row r="155" spans="1:29" s="44" customFormat="1" ht="15" hidden="1" customHeight="1">
      <c r="A155" s="124"/>
      <c r="B155" s="127"/>
      <c r="C155" s="39" t="s">
        <v>103</v>
      </c>
      <c r="D155" s="49" t="str">
        <f t="shared" ref="D155:AC155" si="5">IF(D85=D12,"","*")</f>
        <v/>
      </c>
      <c r="E155" s="49" t="str">
        <f t="shared" si="5"/>
        <v/>
      </c>
      <c r="F155" s="49" t="str">
        <f t="shared" si="5"/>
        <v/>
      </c>
      <c r="G155" s="49" t="str">
        <f t="shared" si="5"/>
        <v/>
      </c>
      <c r="H155" s="49" t="str">
        <f t="shared" si="5"/>
        <v/>
      </c>
      <c r="I155" s="49" t="str">
        <f t="shared" si="5"/>
        <v/>
      </c>
      <c r="J155" s="49" t="str">
        <f t="shared" si="5"/>
        <v/>
      </c>
      <c r="K155" s="49" t="str">
        <f t="shared" si="5"/>
        <v/>
      </c>
      <c r="L155" s="49" t="str">
        <f t="shared" si="5"/>
        <v/>
      </c>
      <c r="M155" s="49" t="str">
        <f t="shared" si="5"/>
        <v/>
      </c>
      <c r="N155" s="49" t="str">
        <f t="shared" si="5"/>
        <v/>
      </c>
      <c r="O155" s="49" t="str">
        <f t="shared" si="5"/>
        <v/>
      </c>
      <c r="P155" s="49" t="str">
        <f t="shared" si="5"/>
        <v/>
      </c>
      <c r="Q155" s="49" t="str">
        <f t="shared" si="5"/>
        <v/>
      </c>
      <c r="R155" s="49" t="str">
        <f t="shared" si="5"/>
        <v/>
      </c>
      <c r="S155" s="49" t="str">
        <f t="shared" si="5"/>
        <v/>
      </c>
      <c r="T155" s="49" t="str">
        <f t="shared" si="5"/>
        <v/>
      </c>
      <c r="U155" s="49" t="str">
        <f t="shared" si="5"/>
        <v/>
      </c>
      <c r="V155" s="49" t="str">
        <f t="shared" si="5"/>
        <v/>
      </c>
      <c r="W155" s="49" t="str">
        <f t="shared" si="5"/>
        <v/>
      </c>
      <c r="X155" s="49" t="str">
        <f t="shared" si="5"/>
        <v/>
      </c>
      <c r="Y155" s="49" t="str">
        <f t="shared" si="5"/>
        <v/>
      </c>
      <c r="Z155" s="49" t="str">
        <f t="shared" si="5"/>
        <v/>
      </c>
      <c r="AA155" s="49" t="str">
        <f t="shared" si="5"/>
        <v/>
      </c>
      <c r="AB155" s="49" t="str">
        <f t="shared" si="5"/>
        <v/>
      </c>
      <c r="AC155" s="49" t="str">
        <f t="shared" si="5"/>
        <v/>
      </c>
    </row>
    <row r="156" spans="1:29" s="44" customFormat="1" ht="15" hidden="1" customHeight="1">
      <c r="A156" s="125"/>
      <c r="B156" s="128"/>
      <c r="C156" s="43" t="s">
        <v>104</v>
      </c>
      <c r="D156" s="49" t="str">
        <f t="shared" ref="D156:AC156" si="6">IF(D86=D13,"","*")</f>
        <v/>
      </c>
      <c r="E156" s="49" t="str">
        <f t="shared" si="6"/>
        <v/>
      </c>
      <c r="F156" s="49" t="str">
        <f t="shared" si="6"/>
        <v/>
      </c>
      <c r="G156" s="49" t="str">
        <f t="shared" si="6"/>
        <v/>
      </c>
      <c r="H156" s="49" t="str">
        <f t="shared" si="6"/>
        <v/>
      </c>
      <c r="I156" s="49" t="str">
        <f t="shared" si="6"/>
        <v/>
      </c>
      <c r="J156" s="49" t="str">
        <f t="shared" si="6"/>
        <v/>
      </c>
      <c r="K156" s="49" t="str">
        <f t="shared" si="6"/>
        <v/>
      </c>
      <c r="L156" s="49" t="str">
        <f t="shared" si="6"/>
        <v/>
      </c>
      <c r="M156" s="49" t="str">
        <f t="shared" si="6"/>
        <v/>
      </c>
      <c r="N156" s="49" t="str">
        <f t="shared" si="6"/>
        <v/>
      </c>
      <c r="O156" s="49" t="str">
        <f t="shared" si="6"/>
        <v/>
      </c>
      <c r="P156" s="49" t="str">
        <f t="shared" si="6"/>
        <v/>
      </c>
      <c r="Q156" s="49" t="str">
        <f t="shared" si="6"/>
        <v/>
      </c>
      <c r="R156" s="49" t="str">
        <f t="shared" si="6"/>
        <v/>
      </c>
      <c r="S156" s="49" t="str">
        <f t="shared" si="6"/>
        <v/>
      </c>
      <c r="T156" s="49" t="str">
        <f t="shared" si="6"/>
        <v/>
      </c>
      <c r="U156" s="49" t="str">
        <f t="shared" si="6"/>
        <v/>
      </c>
      <c r="V156" s="49" t="str">
        <f t="shared" si="6"/>
        <v/>
      </c>
      <c r="W156" s="49" t="str">
        <f t="shared" si="6"/>
        <v/>
      </c>
      <c r="X156" s="49" t="str">
        <f t="shared" si="6"/>
        <v/>
      </c>
      <c r="Y156" s="49" t="str">
        <f t="shared" si="6"/>
        <v/>
      </c>
      <c r="Z156" s="49" t="str">
        <f t="shared" si="6"/>
        <v/>
      </c>
      <c r="AA156" s="49" t="str">
        <f t="shared" si="6"/>
        <v/>
      </c>
      <c r="AB156" s="49" t="str">
        <f t="shared" si="6"/>
        <v/>
      </c>
      <c r="AC156" s="49" t="str">
        <f t="shared" si="6"/>
        <v/>
      </c>
    </row>
    <row r="157" spans="1:29" s="44" customFormat="1" ht="15" hidden="1" customHeight="1">
      <c r="A157" s="129" t="s">
        <v>106</v>
      </c>
      <c r="B157" s="126" t="s">
        <v>28</v>
      </c>
      <c r="C157" s="37" t="s">
        <v>102</v>
      </c>
      <c r="D157" s="49" t="str">
        <f t="shared" ref="D157:AC157" si="7">IF(D87=D14,"","*")</f>
        <v/>
      </c>
      <c r="E157" s="49" t="str">
        <f t="shared" si="7"/>
        <v/>
      </c>
      <c r="F157" s="49" t="str">
        <f t="shared" si="7"/>
        <v/>
      </c>
      <c r="G157" s="49" t="str">
        <f t="shared" si="7"/>
        <v/>
      </c>
      <c r="H157" s="49" t="str">
        <f t="shared" si="7"/>
        <v/>
      </c>
      <c r="I157" s="49" t="str">
        <f t="shared" si="7"/>
        <v/>
      </c>
      <c r="J157" s="49" t="str">
        <f t="shared" si="7"/>
        <v/>
      </c>
      <c r="K157" s="49" t="str">
        <f t="shared" si="7"/>
        <v/>
      </c>
      <c r="L157" s="49" t="str">
        <f t="shared" si="7"/>
        <v/>
      </c>
      <c r="M157" s="49" t="str">
        <f t="shared" si="7"/>
        <v/>
      </c>
      <c r="N157" s="49" t="str">
        <f t="shared" si="7"/>
        <v/>
      </c>
      <c r="O157" s="49" t="str">
        <f t="shared" si="7"/>
        <v/>
      </c>
      <c r="P157" s="49" t="str">
        <f t="shared" si="7"/>
        <v/>
      </c>
      <c r="Q157" s="49" t="str">
        <f t="shared" si="7"/>
        <v/>
      </c>
      <c r="R157" s="49" t="str">
        <f t="shared" si="7"/>
        <v/>
      </c>
      <c r="S157" s="49" t="str">
        <f t="shared" si="7"/>
        <v/>
      </c>
      <c r="T157" s="49" t="str">
        <f t="shared" si="7"/>
        <v/>
      </c>
      <c r="U157" s="49" t="str">
        <f t="shared" si="7"/>
        <v/>
      </c>
      <c r="V157" s="49" t="str">
        <f t="shared" si="7"/>
        <v/>
      </c>
      <c r="W157" s="49" t="str">
        <f t="shared" si="7"/>
        <v/>
      </c>
      <c r="X157" s="49" t="str">
        <f t="shared" si="7"/>
        <v/>
      </c>
      <c r="Y157" s="49" t="str">
        <f t="shared" si="7"/>
        <v/>
      </c>
      <c r="Z157" s="49" t="str">
        <f t="shared" si="7"/>
        <v/>
      </c>
      <c r="AA157" s="49" t="str">
        <f t="shared" si="7"/>
        <v/>
      </c>
      <c r="AB157" s="49" t="str">
        <f t="shared" si="7"/>
        <v/>
      </c>
      <c r="AC157" s="49" t="str">
        <f t="shared" si="7"/>
        <v/>
      </c>
    </row>
    <row r="158" spans="1:29" s="44" customFormat="1" ht="15" hidden="1" customHeight="1">
      <c r="A158" s="124"/>
      <c r="B158" s="127"/>
      <c r="C158" s="39" t="s">
        <v>103</v>
      </c>
      <c r="D158" s="49" t="str">
        <f t="shared" ref="D158:AC158" si="8">IF(D88=D15,"","*")</f>
        <v/>
      </c>
      <c r="E158" s="49" t="str">
        <f t="shared" si="8"/>
        <v/>
      </c>
      <c r="F158" s="49" t="str">
        <f t="shared" si="8"/>
        <v/>
      </c>
      <c r="G158" s="49" t="str">
        <f t="shared" si="8"/>
        <v/>
      </c>
      <c r="H158" s="49" t="str">
        <f t="shared" si="8"/>
        <v/>
      </c>
      <c r="I158" s="49" t="str">
        <f t="shared" si="8"/>
        <v/>
      </c>
      <c r="J158" s="49" t="str">
        <f t="shared" si="8"/>
        <v/>
      </c>
      <c r="K158" s="49" t="str">
        <f t="shared" si="8"/>
        <v/>
      </c>
      <c r="L158" s="49" t="str">
        <f t="shared" si="8"/>
        <v/>
      </c>
      <c r="M158" s="49" t="str">
        <f t="shared" si="8"/>
        <v/>
      </c>
      <c r="N158" s="49" t="str">
        <f t="shared" si="8"/>
        <v/>
      </c>
      <c r="O158" s="49" t="str">
        <f t="shared" si="8"/>
        <v/>
      </c>
      <c r="P158" s="49" t="str">
        <f t="shared" si="8"/>
        <v/>
      </c>
      <c r="Q158" s="49" t="str">
        <f t="shared" si="8"/>
        <v/>
      </c>
      <c r="R158" s="49" t="str">
        <f t="shared" si="8"/>
        <v/>
      </c>
      <c r="S158" s="49" t="str">
        <f t="shared" si="8"/>
        <v/>
      </c>
      <c r="T158" s="49" t="str">
        <f t="shared" si="8"/>
        <v/>
      </c>
      <c r="U158" s="49" t="str">
        <f t="shared" si="8"/>
        <v/>
      </c>
      <c r="V158" s="49" t="str">
        <f t="shared" si="8"/>
        <v/>
      </c>
      <c r="W158" s="49" t="str">
        <f t="shared" si="8"/>
        <v/>
      </c>
      <c r="X158" s="49" t="str">
        <f t="shared" si="8"/>
        <v/>
      </c>
      <c r="Y158" s="49" t="str">
        <f t="shared" si="8"/>
        <v/>
      </c>
      <c r="Z158" s="49" t="str">
        <f t="shared" si="8"/>
        <v/>
      </c>
      <c r="AA158" s="49" t="str">
        <f t="shared" si="8"/>
        <v/>
      </c>
      <c r="AB158" s="49" t="str">
        <f t="shared" si="8"/>
        <v/>
      </c>
      <c r="AC158" s="49" t="str">
        <f t="shared" si="8"/>
        <v/>
      </c>
    </row>
    <row r="159" spans="1:29" s="44" customFormat="1" ht="15" hidden="1" customHeight="1">
      <c r="A159" s="125"/>
      <c r="B159" s="128"/>
      <c r="C159" s="43" t="s">
        <v>104</v>
      </c>
      <c r="D159" s="49" t="str">
        <f t="shared" ref="D159:AC159" si="9">IF(D89=D16,"","*")</f>
        <v/>
      </c>
      <c r="E159" s="49" t="str">
        <f t="shared" si="9"/>
        <v/>
      </c>
      <c r="F159" s="49" t="str">
        <f t="shared" si="9"/>
        <v/>
      </c>
      <c r="G159" s="49" t="str">
        <f t="shared" si="9"/>
        <v/>
      </c>
      <c r="H159" s="49" t="str">
        <f t="shared" si="9"/>
        <v/>
      </c>
      <c r="I159" s="49" t="str">
        <f t="shared" si="9"/>
        <v/>
      </c>
      <c r="J159" s="49" t="str">
        <f t="shared" si="9"/>
        <v/>
      </c>
      <c r="K159" s="49" t="str">
        <f t="shared" si="9"/>
        <v/>
      </c>
      <c r="L159" s="49" t="str">
        <f t="shared" si="9"/>
        <v/>
      </c>
      <c r="M159" s="49" t="str">
        <f t="shared" si="9"/>
        <v/>
      </c>
      <c r="N159" s="49" t="str">
        <f t="shared" si="9"/>
        <v/>
      </c>
      <c r="O159" s="49" t="str">
        <f t="shared" si="9"/>
        <v/>
      </c>
      <c r="P159" s="49" t="str">
        <f t="shared" si="9"/>
        <v/>
      </c>
      <c r="Q159" s="49" t="str">
        <f t="shared" si="9"/>
        <v/>
      </c>
      <c r="R159" s="49" t="str">
        <f t="shared" si="9"/>
        <v/>
      </c>
      <c r="S159" s="49" t="str">
        <f t="shared" si="9"/>
        <v/>
      </c>
      <c r="T159" s="49" t="str">
        <f t="shared" si="9"/>
        <v/>
      </c>
      <c r="U159" s="49" t="str">
        <f t="shared" si="9"/>
        <v/>
      </c>
      <c r="V159" s="49" t="str">
        <f t="shared" si="9"/>
        <v/>
      </c>
      <c r="W159" s="49" t="str">
        <f t="shared" si="9"/>
        <v/>
      </c>
      <c r="X159" s="49" t="str">
        <f t="shared" si="9"/>
        <v/>
      </c>
      <c r="Y159" s="49" t="str">
        <f t="shared" si="9"/>
        <v/>
      </c>
      <c r="Z159" s="49" t="str">
        <f t="shared" si="9"/>
        <v/>
      </c>
      <c r="AA159" s="49" t="str">
        <f t="shared" si="9"/>
        <v/>
      </c>
      <c r="AB159" s="49" t="str">
        <f t="shared" si="9"/>
        <v/>
      </c>
      <c r="AC159" s="49" t="str">
        <f t="shared" si="9"/>
        <v/>
      </c>
    </row>
    <row r="160" spans="1:29" s="44" customFormat="1" ht="15" hidden="1" customHeight="1">
      <c r="A160" s="129" t="s">
        <v>107</v>
      </c>
      <c r="B160" s="126" t="s">
        <v>42</v>
      </c>
      <c r="C160" s="37" t="s">
        <v>102</v>
      </c>
      <c r="D160" s="49" t="str">
        <f t="shared" ref="D160:AC160" si="10">IF(D90=D17,"","*")</f>
        <v/>
      </c>
      <c r="E160" s="49" t="str">
        <f t="shared" si="10"/>
        <v/>
      </c>
      <c r="F160" s="49" t="str">
        <f t="shared" si="10"/>
        <v/>
      </c>
      <c r="G160" s="49" t="str">
        <f t="shared" si="10"/>
        <v/>
      </c>
      <c r="H160" s="49" t="str">
        <f t="shared" si="10"/>
        <v/>
      </c>
      <c r="I160" s="49" t="str">
        <f t="shared" si="10"/>
        <v/>
      </c>
      <c r="J160" s="49" t="str">
        <f t="shared" si="10"/>
        <v/>
      </c>
      <c r="K160" s="49" t="str">
        <f t="shared" si="10"/>
        <v/>
      </c>
      <c r="L160" s="49" t="str">
        <f t="shared" si="10"/>
        <v/>
      </c>
      <c r="M160" s="49" t="str">
        <f t="shared" si="10"/>
        <v/>
      </c>
      <c r="N160" s="49" t="str">
        <f t="shared" si="10"/>
        <v/>
      </c>
      <c r="O160" s="49" t="str">
        <f t="shared" si="10"/>
        <v/>
      </c>
      <c r="P160" s="49" t="str">
        <f t="shared" si="10"/>
        <v/>
      </c>
      <c r="Q160" s="49" t="str">
        <f t="shared" si="10"/>
        <v/>
      </c>
      <c r="R160" s="49" t="str">
        <f t="shared" si="10"/>
        <v/>
      </c>
      <c r="S160" s="49" t="str">
        <f t="shared" si="10"/>
        <v/>
      </c>
      <c r="T160" s="49" t="str">
        <f t="shared" si="10"/>
        <v/>
      </c>
      <c r="U160" s="49" t="str">
        <f t="shared" si="10"/>
        <v/>
      </c>
      <c r="V160" s="49" t="str">
        <f t="shared" si="10"/>
        <v/>
      </c>
      <c r="W160" s="49" t="str">
        <f t="shared" si="10"/>
        <v/>
      </c>
      <c r="X160" s="49" t="str">
        <f t="shared" si="10"/>
        <v/>
      </c>
      <c r="Y160" s="49" t="str">
        <f t="shared" si="10"/>
        <v/>
      </c>
      <c r="Z160" s="49" t="str">
        <f t="shared" si="10"/>
        <v/>
      </c>
      <c r="AA160" s="49" t="str">
        <f t="shared" si="10"/>
        <v/>
      </c>
      <c r="AB160" s="49" t="str">
        <f t="shared" si="10"/>
        <v/>
      </c>
      <c r="AC160" s="49" t="str">
        <f t="shared" si="10"/>
        <v/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ref="D161:AC161" si="11">IF(D91=D18,"","*")</f>
        <v/>
      </c>
      <c r="E161" s="49" t="str">
        <f t="shared" si="11"/>
        <v/>
      </c>
      <c r="F161" s="49" t="str">
        <f t="shared" si="11"/>
        <v/>
      </c>
      <c r="G161" s="49" t="str">
        <f t="shared" si="11"/>
        <v/>
      </c>
      <c r="H161" s="49" t="str">
        <f t="shared" si="11"/>
        <v/>
      </c>
      <c r="I161" s="49" t="str">
        <f t="shared" si="11"/>
        <v/>
      </c>
      <c r="J161" s="49" t="str">
        <f t="shared" si="11"/>
        <v/>
      </c>
      <c r="K161" s="49" t="str">
        <f t="shared" si="11"/>
        <v/>
      </c>
      <c r="L161" s="49" t="str">
        <f t="shared" si="11"/>
        <v/>
      </c>
      <c r="M161" s="49" t="str">
        <f t="shared" si="11"/>
        <v/>
      </c>
      <c r="N161" s="49" t="str">
        <f t="shared" si="11"/>
        <v/>
      </c>
      <c r="O161" s="49" t="str">
        <f t="shared" si="11"/>
        <v/>
      </c>
      <c r="P161" s="49" t="str">
        <f t="shared" si="11"/>
        <v/>
      </c>
      <c r="Q161" s="49" t="str">
        <f t="shared" si="11"/>
        <v/>
      </c>
      <c r="R161" s="49" t="str">
        <f t="shared" si="11"/>
        <v/>
      </c>
      <c r="S161" s="49" t="str">
        <f t="shared" si="11"/>
        <v/>
      </c>
      <c r="T161" s="49" t="str">
        <f t="shared" si="11"/>
        <v/>
      </c>
      <c r="U161" s="49" t="str">
        <f t="shared" si="11"/>
        <v/>
      </c>
      <c r="V161" s="49" t="str">
        <f t="shared" si="11"/>
        <v/>
      </c>
      <c r="W161" s="49" t="str">
        <f t="shared" si="11"/>
        <v/>
      </c>
      <c r="X161" s="49" t="str">
        <f t="shared" si="11"/>
        <v/>
      </c>
      <c r="Y161" s="49" t="str">
        <f t="shared" si="11"/>
        <v/>
      </c>
      <c r="Z161" s="49" t="str">
        <f t="shared" si="11"/>
        <v/>
      </c>
      <c r="AA161" s="49" t="str">
        <f t="shared" si="11"/>
        <v/>
      </c>
      <c r="AB161" s="49" t="str">
        <f t="shared" si="11"/>
        <v/>
      </c>
      <c r="AC161" s="49" t="str">
        <f t="shared" si="11"/>
        <v/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ref="D162:AC162" si="12">IF(D92=D19,"","*")</f>
        <v/>
      </c>
      <c r="E162" s="49" t="str">
        <f t="shared" si="12"/>
        <v/>
      </c>
      <c r="F162" s="49" t="str">
        <f t="shared" si="12"/>
        <v/>
      </c>
      <c r="G162" s="49" t="str">
        <f t="shared" si="12"/>
        <v/>
      </c>
      <c r="H162" s="49" t="str">
        <f t="shared" si="12"/>
        <v/>
      </c>
      <c r="I162" s="49" t="str">
        <f t="shared" si="12"/>
        <v/>
      </c>
      <c r="J162" s="49" t="str">
        <f t="shared" si="12"/>
        <v/>
      </c>
      <c r="K162" s="49" t="str">
        <f t="shared" si="12"/>
        <v/>
      </c>
      <c r="L162" s="49" t="str">
        <f t="shared" si="12"/>
        <v/>
      </c>
      <c r="M162" s="49" t="str">
        <f t="shared" si="12"/>
        <v/>
      </c>
      <c r="N162" s="49" t="str">
        <f t="shared" si="12"/>
        <v/>
      </c>
      <c r="O162" s="49" t="str">
        <f t="shared" si="12"/>
        <v/>
      </c>
      <c r="P162" s="49" t="str">
        <f t="shared" si="12"/>
        <v/>
      </c>
      <c r="Q162" s="49" t="str">
        <f t="shared" si="12"/>
        <v/>
      </c>
      <c r="R162" s="49" t="str">
        <f t="shared" si="12"/>
        <v/>
      </c>
      <c r="S162" s="49" t="str">
        <f t="shared" si="12"/>
        <v/>
      </c>
      <c r="T162" s="49" t="str">
        <f t="shared" si="12"/>
        <v/>
      </c>
      <c r="U162" s="49" t="str">
        <f t="shared" si="12"/>
        <v/>
      </c>
      <c r="V162" s="49" t="str">
        <f t="shared" si="12"/>
        <v/>
      </c>
      <c r="W162" s="49" t="str">
        <f t="shared" si="12"/>
        <v/>
      </c>
      <c r="X162" s="49" t="str">
        <f t="shared" si="12"/>
        <v/>
      </c>
      <c r="Y162" s="49" t="str">
        <f t="shared" si="12"/>
        <v/>
      </c>
      <c r="Z162" s="49" t="str">
        <f t="shared" si="12"/>
        <v/>
      </c>
      <c r="AA162" s="49" t="str">
        <f t="shared" si="12"/>
        <v/>
      </c>
      <c r="AB162" s="49" t="str">
        <f t="shared" si="12"/>
        <v/>
      </c>
      <c r="AC162" s="49" t="str">
        <f t="shared" si="12"/>
        <v/>
      </c>
    </row>
    <row r="163" spans="1:29" s="44" customFormat="1" ht="15" hidden="1" customHeight="1">
      <c r="A163" s="129" t="s">
        <v>108</v>
      </c>
      <c r="B163" s="126" t="s">
        <v>29</v>
      </c>
      <c r="C163" s="37" t="s">
        <v>102</v>
      </c>
      <c r="D163" s="49" t="str">
        <f t="shared" ref="D163:AC163" si="13">IF(D93=D20,"","*")</f>
        <v/>
      </c>
      <c r="E163" s="49" t="str">
        <f t="shared" si="13"/>
        <v/>
      </c>
      <c r="F163" s="49" t="str">
        <f t="shared" si="13"/>
        <v/>
      </c>
      <c r="G163" s="49" t="str">
        <f t="shared" si="13"/>
        <v/>
      </c>
      <c r="H163" s="49" t="str">
        <f t="shared" si="13"/>
        <v/>
      </c>
      <c r="I163" s="49" t="str">
        <f t="shared" si="13"/>
        <v/>
      </c>
      <c r="J163" s="49" t="str">
        <f t="shared" si="13"/>
        <v/>
      </c>
      <c r="K163" s="49" t="str">
        <f t="shared" si="13"/>
        <v/>
      </c>
      <c r="L163" s="49" t="str">
        <f t="shared" si="13"/>
        <v/>
      </c>
      <c r="M163" s="49" t="str">
        <f t="shared" si="13"/>
        <v/>
      </c>
      <c r="N163" s="49" t="str">
        <f t="shared" si="13"/>
        <v/>
      </c>
      <c r="O163" s="49" t="str">
        <f t="shared" si="13"/>
        <v/>
      </c>
      <c r="P163" s="49" t="str">
        <f t="shared" si="13"/>
        <v/>
      </c>
      <c r="Q163" s="49" t="str">
        <f t="shared" si="13"/>
        <v/>
      </c>
      <c r="R163" s="49" t="str">
        <f t="shared" si="13"/>
        <v/>
      </c>
      <c r="S163" s="49" t="str">
        <f t="shared" si="13"/>
        <v/>
      </c>
      <c r="T163" s="49" t="str">
        <f t="shared" si="13"/>
        <v/>
      </c>
      <c r="U163" s="49" t="str">
        <f t="shared" si="13"/>
        <v/>
      </c>
      <c r="V163" s="49" t="str">
        <f t="shared" si="13"/>
        <v/>
      </c>
      <c r="W163" s="49" t="str">
        <f t="shared" si="13"/>
        <v/>
      </c>
      <c r="X163" s="49" t="str">
        <f t="shared" si="13"/>
        <v/>
      </c>
      <c r="Y163" s="49" t="str">
        <f t="shared" si="13"/>
        <v/>
      </c>
      <c r="Z163" s="49" t="str">
        <f t="shared" si="13"/>
        <v/>
      </c>
      <c r="AA163" s="49" t="str">
        <f t="shared" si="13"/>
        <v/>
      </c>
      <c r="AB163" s="49" t="str">
        <f t="shared" si="13"/>
        <v/>
      </c>
      <c r="AC163" s="49" t="str">
        <f t="shared" si="13"/>
        <v/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ref="D164:AC164" si="14">IF(D94=D21,"","*")</f>
        <v/>
      </c>
      <c r="E164" s="49" t="str">
        <f t="shared" si="14"/>
        <v/>
      </c>
      <c r="F164" s="49" t="str">
        <f t="shared" si="14"/>
        <v/>
      </c>
      <c r="G164" s="49" t="str">
        <f t="shared" si="14"/>
        <v/>
      </c>
      <c r="H164" s="49" t="str">
        <f t="shared" si="14"/>
        <v/>
      </c>
      <c r="I164" s="49" t="str">
        <f t="shared" si="14"/>
        <v/>
      </c>
      <c r="J164" s="49" t="str">
        <f t="shared" si="14"/>
        <v/>
      </c>
      <c r="K164" s="49" t="str">
        <f t="shared" si="14"/>
        <v/>
      </c>
      <c r="L164" s="49" t="str">
        <f t="shared" si="14"/>
        <v/>
      </c>
      <c r="M164" s="49" t="str">
        <f t="shared" si="14"/>
        <v/>
      </c>
      <c r="N164" s="49" t="str">
        <f t="shared" si="14"/>
        <v/>
      </c>
      <c r="O164" s="49" t="str">
        <f t="shared" si="14"/>
        <v/>
      </c>
      <c r="P164" s="49" t="str">
        <f t="shared" si="14"/>
        <v/>
      </c>
      <c r="Q164" s="49" t="str">
        <f t="shared" si="14"/>
        <v/>
      </c>
      <c r="R164" s="49" t="str">
        <f t="shared" si="14"/>
        <v/>
      </c>
      <c r="S164" s="49" t="str">
        <f t="shared" si="14"/>
        <v/>
      </c>
      <c r="T164" s="49" t="str">
        <f t="shared" si="14"/>
        <v/>
      </c>
      <c r="U164" s="49" t="str">
        <f t="shared" si="14"/>
        <v/>
      </c>
      <c r="V164" s="49" t="str">
        <f t="shared" si="14"/>
        <v/>
      </c>
      <c r="W164" s="49" t="str">
        <f t="shared" si="14"/>
        <v/>
      </c>
      <c r="X164" s="49" t="str">
        <f t="shared" si="14"/>
        <v/>
      </c>
      <c r="Y164" s="49" t="str">
        <f t="shared" si="14"/>
        <v/>
      </c>
      <c r="Z164" s="49" t="str">
        <f t="shared" si="14"/>
        <v/>
      </c>
      <c r="AA164" s="49" t="str">
        <f t="shared" si="14"/>
        <v/>
      </c>
      <c r="AB164" s="49" t="str">
        <f t="shared" si="14"/>
        <v/>
      </c>
      <c r="AC164" s="49" t="str">
        <f t="shared" si="14"/>
        <v/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ref="D165:AC165" si="15">IF(D95=D22,"","*")</f>
        <v/>
      </c>
      <c r="E165" s="49" t="str">
        <f t="shared" si="15"/>
        <v/>
      </c>
      <c r="F165" s="49" t="str">
        <f t="shared" si="15"/>
        <v/>
      </c>
      <c r="G165" s="49" t="str">
        <f t="shared" si="15"/>
        <v/>
      </c>
      <c r="H165" s="49" t="str">
        <f t="shared" si="15"/>
        <v/>
      </c>
      <c r="I165" s="49" t="str">
        <f t="shared" si="15"/>
        <v/>
      </c>
      <c r="J165" s="49" t="str">
        <f t="shared" si="15"/>
        <v/>
      </c>
      <c r="K165" s="49" t="str">
        <f t="shared" si="15"/>
        <v/>
      </c>
      <c r="L165" s="49" t="str">
        <f t="shared" si="15"/>
        <v/>
      </c>
      <c r="M165" s="49" t="str">
        <f t="shared" si="15"/>
        <v/>
      </c>
      <c r="N165" s="49" t="str">
        <f t="shared" si="15"/>
        <v/>
      </c>
      <c r="O165" s="49" t="str">
        <f t="shared" si="15"/>
        <v/>
      </c>
      <c r="P165" s="49" t="str">
        <f t="shared" si="15"/>
        <v/>
      </c>
      <c r="Q165" s="49" t="str">
        <f t="shared" si="15"/>
        <v/>
      </c>
      <c r="R165" s="49" t="str">
        <f t="shared" si="15"/>
        <v/>
      </c>
      <c r="S165" s="49" t="str">
        <f t="shared" si="15"/>
        <v/>
      </c>
      <c r="T165" s="49" t="str">
        <f t="shared" si="15"/>
        <v/>
      </c>
      <c r="U165" s="49" t="str">
        <f t="shared" si="15"/>
        <v/>
      </c>
      <c r="V165" s="49" t="str">
        <f t="shared" si="15"/>
        <v/>
      </c>
      <c r="W165" s="49" t="str">
        <f t="shared" si="15"/>
        <v/>
      </c>
      <c r="X165" s="49" t="str">
        <f t="shared" si="15"/>
        <v/>
      </c>
      <c r="Y165" s="49" t="str">
        <f t="shared" si="15"/>
        <v/>
      </c>
      <c r="Z165" s="49" t="str">
        <f t="shared" si="15"/>
        <v/>
      </c>
      <c r="AA165" s="49" t="str">
        <f t="shared" si="15"/>
        <v/>
      </c>
      <c r="AB165" s="49" t="str">
        <f t="shared" si="15"/>
        <v/>
      </c>
      <c r="AC165" s="49" t="str">
        <f t="shared" si="15"/>
        <v/>
      </c>
    </row>
    <row r="166" spans="1:29" s="44" customFormat="1" ht="15" hidden="1" customHeight="1">
      <c r="A166" s="129" t="s">
        <v>109</v>
      </c>
      <c r="B166" s="126" t="s">
        <v>30</v>
      </c>
      <c r="C166" s="37" t="s">
        <v>102</v>
      </c>
      <c r="D166" s="49" t="str">
        <f t="shared" ref="D166:AC166" si="16">IF(D96=D23,"","*")</f>
        <v/>
      </c>
      <c r="E166" s="49" t="str">
        <f t="shared" si="16"/>
        <v/>
      </c>
      <c r="F166" s="49" t="str">
        <f t="shared" si="16"/>
        <v/>
      </c>
      <c r="G166" s="49" t="str">
        <f t="shared" si="16"/>
        <v/>
      </c>
      <c r="H166" s="49" t="str">
        <f t="shared" si="16"/>
        <v/>
      </c>
      <c r="I166" s="49" t="str">
        <f t="shared" si="16"/>
        <v/>
      </c>
      <c r="J166" s="49" t="str">
        <f t="shared" si="16"/>
        <v/>
      </c>
      <c r="K166" s="49" t="str">
        <f t="shared" si="16"/>
        <v/>
      </c>
      <c r="L166" s="49" t="str">
        <f t="shared" si="16"/>
        <v/>
      </c>
      <c r="M166" s="49" t="str">
        <f t="shared" si="16"/>
        <v/>
      </c>
      <c r="N166" s="49" t="str">
        <f t="shared" si="16"/>
        <v/>
      </c>
      <c r="O166" s="49" t="str">
        <f t="shared" si="16"/>
        <v/>
      </c>
      <c r="P166" s="49" t="str">
        <f t="shared" si="16"/>
        <v/>
      </c>
      <c r="Q166" s="49" t="str">
        <f t="shared" si="16"/>
        <v/>
      </c>
      <c r="R166" s="49" t="str">
        <f t="shared" si="16"/>
        <v/>
      </c>
      <c r="S166" s="49" t="str">
        <f t="shared" si="16"/>
        <v/>
      </c>
      <c r="T166" s="49" t="str">
        <f t="shared" si="16"/>
        <v/>
      </c>
      <c r="U166" s="49" t="str">
        <f t="shared" si="16"/>
        <v/>
      </c>
      <c r="V166" s="49" t="str">
        <f t="shared" si="16"/>
        <v/>
      </c>
      <c r="W166" s="49" t="str">
        <f t="shared" si="16"/>
        <v/>
      </c>
      <c r="X166" s="49" t="str">
        <f t="shared" si="16"/>
        <v/>
      </c>
      <c r="Y166" s="49" t="str">
        <f t="shared" si="16"/>
        <v/>
      </c>
      <c r="Z166" s="49" t="str">
        <f t="shared" si="16"/>
        <v/>
      </c>
      <c r="AA166" s="49" t="str">
        <f t="shared" si="16"/>
        <v/>
      </c>
      <c r="AB166" s="49" t="str">
        <f t="shared" si="16"/>
        <v/>
      </c>
      <c r="AC166" s="49" t="str">
        <f t="shared" si="16"/>
        <v/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ref="D167:AC167" si="17">IF(D97=D24,"","*")</f>
        <v/>
      </c>
      <c r="E167" s="49" t="str">
        <f t="shared" si="17"/>
        <v/>
      </c>
      <c r="F167" s="49" t="str">
        <f t="shared" si="17"/>
        <v/>
      </c>
      <c r="G167" s="49" t="str">
        <f t="shared" si="17"/>
        <v/>
      </c>
      <c r="H167" s="49" t="str">
        <f t="shared" si="17"/>
        <v/>
      </c>
      <c r="I167" s="49" t="str">
        <f t="shared" si="17"/>
        <v/>
      </c>
      <c r="J167" s="49" t="str">
        <f t="shared" si="17"/>
        <v/>
      </c>
      <c r="K167" s="49" t="str">
        <f t="shared" si="17"/>
        <v/>
      </c>
      <c r="L167" s="49" t="str">
        <f t="shared" si="17"/>
        <v/>
      </c>
      <c r="M167" s="49" t="str">
        <f t="shared" si="17"/>
        <v/>
      </c>
      <c r="N167" s="49" t="str">
        <f t="shared" si="17"/>
        <v/>
      </c>
      <c r="O167" s="49" t="str">
        <f t="shared" si="17"/>
        <v/>
      </c>
      <c r="P167" s="49" t="str">
        <f t="shared" si="17"/>
        <v/>
      </c>
      <c r="Q167" s="49" t="str">
        <f t="shared" si="17"/>
        <v/>
      </c>
      <c r="R167" s="49" t="str">
        <f t="shared" si="17"/>
        <v/>
      </c>
      <c r="S167" s="49" t="str">
        <f t="shared" si="17"/>
        <v/>
      </c>
      <c r="T167" s="49" t="str">
        <f t="shared" si="17"/>
        <v/>
      </c>
      <c r="U167" s="49" t="str">
        <f t="shared" si="17"/>
        <v/>
      </c>
      <c r="V167" s="49" t="str">
        <f t="shared" si="17"/>
        <v/>
      </c>
      <c r="W167" s="49" t="str">
        <f t="shared" si="17"/>
        <v/>
      </c>
      <c r="X167" s="49" t="str">
        <f t="shared" si="17"/>
        <v/>
      </c>
      <c r="Y167" s="49" t="str">
        <f t="shared" si="17"/>
        <v/>
      </c>
      <c r="Z167" s="49" t="str">
        <f t="shared" si="17"/>
        <v/>
      </c>
      <c r="AA167" s="49" t="str">
        <f t="shared" si="17"/>
        <v/>
      </c>
      <c r="AB167" s="49" t="str">
        <f t="shared" si="17"/>
        <v/>
      </c>
      <c r="AC167" s="49" t="str">
        <f t="shared" si="17"/>
        <v/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ref="D168:AC168" si="18">IF(D98=D25,"","*")</f>
        <v/>
      </c>
      <c r="E168" s="49" t="str">
        <f t="shared" si="18"/>
        <v/>
      </c>
      <c r="F168" s="49" t="str">
        <f t="shared" si="18"/>
        <v/>
      </c>
      <c r="G168" s="49" t="str">
        <f t="shared" si="18"/>
        <v/>
      </c>
      <c r="H168" s="49" t="str">
        <f t="shared" si="18"/>
        <v/>
      </c>
      <c r="I168" s="49" t="str">
        <f t="shared" si="18"/>
        <v/>
      </c>
      <c r="J168" s="49" t="str">
        <f t="shared" si="18"/>
        <v/>
      </c>
      <c r="K168" s="49" t="str">
        <f t="shared" si="18"/>
        <v/>
      </c>
      <c r="L168" s="49" t="str">
        <f t="shared" si="18"/>
        <v/>
      </c>
      <c r="M168" s="49" t="str">
        <f t="shared" si="18"/>
        <v/>
      </c>
      <c r="N168" s="49" t="str">
        <f t="shared" si="18"/>
        <v/>
      </c>
      <c r="O168" s="49" t="str">
        <f t="shared" si="18"/>
        <v/>
      </c>
      <c r="P168" s="49" t="str">
        <f t="shared" si="18"/>
        <v/>
      </c>
      <c r="Q168" s="49" t="str">
        <f t="shared" si="18"/>
        <v/>
      </c>
      <c r="R168" s="49" t="str">
        <f t="shared" si="18"/>
        <v/>
      </c>
      <c r="S168" s="49" t="str">
        <f t="shared" si="18"/>
        <v/>
      </c>
      <c r="T168" s="49" t="str">
        <f t="shared" si="18"/>
        <v/>
      </c>
      <c r="U168" s="49" t="str">
        <f t="shared" si="18"/>
        <v/>
      </c>
      <c r="V168" s="49" t="str">
        <f t="shared" si="18"/>
        <v/>
      </c>
      <c r="W168" s="49" t="str">
        <f t="shared" si="18"/>
        <v/>
      </c>
      <c r="X168" s="49" t="str">
        <f t="shared" si="18"/>
        <v/>
      </c>
      <c r="Y168" s="49" t="str">
        <f t="shared" si="18"/>
        <v/>
      </c>
      <c r="Z168" s="49" t="str">
        <f t="shared" si="18"/>
        <v/>
      </c>
      <c r="AA168" s="49" t="str">
        <f t="shared" si="18"/>
        <v/>
      </c>
      <c r="AB168" s="49" t="str">
        <f t="shared" si="18"/>
        <v/>
      </c>
      <c r="AC168" s="49" t="str">
        <f t="shared" si="18"/>
        <v/>
      </c>
    </row>
    <row r="169" spans="1:29" s="44" customFormat="1" ht="15" hidden="1" customHeight="1">
      <c r="A169" s="129" t="s">
        <v>110</v>
      </c>
      <c r="B169" s="126" t="s">
        <v>31</v>
      </c>
      <c r="C169" s="37" t="s">
        <v>102</v>
      </c>
      <c r="D169" s="49" t="str">
        <f t="shared" ref="D169:AC169" si="19">IF(D99=D26,"","*")</f>
        <v/>
      </c>
      <c r="E169" s="49" t="str">
        <f t="shared" si="19"/>
        <v/>
      </c>
      <c r="F169" s="49" t="str">
        <f t="shared" si="19"/>
        <v/>
      </c>
      <c r="G169" s="49" t="str">
        <f t="shared" si="19"/>
        <v/>
      </c>
      <c r="H169" s="49" t="str">
        <f t="shared" si="19"/>
        <v/>
      </c>
      <c r="I169" s="49" t="str">
        <f t="shared" si="19"/>
        <v/>
      </c>
      <c r="J169" s="49" t="str">
        <f t="shared" si="19"/>
        <v/>
      </c>
      <c r="K169" s="49" t="str">
        <f t="shared" si="19"/>
        <v/>
      </c>
      <c r="L169" s="49" t="str">
        <f t="shared" si="19"/>
        <v/>
      </c>
      <c r="M169" s="49" t="str">
        <f t="shared" si="19"/>
        <v/>
      </c>
      <c r="N169" s="49" t="str">
        <f t="shared" si="19"/>
        <v/>
      </c>
      <c r="O169" s="49" t="str">
        <f t="shared" si="19"/>
        <v/>
      </c>
      <c r="P169" s="49" t="str">
        <f t="shared" si="19"/>
        <v/>
      </c>
      <c r="Q169" s="49" t="str">
        <f t="shared" si="19"/>
        <v/>
      </c>
      <c r="R169" s="49" t="str">
        <f t="shared" si="19"/>
        <v/>
      </c>
      <c r="S169" s="49" t="str">
        <f t="shared" si="19"/>
        <v/>
      </c>
      <c r="T169" s="49" t="str">
        <f t="shared" si="19"/>
        <v/>
      </c>
      <c r="U169" s="49" t="str">
        <f t="shared" si="19"/>
        <v/>
      </c>
      <c r="V169" s="49" t="str">
        <f t="shared" si="19"/>
        <v/>
      </c>
      <c r="W169" s="49" t="str">
        <f t="shared" si="19"/>
        <v/>
      </c>
      <c r="X169" s="49" t="str">
        <f t="shared" si="19"/>
        <v/>
      </c>
      <c r="Y169" s="49" t="str">
        <f t="shared" si="19"/>
        <v/>
      </c>
      <c r="Z169" s="49" t="str">
        <f t="shared" si="19"/>
        <v/>
      </c>
      <c r="AA169" s="49" t="str">
        <f t="shared" si="19"/>
        <v/>
      </c>
      <c r="AB169" s="49" t="str">
        <f t="shared" si="19"/>
        <v/>
      </c>
      <c r="AC169" s="49" t="str">
        <f t="shared" si="19"/>
        <v/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ref="D170:AC170" si="20">IF(D100=D27,"","*")</f>
        <v/>
      </c>
      <c r="E170" s="49" t="str">
        <f t="shared" si="20"/>
        <v/>
      </c>
      <c r="F170" s="49" t="str">
        <f t="shared" si="20"/>
        <v/>
      </c>
      <c r="G170" s="49" t="str">
        <f t="shared" si="20"/>
        <v/>
      </c>
      <c r="H170" s="49" t="str">
        <f t="shared" si="20"/>
        <v/>
      </c>
      <c r="I170" s="49" t="str">
        <f t="shared" si="20"/>
        <v/>
      </c>
      <c r="J170" s="49" t="str">
        <f t="shared" si="20"/>
        <v/>
      </c>
      <c r="K170" s="49" t="str">
        <f t="shared" si="20"/>
        <v/>
      </c>
      <c r="L170" s="49" t="str">
        <f t="shared" si="20"/>
        <v/>
      </c>
      <c r="M170" s="49" t="str">
        <f t="shared" si="20"/>
        <v/>
      </c>
      <c r="N170" s="49" t="str">
        <f t="shared" si="20"/>
        <v/>
      </c>
      <c r="O170" s="49" t="str">
        <f t="shared" si="20"/>
        <v/>
      </c>
      <c r="P170" s="49" t="str">
        <f t="shared" si="20"/>
        <v/>
      </c>
      <c r="Q170" s="49" t="str">
        <f t="shared" si="20"/>
        <v/>
      </c>
      <c r="R170" s="49" t="str">
        <f t="shared" si="20"/>
        <v/>
      </c>
      <c r="S170" s="49" t="str">
        <f t="shared" si="20"/>
        <v/>
      </c>
      <c r="T170" s="49" t="str">
        <f t="shared" si="20"/>
        <v/>
      </c>
      <c r="U170" s="49" t="str">
        <f t="shared" si="20"/>
        <v/>
      </c>
      <c r="V170" s="49" t="str">
        <f t="shared" si="20"/>
        <v/>
      </c>
      <c r="W170" s="49" t="str">
        <f t="shared" si="20"/>
        <v/>
      </c>
      <c r="X170" s="49" t="str">
        <f t="shared" si="20"/>
        <v/>
      </c>
      <c r="Y170" s="49" t="str">
        <f t="shared" si="20"/>
        <v/>
      </c>
      <c r="Z170" s="49" t="str">
        <f t="shared" si="20"/>
        <v/>
      </c>
      <c r="AA170" s="49" t="str">
        <f t="shared" si="20"/>
        <v/>
      </c>
      <c r="AB170" s="49" t="str">
        <f t="shared" si="20"/>
        <v/>
      </c>
      <c r="AC170" s="49" t="str">
        <f t="shared" si="20"/>
        <v/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ref="D171:AC171" si="21">IF(D101=D28,"","*")</f>
        <v/>
      </c>
      <c r="E171" s="49" t="str">
        <f t="shared" si="21"/>
        <v/>
      </c>
      <c r="F171" s="49" t="str">
        <f t="shared" si="21"/>
        <v/>
      </c>
      <c r="G171" s="49" t="str">
        <f t="shared" si="21"/>
        <v/>
      </c>
      <c r="H171" s="49" t="str">
        <f t="shared" si="21"/>
        <v/>
      </c>
      <c r="I171" s="49" t="str">
        <f t="shared" si="21"/>
        <v/>
      </c>
      <c r="J171" s="49" t="str">
        <f t="shared" si="21"/>
        <v/>
      </c>
      <c r="K171" s="49" t="str">
        <f t="shared" si="21"/>
        <v/>
      </c>
      <c r="L171" s="49" t="str">
        <f t="shared" si="21"/>
        <v/>
      </c>
      <c r="M171" s="49" t="str">
        <f t="shared" si="21"/>
        <v/>
      </c>
      <c r="N171" s="49" t="str">
        <f t="shared" si="21"/>
        <v/>
      </c>
      <c r="O171" s="49" t="str">
        <f t="shared" si="21"/>
        <v/>
      </c>
      <c r="P171" s="49" t="str">
        <f t="shared" si="21"/>
        <v/>
      </c>
      <c r="Q171" s="49" t="str">
        <f t="shared" si="21"/>
        <v/>
      </c>
      <c r="R171" s="49" t="str">
        <f t="shared" si="21"/>
        <v/>
      </c>
      <c r="S171" s="49" t="str">
        <f t="shared" si="21"/>
        <v/>
      </c>
      <c r="T171" s="49" t="str">
        <f t="shared" si="21"/>
        <v/>
      </c>
      <c r="U171" s="49" t="str">
        <f t="shared" si="21"/>
        <v/>
      </c>
      <c r="V171" s="49" t="str">
        <f t="shared" si="21"/>
        <v/>
      </c>
      <c r="W171" s="49" t="str">
        <f t="shared" si="21"/>
        <v/>
      </c>
      <c r="X171" s="49" t="str">
        <f t="shared" si="21"/>
        <v/>
      </c>
      <c r="Y171" s="49" t="str">
        <f t="shared" si="21"/>
        <v/>
      </c>
      <c r="Z171" s="49" t="str">
        <f t="shared" si="21"/>
        <v/>
      </c>
      <c r="AA171" s="49" t="str">
        <f t="shared" si="21"/>
        <v/>
      </c>
      <c r="AB171" s="49" t="str">
        <f t="shared" si="21"/>
        <v/>
      </c>
      <c r="AC171" s="49" t="str">
        <f t="shared" si="21"/>
        <v/>
      </c>
    </row>
    <row r="172" spans="1:29" ht="15" hidden="1" customHeight="1">
      <c r="A172" s="129" t="s">
        <v>112</v>
      </c>
      <c r="B172" s="126" t="s">
        <v>39</v>
      </c>
      <c r="C172" s="37" t="s">
        <v>102</v>
      </c>
      <c r="D172" s="49" t="str">
        <f t="shared" ref="D172:AC172" si="22">IF(D102=D29,"","*")</f>
        <v/>
      </c>
      <c r="E172" s="49" t="str">
        <f t="shared" si="22"/>
        <v/>
      </c>
      <c r="F172" s="49" t="str">
        <f t="shared" si="22"/>
        <v/>
      </c>
      <c r="G172" s="49" t="str">
        <f t="shared" si="22"/>
        <v/>
      </c>
      <c r="H172" s="49" t="str">
        <f t="shared" si="22"/>
        <v/>
      </c>
      <c r="I172" s="49" t="str">
        <f t="shared" si="22"/>
        <v/>
      </c>
      <c r="J172" s="49" t="str">
        <f t="shared" si="22"/>
        <v/>
      </c>
      <c r="K172" s="49" t="str">
        <f t="shared" si="22"/>
        <v/>
      </c>
      <c r="L172" s="49" t="str">
        <f t="shared" si="22"/>
        <v/>
      </c>
      <c r="M172" s="49" t="str">
        <f t="shared" si="22"/>
        <v/>
      </c>
      <c r="N172" s="49" t="str">
        <f t="shared" si="22"/>
        <v/>
      </c>
      <c r="O172" s="49" t="str">
        <f t="shared" si="22"/>
        <v/>
      </c>
      <c r="P172" s="49" t="str">
        <f t="shared" si="22"/>
        <v/>
      </c>
      <c r="Q172" s="49" t="str">
        <f t="shared" si="22"/>
        <v/>
      </c>
      <c r="R172" s="49" t="str">
        <f t="shared" si="22"/>
        <v/>
      </c>
      <c r="S172" s="49" t="str">
        <f t="shared" si="22"/>
        <v/>
      </c>
      <c r="T172" s="49" t="str">
        <f t="shared" si="22"/>
        <v/>
      </c>
      <c r="U172" s="49" t="str">
        <f t="shared" si="22"/>
        <v/>
      </c>
      <c r="V172" s="49" t="str">
        <f t="shared" si="22"/>
        <v/>
      </c>
      <c r="W172" s="49" t="str">
        <f t="shared" si="22"/>
        <v/>
      </c>
      <c r="X172" s="49" t="str">
        <f t="shared" si="22"/>
        <v/>
      </c>
      <c r="Y172" s="49" t="str">
        <f t="shared" si="22"/>
        <v/>
      </c>
      <c r="Z172" s="49" t="str">
        <f t="shared" si="22"/>
        <v/>
      </c>
      <c r="AA172" s="49" t="str">
        <f t="shared" si="22"/>
        <v/>
      </c>
      <c r="AB172" s="49" t="str">
        <f t="shared" si="22"/>
        <v/>
      </c>
      <c r="AC172" s="49" t="str">
        <f t="shared" si="22"/>
        <v/>
      </c>
    </row>
    <row r="173" spans="1:29" ht="15" hidden="1" customHeight="1">
      <c r="A173" s="124"/>
      <c r="B173" s="127"/>
      <c r="C173" s="39" t="s">
        <v>103</v>
      </c>
      <c r="D173" s="49" t="str">
        <f t="shared" ref="D173:AC173" si="23">IF(D103=D30,"","*")</f>
        <v/>
      </c>
      <c r="E173" s="49" t="str">
        <f t="shared" si="23"/>
        <v/>
      </c>
      <c r="F173" s="49" t="str">
        <f t="shared" si="23"/>
        <v/>
      </c>
      <c r="G173" s="49" t="str">
        <f t="shared" si="23"/>
        <v/>
      </c>
      <c r="H173" s="49" t="str">
        <f t="shared" si="23"/>
        <v/>
      </c>
      <c r="I173" s="49" t="str">
        <f t="shared" si="23"/>
        <v/>
      </c>
      <c r="J173" s="49" t="str">
        <f t="shared" si="23"/>
        <v/>
      </c>
      <c r="K173" s="49" t="str">
        <f t="shared" si="23"/>
        <v/>
      </c>
      <c r="L173" s="49" t="str">
        <f t="shared" si="23"/>
        <v/>
      </c>
      <c r="M173" s="49" t="str">
        <f t="shared" si="23"/>
        <v/>
      </c>
      <c r="N173" s="49" t="str">
        <f t="shared" si="23"/>
        <v/>
      </c>
      <c r="O173" s="49" t="str">
        <f t="shared" si="23"/>
        <v/>
      </c>
      <c r="P173" s="49" t="str">
        <f t="shared" si="23"/>
        <v/>
      </c>
      <c r="Q173" s="49" t="str">
        <f t="shared" si="23"/>
        <v/>
      </c>
      <c r="R173" s="49" t="str">
        <f t="shared" si="23"/>
        <v/>
      </c>
      <c r="S173" s="49" t="str">
        <f t="shared" si="23"/>
        <v/>
      </c>
      <c r="T173" s="49" t="str">
        <f t="shared" si="23"/>
        <v/>
      </c>
      <c r="U173" s="49" t="str">
        <f t="shared" si="23"/>
        <v/>
      </c>
      <c r="V173" s="49" t="str">
        <f t="shared" si="23"/>
        <v/>
      </c>
      <c r="W173" s="49" t="str">
        <f t="shared" si="23"/>
        <v/>
      </c>
      <c r="X173" s="49" t="str">
        <f t="shared" si="23"/>
        <v/>
      </c>
      <c r="Y173" s="49" t="str">
        <f t="shared" si="23"/>
        <v/>
      </c>
      <c r="Z173" s="49" t="str">
        <f t="shared" si="23"/>
        <v/>
      </c>
      <c r="AA173" s="49" t="str">
        <f t="shared" si="23"/>
        <v/>
      </c>
      <c r="AB173" s="49" t="str">
        <f t="shared" si="23"/>
        <v/>
      </c>
      <c r="AC173" s="49" t="str">
        <f t="shared" si="23"/>
        <v/>
      </c>
    </row>
    <row r="174" spans="1:29" ht="15" hidden="1" customHeight="1">
      <c r="A174" s="125"/>
      <c r="B174" s="128"/>
      <c r="C174" s="43" t="s">
        <v>104</v>
      </c>
      <c r="D174" s="49" t="str">
        <f t="shared" ref="D174:AC174" si="24">IF(D104=D31,"","*")</f>
        <v/>
      </c>
      <c r="E174" s="49" t="str">
        <f t="shared" si="24"/>
        <v/>
      </c>
      <c r="F174" s="49" t="str">
        <f t="shared" si="24"/>
        <v/>
      </c>
      <c r="G174" s="49" t="str">
        <f t="shared" si="24"/>
        <v/>
      </c>
      <c r="H174" s="49" t="str">
        <f t="shared" si="24"/>
        <v/>
      </c>
      <c r="I174" s="49" t="str">
        <f t="shared" si="24"/>
        <v/>
      </c>
      <c r="J174" s="49" t="str">
        <f t="shared" si="24"/>
        <v/>
      </c>
      <c r="K174" s="49" t="str">
        <f t="shared" si="24"/>
        <v/>
      </c>
      <c r="L174" s="49" t="str">
        <f t="shared" si="24"/>
        <v/>
      </c>
      <c r="M174" s="49" t="str">
        <f t="shared" si="24"/>
        <v/>
      </c>
      <c r="N174" s="49" t="str">
        <f t="shared" si="24"/>
        <v/>
      </c>
      <c r="O174" s="49" t="str">
        <f t="shared" si="24"/>
        <v/>
      </c>
      <c r="P174" s="49" t="str">
        <f t="shared" si="24"/>
        <v/>
      </c>
      <c r="Q174" s="49" t="str">
        <f t="shared" si="24"/>
        <v/>
      </c>
      <c r="R174" s="49" t="str">
        <f t="shared" si="24"/>
        <v/>
      </c>
      <c r="S174" s="49" t="str">
        <f t="shared" si="24"/>
        <v/>
      </c>
      <c r="T174" s="49" t="str">
        <f t="shared" si="24"/>
        <v/>
      </c>
      <c r="U174" s="49" t="str">
        <f t="shared" si="24"/>
        <v/>
      </c>
      <c r="V174" s="49" t="str">
        <f t="shared" si="24"/>
        <v/>
      </c>
      <c r="W174" s="49" t="str">
        <f t="shared" si="24"/>
        <v/>
      </c>
      <c r="X174" s="49" t="str">
        <f t="shared" si="24"/>
        <v/>
      </c>
      <c r="Y174" s="49" t="str">
        <f t="shared" si="24"/>
        <v/>
      </c>
      <c r="Z174" s="49" t="str">
        <f t="shared" si="24"/>
        <v/>
      </c>
      <c r="AA174" s="49" t="str">
        <f t="shared" si="24"/>
        <v/>
      </c>
      <c r="AB174" s="49" t="str">
        <f t="shared" si="24"/>
        <v/>
      </c>
      <c r="AC174" s="49" t="str">
        <f t="shared" si="24"/>
        <v/>
      </c>
    </row>
    <row r="175" spans="1:29" ht="15" hidden="1" customHeight="1">
      <c r="A175" s="129" t="s">
        <v>113</v>
      </c>
      <c r="B175" s="126" t="s">
        <v>3</v>
      </c>
      <c r="C175" s="37" t="s">
        <v>102</v>
      </c>
      <c r="D175" s="49" t="str">
        <f t="shared" ref="D175:AC175" si="25">IF(D105=D32,"","*")</f>
        <v/>
      </c>
      <c r="E175" s="49" t="str">
        <f t="shared" si="25"/>
        <v/>
      </c>
      <c r="F175" s="49" t="str">
        <f t="shared" si="25"/>
        <v/>
      </c>
      <c r="G175" s="49" t="str">
        <f t="shared" si="25"/>
        <v/>
      </c>
      <c r="H175" s="49" t="str">
        <f t="shared" si="25"/>
        <v/>
      </c>
      <c r="I175" s="49" t="str">
        <f t="shared" si="25"/>
        <v/>
      </c>
      <c r="J175" s="49" t="str">
        <f t="shared" si="25"/>
        <v/>
      </c>
      <c r="K175" s="49" t="str">
        <f t="shared" si="25"/>
        <v/>
      </c>
      <c r="L175" s="49" t="str">
        <f t="shared" si="25"/>
        <v/>
      </c>
      <c r="M175" s="49" t="str">
        <f t="shared" si="25"/>
        <v/>
      </c>
      <c r="N175" s="49" t="str">
        <f t="shared" si="25"/>
        <v/>
      </c>
      <c r="O175" s="49" t="str">
        <f t="shared" si="25"/>
        <v/>
      </c>
      <c r="P175" s="49" t="str">
        <f t="shared" si="25"/>
        <v/>
      </c>
      <c r="Q175" s="49" t="str">
        <f t="shared" si="25"/>
        <v/>
      </c>
      <c r="R175" s="49" t="str">
        <f t="shared" si="25"/>
        <v/>
      </c>
      <c r="S175" s="49" t="str">
        <f t="shared" si="25"/>
        <v/>
      </c>
      <c r="T175" s="49" t="str">
        <f t="shared" si="25"/>
        <v/>
      </c>
      <c r="U175" s="49" t="str">
        <f t="shared" si="25"/>
        <v/>
      </c>
      <c r="V175" s="49" t="str">
        <f t="shared" si="25"/>
        <v/>
      </c>
      <c r="W175" s="49" t="str">
        <f t="shared" si="25"/>
        <v/>
      </c>
      <c r="X175" s="49" t="str">
        <f t="shared" si="25"/>
        <v/>
      </c>
      <c r="Y175" s="49" t="str">
        <f t="shared" si="25"/>
        <v/>
      </c>
      <c r="Z175" s="49" t="str">
        <f t="shared" si="25"/>
        <v/>
      </c>
      <c r="AA175" s="49" t="str">
        <f t="shared" si="25"/>
        <v/>
      </c>
      <c r="AB175" s="49" t="str">
        <f t="shared" si="25"/>
        <v/>
      </c>
      <c r="AC175" s="49" t="str">
        <f t="shared" si="25"/>
        <v/>
      </c>
    </row>
    <row r="176" spans="1:29" ht="15" hidden="1" customHeight="1">
      <c r="A176" s="124"/>
      <c r="B176" s="127"/>
      <c r="C176" s="39" t="s">
        <v>103</v>
      </c>
      <c r="D176" s="49" t="str">
        <f t="shared" ref="D176:AC176" si="26">IF(D106=D33,"","*")</f>
        <v/>
      </c>
      <c r="E176" s="49" t="str">
        <f t="shared" si="26"/>
        <v/>
      </c>
      <c r="F176" s="49" t="str">
        <f t="shared" si="26"/>
        <v/>
      </c>
      <c r="G176" s="49" t="str">
        <f t="shared" si="26"/>
        <v/>
      </c>
      <c r="H176" s="49" t="str">
        <f t="shared" si="26"/>
        <v/>
      </c>
      <c r="I176" s="49" t="str">
        <f t="shared" si="26"/>
        <v/>
      </c>
      <c r="J176" s="49" t="str">
        <f t="shared" si="26"/>
        <v/>
      </c>
      <c r="K176" s="49" t="str">
        <f t="shared" si="26"/>
        <v/>
      </c>
      <c r="L176" s="49" t="str">
        <f t="shared" si="26"/>
        <v/>
      </c>
      <c r="M176" s="49" t="str">
        <f t="shared" si="26"/>
        <v/>
      </c>
      <c r="N176" s="49" t="str">
        <f t="shared" si="26"/>
        <v/>
      </c>
      <c r="O176" s="49" t="str">
        <f t="shared" si="26"/>
        <v/>
      </c>
      <c r="P176" s="49" t="str">
        <f t="shared" si="26"/>
        <v/>
      </c>
      <c r="Q176" s="49" t="str">
        <f t="shared" si="26"/>
        <v/>
      </c>
      <c r="R176" s="49" t="str">
        <f t="shared" si="26"/>
        <v/>
      </c>
      <c r="S176" s="49" t="str">
        <f t="shared" si="26"/>
        <v/>
      </c>
      <c r="T176" s="49" t="str">
        <f t="shared" si="26"/>
        <v/>
      </c>
      <c r="U176" s="49" t="str">
        <f t="shared" si="26"/>
        <v/>
      </c>
      <c r="V176" s="49" t="str">
        <f t="shared" si="26"/>
        <v/>
      </c>
      <c r="W176" s="49" t="str">
        <f t="shared" si="26"/>
        <v/>
      </c>
      <c r="X176" s="49" t="str">
        <f t="shared" si="26"/>
        <v/>
      </c>
      <c r="Y176" s="49" t="str">
        <f t="shared" si="26"/>
        <v/>
      </c>
      <c r="Z176" s="49" t="str">
        <f t="shared" si="26"/>
        <v/>
      </c>
      <c r="AA176" s="49" t="str">
        <f t="shared" si="26"/>
        <v/>
      </c>
      <c r="AB176" s="49" t="str">
        <f t="shared" si="26"/>
        <v/>
      </c>
      <c r="AC176" s="49" t="str">
        <f t="shared" si="26"/>
        <v/>
      </c>
    </row>
    <row r="177" spans="1:29" ht="15" hidden="1" customHeight="1">
      <c r="A177" s="125"/>
      <c r="B177" s="128"/>
      <c r="C177" s="43" t="s">
        <v>104</v>
      </c>
      <c r="D177" s="49" t="str">
        <f t="shared" ref="D177:AC177" si="27">IF(D107=D34,"","*")</f>
        <v/>
      </c>
      <c r="E177" s="49" t="str">
        <f t="shared" si="27"/>
        <v/>
      </c>
      <c r="F177" s="49" t="str">
        <f t="shared" si="27"/>
        <v/>
      </c>
      <c r="G177" s="49" t="str">
        <f t="shared" si="27"/>
        <v/>
      </c>
      <c r="H177" s="49" t="str">
        <f t="shared" si="27"/>
        <v/>
      </c>
      <c r="I177" s="49" t="str">
        <f t="shared" si="27"/>
        <v/>
      </c>
      <c r="J177" s="49" t="str">
        <f t="shared" si="27"/>
        <v/>
      </c>
      <c r="K177" s="49" t="str">
        <f t="shared" si="27"/>
        <v/>
      </c>
      <c r="L177" s="49" t="str">
        <f t="shared" si="27"/>
        <v/>
      </c>
      <c r="M177" s="49" t="str">
        <f t="shared" si="27"/>
        <v/>
      </c>
      <c r="N177" s="49" t="str">
        <f t="shared" si="27"/>
        <v/>
      </c>
      <c r="O177" s="49" t="str">
        <f t="shared" si="27"/>
        <v/>
      </c>
      <c r="P177" s="49" t="str">
        <f t="shared" si="27"/>
        <v/>
      </c>
      <c r="Q177" s="49" t="str">
        <f t="shared" si="27"/>
        <v/>
      </c>
      <c r="R177" s="49" t="str">
        <f t="shared" si="27"/>
        <v/>
      </c>
      <c r="S177" s="49" t="str">
        <f t="shared" si="27"/>
        <v/>
      </c>
      <c r="T177" s="49" t="str">
        <f t="shared" si="27"/>
        <v/>
      </c>
      <c r="U177" s="49" t="str">
        <f t="shared" si="27"/>
        <v/>
      </c>
      <c r="V177" s="49" t="str">
        <f t="shared" si="27"/>
        <v/>
      </c>
      <c r="W177" s="49" t="str">
        <f t="shared" si="27"/>
        <v/>
      </c>
      <c r="X177" s="49" t="str">
        <f t="shared" si="27"/>
        <v/>
      </c>
      <c r="Y177" s="49" t="str">
        <f t="shared" si="27"/>
        <v/>
      </c>
      <c r="Z177" s="49" t="str">
        <f t="shared" si="27"/>
        <v/>
      </c>
      <c r="AA177" s="49" t="str">
        <f t="shared" si="27"/>
        <v/>
      </c>
      <c r="AB177" s="49" t="str">
        <f t="shared" si="27"/>
        <v/>
      </c>
      <c r="AC177" s="49" t="str">
        <f t="shared" si="27"/>
        <v/>
      </c>
    </row>
    <row r="178" spans="1:29" ht="15" hidden="1" customHeight="1">
      <c r="A178" s="129" t="s">
        <v>114</v>
      </c>
      <c r="B178" s="126" t="s">
        <v>4</v>
      </c>
      <c r="C178" s="37" t="s">
        <v>102</v>
      </c>
      <c r="D178" s="49" t="str">
        <f t="shared" ref="D178:AC178" si="28">IF(D108=D35,"","*")</f>
        <v/>
      </c>
      <c r="E178" s="49" t="str">
        <f t="shared" si="28"/>
        <v/>
      </c>
      <c r="F178" s="49" t="str">
        <f t="shared" si="28"/>
        <v/>
      </c>
      <c r="G178" s="49" t="str">
        <f t="shared" si="28"/>
        <v/>
      </c>
      <c r="H178" s="49" t="str">
        <f t="shared" si="28"/>
        <v/>
      </c>
      <c r="I178" s="49" t="str">
        <f t="shared" si="28"/>
        <v/>
      </c>
      <c r="J178" s="49" t="str">
        <f t="shared" si="28"/>
        <v/>
      </c>
      <c r="K178" s="49" t="str">
        <f t="shared" si="28"/>
        <v/>
      </c>
      <c r="L178" s="49" t="str">
        <f t="shared" si="28"/>
        <v/>
      </c>
      <c r="M178" s="49" t="str">
        <f t="shared" si="28"/>
        <v/>
      </c>
      <c r="N178" s="49" t="str">
        <f t="shared" si="28"/>
        <v/>
      </c>
      <c r="O178" s="49" t="str">
        <f t="shared" si="28"/>
        <v/>
      </c>
      <c r="P178" s="49" t="str">
        <f t="shared" si="28"/>
        <v/>
      </c>
      <c r="Q178" s="49" t="str">
        <f t="shared" si="28"/>
        <v/>
      </c>
      <c r="R178" s="49" t="str">
        <f t="shared" si="28"/>
        <v/>
      </c>
      <c r="S178" s="49" t="str">
        <f t="shared" si="28"/>
        <v/>
      </c>
      <c r="T178" s="49" t="str">
        <f t="shared" si="28"/>
        <v/>
      </c>
      <c r="U178" s="49" t="str">
        <f t="shared" si="28"/>
        <v/>
      </c>
      <c r="V178" s="49" t="str">
        <f t="shared" si="28"/>
        <v/>
      </c>
      <c r="W178" s="49" t="str">
        <f t="shared" si="28"/>
        <v/>
      </c>
      <c r="X178" s="49" t="str">
        <f t="shared" si="28"/>
        <v/>
      </c>
      <c r="Y178" s="49" t="str">
        <f t="shared" si="28"/>
        <v/>
      </c>
      <c r="Z178" s="49" t="str">
        <f t="shared" si="28"/>
        <v/>
      </c>
      <c r="AA178" s="49" t="str">
        <f t="shared" si="28"/>
        <v/>
      </c>
      <c r="AB178" s="49" t="str">
        <f t="shared" si="28"/>
        <v/>
      </c>
      <c r="AC178" s="49" t="str">
        <f t="shared" si="28"/>
        <v/>
      </c>
    </row>
    <row r="179" spans="1:29" ht="15" hidden="1" customHeight="1">
      <c r="A179" s="124"/>
      <c r="B179" s="127"/>
      <c r="C179" s="39" t="s">
        <v>103</v>
      </c>
      <c r="D179" s="49" t="str">
        <f t="shared" ref="D179:AC179" si="29">IF(D109=D36,"","*")</f>
        <v/>
      </c>
      <c r="E179" s="49" t="str">
        <f t="shared" si="29"/>
        <v/>
      </c>
      <c r="F179" s="49" t="str">
        <f t="shared" si="29"/>
        <v/>
      </c>
      <c r="G179" s="49" t="str">
        <f t="shared" si="29"/>
        <v/>
      </c>
      <c r="H179" s="49" t="str">
        <f t="shared" si="29"/>
        <v/>
      </c>
      <c r="I179" s="49" t="str">
        <f t="shared" si="29"/>
        <v/>
      </c>
      <c r="J179" s="49" t="str">
        <f t="shared" si="29"/>
        <v/>
      </c>
      <c r="K179" s="49" t="str">
        <f t="shared" si="29"/>
        <v/>
      </c>
      <c r="L179" s="49" t="str">
        <f t="shared" si="29"/>
        <v/>
      </c>
      <c r="M179" s="49" t="str">
        <f t="shared" si="29"/>
        <v/>
      </c>
      <c r="N179" s="49" t="str">
        <f t="shared" si="29"/>
        <v/>
      </c>
      <c r="O179" s="49" t="str">
        <f t="shared" si="29"/>
        <v/>
      </c>
      <c r="P179" s="49" t="str">
        <f t="shared" si="29"/>
        <v/>
      </c>
      <c r="Q179" s="49" t="str">
        <f t="shared" si="29"/>
        <v/>
      </c>
      <c r="R179" s="49" t="str">
        <f t="shared" si="29"/>
        <v/>
      </c>
      <c r="S179" s="49" t="str">
        <f t="shared" si="29"/>
        <v/>
      </c>
      <c r="T179" s="49" t="str">
        <f t="shared" si="29"/>
        <v/>
      </c>
      <c r="U179" s="49" t="str">
        <f t="shared" si="29"/>
        <v/>
      </c>
      <c r="V179" s="49" t="str">
        <f t="shared" si="29"/>
        <v/>
      </c>
      <c r="W179" s="49" t="str">
        <f t="shared" si="29"/>
        <v/>
      </c>
      <c r="X179" s="49" t="str">
        <f t="shared" si="29"/>
        <v/>
      </c>
      <c r="Y179" s="49" t="str">
        <f t="shared" si="29"/>
        <v/>
      </c>
      <c r="Z179" s="49" t="str">
        <f t="shared" si="29"/>
        <v/>
      </c>
      <c r="AA179" s="49" t="str">
        <f t="shared" si="29"/>
        <v/>
      </c>
      <c r="AB179" s="49" t="str">
        <f t="shared" si="29"/>
        <v/>
      </c>
      <c r="AC179" s="49" t="str">
        <f t="shared" si="29"/>
        <v/>
      </c>
    </row>
    <row r="180" spans="1:29" ht="15" hidden="1" customHeight="1">
      <c r="A180" s="125"/>
      <c r="B180" s="128"/>
      <c r="C180" s="43" t="s">
        <v>104</v>
      </c>
      <c r="D180" s="49" t="str">
        <f t="shared" ref="D180:AC180" si="30">IF(D110=D37,"","*")</f>
        <v/>
      </c>
      <c r="E180" s="49" t="str">
        <f t="shared" si="30"/>
        <v/>
      </c>
      <c r="F180" s="49" t="str">
        <f t="shared" si="30"/>
        <v/>
      </c>
      <c r="G180" s="49" t="str">
        <f t="shared" si="30"/>
        <v/>
      </c>
      <c r="H180" s="49" t="str">
        <f t="shared" si="30"/>
        <v/>
      </c>
      <c r="I180" s="49" t="str">
        <f t="shared" si="30"/>
        <v/>
      </c>
      <c r="J180" s="49" t="str">
        <f t="shared" si="30"/>
        <v/>
      </c>
      <c r="K180" s="49" t="str">
        <f t="shared" si="30"/>
        <v/>
      </c>
      <c r="L180" s="49" t="str">
        <f t="shared" si="30"/>
        <v/>
      </c>
      <c r="M180" s="49" t="str">
        <f t="shared" si="30"/>
        <v/>
      </c>
      <c r="N180" s="49" t="str">
        <f t="shared" si="30"/>
        <v/>
      </c>
      <c r="O180" s="49" t="str">
        <f t="shared" si="30"/>
        <v/>
      </c>
      <c r="P180" s="49" t="str">
        <f t="shared" si="30"/>
        <v/>
      </c>
      <c r="Q180" s="49" t="str">
        <f t="shared" si="30"/>
        <v/>
      </c>
      <c r="R180" s="49" t="str">
        <f t="shared" si="30"/>
        <v/>
      </c>
      <c r="S180" s="49" t="str">
        <f t="shared" si="30"/>
        <v/>
      </c>
      <c r="T180" s="49" t="str">
        <f t="shared" si="30"/>
        <v/>
      </c>
      <c r="U180" s="49" t="str">
        <f t="shared" si="30"/>
        <v/>
      </c>
      <c r="V180" s="49" t="str">
        <f t="shared" si="30"/>
        <v/>
      </c>
      <c r="W180" s="49" t="str">
        <f t="shared" si="30"/>
        <v/>
      </c>
      <c r="X180" s="49" t="str">
        <f t="shared" si="30"/>
        <v/>
      </c>
      <c r="Y180" s="49" t="str">
        <f t="shared" si="30"/>
        <v/>
      </c>
      <c r="Z180" s="49" t="str">
        <f t="shared" si="30"/>
        <v/>
      </c>
      <c r="AA180" s="49" t="str">
        <f t="shared" si="30"/>
        <v/>
      </c>
      <c r="AB180" s="49" t="str">
        <f t="shared" si="30"/>
        <v/>
      </c>
      <c r="AC180" s="49" t="str">
        <f t="shared" si="30"/>
        <v/>
      </c>
    </row>
    <row r="181" spans="1:29" ht="15" hidden="1" customHeight="1">
      <c r="A181" s="129" t="s">
        <v>115</v>
      </c>
      <c r="B181" s="126" t="s">
        <v>6</v>
      </c>
      <c r="C181" s="37" t="s">
        <v>102</v>
      </c>
      <c r="D181" s="49" t="str">
        <f t="shared" ref="D181:AC181" si="31">IF(D111=D38,"","*")</f>
        <v/>
      </c>
      <c r="E181" s="49" t="str">
        <f t="shared" si="31"/>
        <v/>
      </c>
      <c r="F181" s="49" t="str">
        <f t="shared" si="31"/>
        <v/>
      </c>
      <c r="G181" s="49" t="str">
        <f t="shared" si="31"/>
        <v/>
      </c>
      <c r="H181" s="49" t="str">
        <f t="shared" si="31"/>
        <v/>
      </c>
      <c r="I181" s="49" t="str">
        <f t="shared" si="31"/>
        <v/>
      </c>
      <c r="J181" s="49" t="str">
        <f t="shared" si="31"/>
        <v/>
      </c>
      <c r="K181" s="49" t="str">
        <f t="shared" si="31"/>
        <v/>
      </c>
      <c r="L181" s="49" t="str">
        <f t="shared" si="31"/>
        <v/>
      </c>
      <c r="M181" s="49" t="str">
        <f t="shared" si="31"/>
        <v/>
      </c>
      <c r="N181" s="49" t="str">
        <f t="shared" si="31"/>
        <v/>
      </c>
      <c r="O181" s="49" t="str">
        <f t="shared" si="31"/>
        <v/>
      </c>
      <c r="P181" s="49" t="str">
        <f t="shared" si="31"/>
        <v/>
      </c>
      <c r="Q181" s="49" t="str">
        <f t="shared" si="31"/>
        <v/>
      </c>
      <c r="R181" s="49" t="str">
        <f t="shared" si="31"/>
        <v/>
      </c>
      <c r="S181" s="49" t="str">
        <f t="shared" si="31"/>
        <v/>
      </c>
      <c r="T181" s="49" t="str">
        <f t="shared" si="31"/>
        <v/>
      </c>
      <c r="U181" s="49" t="str">
        <f t="shared" si="31"/>
        <v/>
      </c>
      <c r="V181" s="49" t="str">
        <f t="shared" si="31"/>
        <v/>
      </c>
      <c r="W181" s="49" t="str">
        <f t="shared" si="31"/>
        <v/>
      </c>
      <c r="X181" s="49" t="str">
        <f t="shared" si="31"/>
        <v/>
      </c>
      <c r="Y181" s="49" t="str">
        <f t="shared" si="31"/>
        <v/>
      </c>
      <c r="Z181" s="49" t="str">
        <f t="shared" si="31"/>
        <v/>
      </c>
      <c r="AA181" s="49" t="str">
        <f t="shared" si="31"/>
        <v/>
      </c>
      <c r="AB181" s="49" t="str">
        <f t="shared" si="31"/>
        <v/>
      </c>
      <c r="AC181" s="49" t="str">
        <f t="shared" si="31"/>
        <v/>
      </c>
    </row>
    <row r="182" spans="1:29" ht="15" hidden="1" customHeight="1">
      <c r="A182" s="124"/>
      <c r="B182" s="127"/>
      <c r="C182" s="39" t="s">
        <v>103</v>
      </c>
      <c r="D182" s="49" t="str">
        <f t="shared" ref="D182:AC182" si="32">IF(D112=D39,"","*")</f>
        <v/>
      </c>
      <c r="E182" s="49" t="str">
        <f t="shared" si="32"/>
        <v/>
      </c>
      <c r="F182" s="49" t="str">
        <f t="shared" si="32"/>
        <v/>
      </c>
      <c r="G182" s="49" t="str">
        <f t="shared" si="32"/>
        <v/>
      </c>
      <c r="H182" s="49" t="str">
        <f t="shared" si="32"/>
        <v/>
      </c>
      <c r="I182" s="49" t="str">
        <f t="shared" si="32"/>
        <v/>
      </c>
      <c r="J182" s="49" t="str">
        <f t="shared" si="32"/>
        <v/>
      </c>
      <c r="K182" s="49" t="str">
        <f t="shared" si="32"/>
        <v/>
      </c>
      <c r="L182" s="49" t="str">
        <f t="shared" si="32"/>
        <v/>
      </c>
      <c r="M182" s="49" t="str">
        <f t="shared" si="32"/>
        <v/>
      </c>
      <c r="N182" s="49" t="str">
        <f t="shared" si="32"/>
        <v/>
      </c>
      <c r="O182" s="49" t="str">
        <f t="shared" si="32"/>
        <v/>
      </c>
      <c r="P182" s="49" t="str">
        <f t="shared" si="32"/>
        <v/>
      </c>
      <c r="Q182" s="49" t="str">
        <f t="shared" si="32"/>
        <v/>
      </c>
      <c r="R182" s="49" t="str">
        <f t="shared" si="32"/>
        <v/>
      </c>
      <c r="S182" s="49" t="str">
        <f t="shared" si="32"/>
        <v/>
      </c>
      <c r="T182" s="49" t="str">
        <f t="shared" si="32"/>
        <v/>
      </c>
      <c r="U182" s="49" t="str">
        <f t="shared" si="32"/>
        <v/>
      </c>
      <c r="V182" s="49" t="str">
        <f t="shared" si="32"/>
        <v/>
      </c>
      <c r="W182" s="49" t="str">
        <f t="shared" si="32"/>
        <v/>
      </c>
      <c r="X182" s="49" t="str">
        <f t="shared" si="32"/>
        <v/>
      </c>
      <c r="Y182" s="49" t="str">
        <f t="shared" si="32"/>
        <v/>
      </c>
      <c r="Z182" s="49" t="str">
        <f t="shared" si="32"/>
        <v/>
      </c>
      <c r="AA182" s="49" t="str">
        <f t="shared" si="32"/>
        <v/>
      </c>
      <c r="AB182" s="49" t="str">
        <f t="shared" si="32"/>
        <v/>
      </c>
      <c r="AC182" s="49" t="str">
        <f t="shared" si="32"/>
        <v/>
      </c>
    </row>
    <row r="183" spans="1:29" ht="15" hidden="1" customHeight="1">
      <c r="A183" s="125"/>
      <c r="B183" s="128"/>
      <c r="C183" s="43" t="s">
        <v>104</v>
      </c>
      <c r="D183" s="49" t="str">
        <f t="shared" ref="D183:AC183" si="33">IF(D113=D40,"","*")</f>
        <v/>
      </c>
      <c r="E183" s="49" t="str">
        <f t="shared" si="33"/>
        <v/>
      </c>
      <c r="F183" s="49" t="str">
        <f t="shared" si="33"/>
        <v/>
      </c>
      <c r="G183" s="49" t="str">
        <f t="shared" si="33"/>
        <v/>
      </c>
      <c r="H183" s="49" t="str">
        <f t="shared" si="33"/>
        <v/>
      </c>
      <c r="I183" s="49" t="str">
        <f t="shared" si="33"/>
        <v/>
      </c>
      <c r="J183" s="49" t="str">
        <f t="shared" si="33"/>
        <v/>
      </c>
      <c r="K183" s="49" t="str">
        <f t="shared" si="33"/>
        <v/>
      </c>
      <c r="L183" s="49" t="str">
        <f t="shared" si="33"/>
        <v/>
      </c>
      <c r="M183" s="49" t="str">
        <f t="shared" si="33"/>
        <v/>
      </c>
      <c r="N183" s="49" t="str">
        <f t="shared" si="33"/>
        <v/>
      </c>
      <c r="O183" s="49" t="str">
        <f t="shared" si="33"/>
        <v/>
      </c>
      <c r="P183" s="49" t="str">
        <f t="shared" si="33"/>
        <v/>
      </c>
      <c r="Q183" s="49" t="str">
        <f t="shared" si="33"/>
        <v/>
      </c>
      <c r="R183" s="49" t="str">
        <f t="shared" si="33"/>
        <v/>
      </c>
      <c r="S183" s="49" t="str">
        <f t="shared" si="33"/>
        <v/>
      </c>
      <c r="T183" s="49" t="str">
        <f t="shared" si="33"/>
        <v/>
      </c>
      <c r="U183" s="49" t="str">
        <f t="shared" si="33"/>
        <v/>
      </c>
      <c r="V183" s="49" t="str">
        <f t="shared" si="33"/>
        <v/>
      </c>
      <c r="W183" s="49" t="str">
        <f t="shared" si="33"/>
        <v/>
      </c>
      <c r="X183" s="49" t="str">
        <f t="shared" si="33"/>
        <v/>
      </c>
      <c r="Y183" s="49" t="str">
        <f t="shared" si="33"/>
        <v/>
      </c>
      <c r="Z183" s="49" t="str">
        <f t="shared" si="33"/>
        <v/>
      </c>
      <c r="AA183" s="49" t="str">
        <f t="shared" si="33"/>
        <v/>
      </c>
      <c r="AB183" s="49" t="str">
        <f t="shared" si="33"/>
        <v/>
      </c>
      <c r="AC183" s="49" t="str">
        <f t="shared" si="33"/>
        <v/>
      </c>
    </row>
    <row r="184" spans="1:29" ht="15" hidden="1" customHeight="1">
      <c r="A184" s="129" t="s">
        <v>116</v>
      </c>
      <c r="B184" s="126" t="s">
        <v>7</v>
      </c>
      <c r="C184" s="37" t="s">
        <v>102</v>
      </c>
      <c r="D184" s="49" t="str">
        <f t="shared" ref="D184:AC184" si="34">IF(D114=D41,"","*")</f>
        <v/>
      </c>
      <c r="E184" s="49" t="str">
        <f t="shared" si="34"/>
        <v/>
      </c>
      <c r="F184" s="49" t="str">
        <f t="shared" si="34"/>
        <v/>
      </c>
      <c r="G184" s="49" t="str">
        <f t="shared" si="34"/>
        <v/>
      </c>
      <c r="H184" s="49" t="str">
        <f t="shared" si="34"/>
        <v/>
      </c>
      <c r="I184" s="49" t="str">
        <f t="shared" si="34"/>
        <v/>
      </c>
      <c r="J184" s="49" t="str">
        <f t="shared" si="34"/>
        <v/>
      </c>
      <c r="K184" s="49" t="str">
        <f t="shared" si="34"/>
        <v/>
      </c>
      <c r="L184" s="49" t="str">
        <f t="shared" si="34"/>
        <v/>
      </c>
      <c r="M184" s="49" t="str">
        <f t="shared" si="34"/>
        <v/>
      </c>
      <c r="N184" s="49" t="str">
        <f t="shared" si="34"/>
        <v/>
      </c>
      <c r="O184" s="49" t="str">
        <f t="shared" si="34"/>
        <v/>
      </c>
      <c r="P184" s="49" t="str">
        <f t="shared" si="34"/>
        <v/>
      </c>
      <c r="Q184" s="49" t="str">
        <f t="shared" si="34"/>
        <v/>
      </c>
      <c r="R184" s="49" t="str">
        <f t="shared" si="34"/>
        <v/>
      </c>
      <c r="S184" s="49" t="str">
        <f t="shared" si="34"/>
        <v/>
      </c>
      <c r="T184" s="49" t="str">
        <f t="shared" si="34"/>
        <v/>
      </c>
      <c r="U184" s="49" t="str">
        <f t="shared" si="34"/>
        <v/>
      </c>
      <c r="V184" s="49" t="str">
        <f t="shared" si="34"/>
        <v/>
      </c>
      <c r="W184" s="49" t="str">
        <f t="shared" si="34"/>
        <v/>
      </c>
      <c r="X184" s="49" t="str">
        <f t="shared" si="34"/>
        <v/>
      </c>
      <c r="Y184" s="49" t="str">
        <f t="shared" si="34"/>
        <v/>
      </c>
      <c r="Z184" s="49" t="str">
        <f t="shared" si="34"/>
        <v/>
      </c>
      <c r="AA184" s="49" t="str">
        <f t="shared" si="34"/>
        <v/>
      </c>
      <c r="AB184" s="49" t="str">
        <f t="shared" si="34"/>
        <v/>
      </c>
      <c r="AC184" s="49" t="str">
        <f t="shared" si="34"/>
        <v/>
      </c>
    </row>
    <row r="185" spans="1:29" ht="15" hidden="1" customHeight="1">
      <c r="A185" s="124"/>
      <c r="B185" s="127"/>
      <c r="C185" s="39" t="s">
        <v>103</v>
      </c>
      <c r="D185" s="49" t="str">
        <f t="shared" ref="D185:AC185" si="35">IF(D115=D42,"","*")</f>
        <v/>
      </c>
      <c r="E185" s="49" t="str">
        <f t="shared" si="35"/>
        <v/>
      </c>
      <c r="F185" s="49" t="str">
        <f t="shared" si="35"/>
        <v/>
      </c>
      <c r="G185" s="49" t="str">
        <f t="shared" si="35"/>
        <v/>
      </c>
      <c r="H185" s="49" t="str">
        <f t="shared" si="35"/>
        <v/>
      </c>
      <c r="I185" s="49" t="str">
        <f t="shared" si="35"/>
        <v/>
      </c>
      <c r="J185" s="49" t="str">
        <f t="shared" si="35"/>
        <v/>
      </c>
      <c r="K185" s="49" t="str">
        <f t="shared" si="35"/>
        <v/>
      </c>
      <c r="L185" s="49" t="str">
        <f t="shared" si="35"/>
        <v/>
      </c>
      <c r="M185" s="49" t="str">
        <f t="shared" si="35"/>
        <v/>
      </c>
      <c r="N185" s="49" t="str">
        <f t="shared" si="35"/>
        <v/>
      </c>
      <c r="O185" s="49" t="str">
        <f t="shared" si="35"/>
        <v/>
      </c>
      <c r="P185" s="49" t="str">
        <f t="shared" si="35"/>
        <v/>
      </c>
      <c r="Q185" s="49" t="str">
        <f t="shared" si="35"/>
        <v/>
      </c>
      <c r="R185" s="49" t="str">
        <f t="shared" si="35"/>
        <v/>
      </c>
      <c r="S185" s="49" t="str">
        <f t="shared" si="35"/>
        <v/>
      </c>
      <c r="T185" s="49" t="str">
        <f t="shared" si="35"/>
        <v/>
      </c>
      <c r="U185" s="49" t="str">
        <f t="shared" si="35"/>
        <v/>
      </c>
      <c r="V185" s="49" t="str">
        <f t="shared" si="35"/>
        <v/>
      </c>
      <c r="W185" s="49" t="str">
        <f t="shared" si="35"/>
        <v/>
      </c>
      <c r="X185" s="49" t="str">
        <f t="shared" si="35"/>
        <v/>
      </c>
      <c r="Y185" s="49" t="str">
        <f t="shared" si="35"/>
        <v/>
      </c>
      <c r="Z185" s="49" t="str">
        <f t="shared" si="35"/>
        <v/>
      </c>
      <c r="AA185" s="49" t="str">
        <f t="shared" si="35"/>
        <v/>
      </c>
      <c r="AB185" s="49" t="str">
        <f t="shared" si="35"/>
        <v/>
      </c>
      <c r="AC185" s="49" t="str">
        <f t="shared" si="35"/>
        <v/>
      </c>
    </row>
    <row r="186" spans="1:29" ht="15" hidden="1" customHeight="1">
      <c r="A186" s="125"/>
      <c r="B186" s="128"/>
      <c r="C186" s="43" t="s">
        <v>104</v>
      </c>
      <c r="D186" s="49" t="str">
        <f t="shared" ref="D186:AC186" si="36">IF(D116=D43,"","*")</f>
        <v/>
      </c>
      <c r="E186" s="49" t="str">
        <f t="shared" si="36"/>
        <v/>
      </c>
      <c r="F186" s="49" t="str">
        <f t="shared" si="36"/>
        <v/>
      </c>
      <c r="G186" s="49" t="str">
        <f t="shared" si="36"/>
        <v/>
      </c>
      <c r="H186" s="49" t="str">
        <f t="shared" si="36"/>
        <v/>
      </c>
      <c r="I186" s="49" t="str">
        <f t="shared" si="36"/>
        <v/>
      </c>
      <c r="J186" s="49" t="str">
        <f t="shared" si="36"/>
        <v/>
      </c>
      <c r="K186" s="49" t="str">
        <f t="shared" si="36"/>
        <v/>
      </c>
      <c r="L186" s="49" t="str">
        <f t="shared" si="36"/>
        <v/>
      </c>
      <c r="M186" s="49" t="str">
        <f t="shared" si="36"/>
        <v/>
      </c>
      <c r="N186" s="49" t="str">
        <f t="shared" si="36"/>
        <v/>
      </c>
      <c r="O186" s="49" t="str">
        <f t="shared" si="36"/>
        <v/>
      </c>
      <c r="P186" s="49" t="str">
        <f t="shared" si="36"/>
        <v/>
      </c>
      <c r="Q186" s="49" t="str">
        <f t="shared" si="36"/>
        <v/>
      </c>
      <c r="R186" s="49" t="str">
        <f t="shared" si="36"/>
        <v/>
      </c>
      <c r="S186" s="49" t="str">
        <f t="shared" si="36"/>
        <v/>
      </c>
      <c r="T186" s="49" t="str">
        <f t="shared" si="36"/>
        <v/>
      </c>
      <c r="U186" s="49" t="str">
        <f t="shared" si="36"/>
        <v/>
      </c>
      <c r="V186" s="49" t="str">
        <f t="shared" si="36"/>
        <v/>
      </c>
      <c r="W186" s="49" t="str">
        <f t="shared" si="36"/>
        <v/>
      </c>
      <c r="X186" s="49" t="str">
        <f t="shared" si="36"/>
        <v/>
      </c>
      <c r="Y186" s="49" t="str">
        <f t="shared" si="36"/>
        <v/>
      </c>
      <c r="Z186" s="49" t="str">
        <f t="shared" si="36"/>
        <v/>
      </c>
      <c r="AA186" s="49" t="str">
        <f t="shared" si="36"/>
        <v/>
      </c>
      <c r="AB186" s="49" t="str">
        <f t="shared" si="36"/>
        <v/>
      </c>
      <c r="AC186" s="49" t="str">
        <f t="shared" si="36"/>
        <v/>
      </c>
    </row>
    <row r="187" spans="1:29" ht="15" hidden="1" customHeight="1">
      <c r="A187" s="129" t="s">
        <v>117</v>
      </c>
      <c r="B187" s="126" t="s">
        <v>8</v>
      </c>
      <c r="C187" s="37" t="s">
        <v>102</v>
      </c>
      <c r="D187" s="49" t="str">
        <f t="shared" ref="D187:AC187" si="37">IF(D117=D44,"","*")</f>
        <v/>
      </c>
      <c r="E187" s="49" t="str">
        <f t="shared" si="37"/>
        <v/>
      </c>
      <c r="F187" s="49" t="str">
        <f t="shared" si="37"/>
        <v/>
      </c>
      <c r="G187" s="49" t="str">
        <f t="shared" si="37"/>
        <v/>
      </c>
      <c r="H187" s="49" t="str">
        <f t="shared" si="37"/>
        <v/>
      </c>
      <c r="I187" s="49" t="str">
        <f t="shared" si="37"/>
        <v/>
      </c>
      <c r="J187" s="49" t="str">
        <f t="shared" si="37"/>
        <v/>
      </c>
      <c r="K187" s="49" t="str">
        <f t="shared" si="37"/>
        <v/>
      </c>
      <c r="L187" s="49" t="str">
        <f t="shared" si="37"/>
        <v/>
      </c>
      <c r="M187" s="49" t="str">
        <f t="shared" si="37"/>
        <v/>
      </c>
      <c r="N187" s="49" t="str">
        <f t="shared" si="37"/>
        <v/>
      </c>
      <c r="O187" s="49" t="str">
        <f t="shared" si="37"/>
        <v/>
      </c>
      <c r="P187" s="49" t="str">
        <f t="shared" si="37"/>
        <v/>
      </c>
      <c r="Q187" s="49" t="str">
        <f t="shared" si="37"/>
        <v/>
      </c>
      <c r="R187" s="49" t="str">
        <f t="shared" si="37"/>
        <v/>
      </c>
      <c r="S187" s="49" t="str">
        <f t="shared" si="37"/>
        <v/>
      </c>
      <c r="T187" s="49" t="str">
        <f t="shared" si="37"/>
        <v/>
      </c>
      <c r="U187" s="49" t="str">
        <f t="shared" si="37"/>
        <v/>
      </c>
      <c r="V187" s="49" t="str">
        <f t="shared" si="37"/>
        <v/>
      </c>
      <c r="W187" s="49" t="str">
        <f t="shared" si="37"/>
        <v/>
      </c>
      <c r="X187" s="49" t="str">
        <f t="shared" si="37"/>
        <v/>
      </c>
      <c r="Y187" s="49" t="str">
        <f t="shared" si="37"/>
        <v/>
      </c>
      <c r="Z187" s="49" t="str">
        <f t="shared" si="37"/>
        <v/>
      </c>
      <c r="AA187" s="49" t="str">
        <f t="shared" si="37"/>
        <v/>
      </c>
      <c r="AB187" s="49" t="str">
        <f t="shared" si="37"/>
        <v/>
      </c>
      <c r="AC187" s="49" t="str">
        <f t="shared" si="37"/>
        <v/>
      </c>
    </row>
    <row r="188" spans="1:29" ht="15" hidden="1" customHeight="1">
      <c r="A188" s="124"/>
      <c r="B188" s="127"/>
      <c r="C188" s="39" t="s">
        <v>103</v>
      </c>
      <c r="D188" s="49" t="str">
        <f t="shared" ref="D188:AC188" si="38">IF(D118=D45,"","*")</f>
        <v/>
      </c>
      <c r="E188" s="49" t="str">
        <f t="shared" si="38"/>
        <v/>
      </c>
      <c r="F188" s="49" t="str">
        <f t="shared" si="38"/>
        <v/>
      </c>
      <c r="G188" s="49" t="str">
        <f t="shared" si="38"/>
        <v/>
      </c>
      <c r="H188" s="49" t="str">
        <f t="shared" si="38"/>
        <v/>
      </c>
      <c r="I188" s="49" t="str">
        <f t="shared" si="38"/>
        <v/>
      </c>
      <c r="J188" s="49" t="str">
        <f t="shared" si="38"/>
        <v/>
      </c>
      <c r="K188" s="49" t="str">
        <f t="shared" si="38"/>
        <v/>
      </c>
      <c r="L188" s="49" t="str">
        <f t="shared" si="38"/>
        <v/>
      </c>
      <c r="M188" s="49" t="str">
        <f t="shared" si="38"/>
        <v/>
      </c>
      <c r="N188" s="49" t="str">
        <f t="shared" si="38"/>
        <v/>
      </c>
      <c r="O188" s="49" t="str">
        <f t="shared" si="38"/>
        <v/>
      </c>
      <c r="P188" s="49" t="str">
        <f t="shared" si="38"/>
        <v/>
      </c>
      <c r="Q188" s="49" t="str">
        <f t="shared" si="38"/>
        <v/>
      </c>
      <c r="R188" s="49" t="str">
        <f t="shared" si="38"/>
        <v/>
      </c>
      <c r="S188" s="49" t="str">
        <f t="shared" si="38"/>
        <v/>
      </c>
      <c r="T188" s="49" t="str">
        <f t="shared" si="38"/>
        <v/>
      </c>
      <c r="U188" s="49" t="str">
        <f t="shared" si="38"/>
        <v/>
      </c>
      <c r="V188" s="49" t="str">
        <f t="shared" si="38"/>
        <v/>
      </c>
      <c r="W188" s="49" t="str">
        <f t="shared" si="38"/>
        <v/>
      </c>
      <c r="X188" s="49" t="str">
        <f t="shared" si="38"/>
        <v/>
      </c>
      <c r="Y188" s="49" t="str">
        <f t="shared" si="38"/>
        <v/>
      </c>
      <c r="Z188" s="49" t="str">
        <f t="shared" si="38"/>
        <v/>
      </c>
      <c r="AA188" s="49" t="str">
        <f t="shared" si="38"/>
        <v/>
      </c>
      <c r="AB188" s="49" t="str">
        <f t="shared" si="38"/>
        <v/>
      </c>
      <c r="AC188" s="49" t="str">
        <f t="shared" si="38"/>
        <v/>
      </c>
    </row>
    <row r="189" spans="1:29" ht="15" hidden="1" customHeight="1">
      <c r="A189" s="125"/>
      <c r="B189" s="128"/>
      <c r="C189" s="43" t="s">
        <v>104</v>
      </c>
      <c r="D189" s="49" t="str">
        <f t="shared" ref="D189:AC189" si="39">IF(D119=D46,"","*")</f>
        <v/>
      </c>
      <c r="E189" s="49" t="str">
        <f t="shared" si="39"/>
        <v/>
      </c>
      <c r="F189" s="49" t="str">
        <f t="shared" si="39"/>
        <v/>
      </c>
      <c r="G189" s="49" t="str">
        <f t="shared" si="39"/>
        <v/>
      </c>
      <c r="H189" s="49" t="str">
        <f t="shared" si="39"/>
        <v/>
      </c>
      <c r="I189" s="49" t="str">
        <f t="shared" si="39"/>
        <v/>
      </c>
      <c r="J189" s="49" t="str">
        <f t="shared" si="39"/>
        <v/>
      </c>
      <c r="K189" s="49" t="str">
        <f t="shared" si="39"/>
        <v/>
      </c>
      <c r="L189" s="49" t="str">
        <f t="shared" si="39"/>
        <v/>
      </c>
      <c r="M189" s="49" t="str">
        <f t="shared" si="39"/>
        <v/>
      </c>
      <c r="N189" s="49" t="str">
        <f t="shared" si="39"/>
        <v/>
      </c>
      <c r="O189" s="49" t="str">
        <f t="shared" si="39"/>
        <v/>
      </c>
      <c r="P189" s="49" t="str">
        <f t="shared" si="39"/>
        <v/>
      </c>
      <c r="Q189" s="49" t="str">
        <f t="shared" si="39"/>
        <v/>
      </c>
      <c r="R189" s="49" t="str">
        <f t="shared" si="39"/>
        <v/>
      </c>
      <c r="S189" s="49" t="str">
        <f t="shared" si="39"/>
        <v/>
      </c>
      <c r="T189" s="49" t="str">
        <f t="shared" si="39"/>
        <v/>
      </c>
      <c r="U189" s="49" t="str">
        <f t="shared" si="39"/>
        <v/>
      </c>
      <c r="V189" s="49" t="str">
        <f t="shared" si="39"/>
        <v/>
      </c>
      <c r="W189" s="49" t="str">
        <f t="shared" si="39"/>
        <v/>
      </c>
      <c r="X189" s="49" t="str">
        <f t="shared" si="39"/>
        <v/>
      </c>
      <c r="Y189" s="49" t="str">
        <f t="shared" si="39"/>
        <v/>
      </c>
      <c r="Z189" s="49" t="str">
        <f t="shared" si="39"/>
        <v/>
      </c>
      <c r="AA189" s="49" t="str">
        <f t="shared" si="39"/>
        <v/>
      </c>
      <c r="AB189" s="49" t="str">
        <f t="shared" si="39"/>
        <v/>
      </c>
      <c r="AC189" s="49" t="str">
        <f t="shared" si="39"/>
        <v/>
      </c>
    </row>
    <row r="190" spans="1:29" ht="15" hidden="1" customHeight="1">
      <c r="A190" s="129" t="s">
        <v>118</v>
      </c>
      <c r="B190" s="126" t="s">
        <v>9</v>
      </c>
      <c r="C190" s="37" t="s">
        <v>102</v>
      </c>
      <c r="D190" s="49" t="str">
        <f t="shared" ref="D190:AC190" si="40">IF(D120=D47,"","*")</f>
        <v/>
      </c>
      <c r="E190" s="49" t="str">
        <f t="shared" si="40"/>
        <v/>
      </c>
      <c r="F190" s="49" t="str">
        <f t="shared" si="40"/>
        <v/>
      </c>
      <c r="G190" s="49" t="str">
        <f t="shared" si="40"/>
        <v/>
      </c>
      <c r="H190" s="49" t="str">
        <f t="shared" si="40"/>
        <v/>
      </c>
      <c r="I190" s="49" t="str">
        <f t="shared" si="40"/>
        <v/>
      </c>
      <c r="J190" s="49" t="str">
        <f t="shared" si="40"/>
        <v/>
      </c>
      <c r="K190" s="49" t="str">
        <f t="shared" si="40"/>
        <v/>
      </c>
      <c r="L190" s="49" t="str">
        <f t="shared" si="40"/>
        <v/>
      </c>
      <c r="M190" s="49" t="str">
        <f t="shared" si="40"/>
        <v/>
      </c>
      <c r="N190" s="49" t="str">
        <f t="shared" si="40"/>
        <v/>
      </c>
      <c r="O190" s="49" t="str">
        <f t="shared" si="40"/>
        <v/>
      </c>
      <c r="P190" s="49" t="str">
        <f t="shared" si="40"/>
        <v/>
      </c>
      <c r="Q190" s="49" t="str">
        <f t="shared" si="40"/>
        <v/>
      </c>
      <c r="R190" s="49" t="str">
        <f t="shared" si="40"/>
        <v/>
      </c>
      <c r="S190" s="49" t="str">
        <f t="shared" si="40"/>
        <v/>
      </c>
      <c r="T190" s="49" t="str">
        <f t="shared" si="40"/>
        <v/>
      </c>
      <c r="U190" s="49" t="str">
        <f t="shared" si="40"/>
        <v/>
      </c>
      <c r="V190" s="49" t="str">
        <f t="shared" si="40"/>
        <v/>
      </c>
      <c r="W190" s="49" t="str">
        <f t="shared" si="40"/>
        <v/>
      </c>
      <c r="X190" s="49" t="str">
        <f t="shared" si="40"/>
        <v/>
      </c>
      <c r="Y190" s="49" t="str">
        <f t="shared" si="40"/>
        <v/>
      </c>
      <c r="Z190" s="49" t="str">
        <f t="shared" si="40"/>
        <v/>
      </c>
      <c r="AA190" s="49" t="str">
        <f t="shared" si="40"/>
        <v/>
      </c>
      <c r="AB190" s="49" t="str">
        <f t="shared" si="40"/>
        <v/>
      </c>
      <c r="AC190" s="49" t="str">
        <f t="shared" si="40"/>
        <v/>
      </c>
    </row>
    <row r="191" spans="1:29" ht="15" hidden="1" customHeight="1">
      <c r="A191" s="124"/>
      <c r="B191" s="127"/>
      <c r="C191" s="39" t="s">
        <v>103</v>
      </c>
      <c r="D191" s="49" t="str">
        <f t="shared" ref="D191:AC191" si="41">IF(D121=D48,"","*")</f>
        <v/>
      </c>
      <c r="E191" s="49" t="str">
        <f t="shared" si="41"/>
        <v/>
      </c>
      <c r="F191" s="49" t="str">
        <f t="shared" si="41"/>
        <v/>
      </c>
      <c r="G191" s="49" t="str">
        <f t="shared" si="41"/>
        <v/>
      </c>
      <c r="H191" s="49" t="str">
        <f t="shared" si="41"/>
        <v/>
      </c>
      <c r="I191" s="49" t="str">
        <f t="shared" si="41"/>
        <v/>
      </c>
      <c r="J191" s="49" t="str">
        <f t="shared" si="41"/>
        <v/>
      </c>
      <c r="K191" s="49" t="str">
        <f t="shared" si="41"/>
        <v/>
      </c>
      <c r="L191" s="49" t="str">
        <f t="shared" si="41"/>
        <v/>
      </c>
      <c r="M191" s="49" t="str">
        <f t="shared" si="41"/>
        <v/>
      </c>
      <c r="N191" s="49" t="str">
        <f t="shared" si="41"/>
        <v/>
      </c>
      <c r="O191" s="49" t="str">
        <f t="shared" si="41"/>
        <v/>
      </c>
      <c r="P191" s="49" t="str">
        <f t="shared" si="41"/>
        <v/>
      </c>
      <c r="Q191" s="49" t="str">
        <f t="shared" si="41"/>
        <v/>
      </c>
      <c r="R191" s="49" t="str">
        <f t="shared" si="41"/>
        <v/>
      </c>
      <c r="S191" s="49" t="str">
        <f t="shared" si="41"/>
        <v/>
      </c>
      <c r="T191" s="49" t="str">
        <f t="shared" si="41"/>
        <v/>
      </c>
      <c r="U191" s="49" t="str">
        <f t="shared" si="41"/>
        <v/>
      </c>
      <c r="V191" s="49" t="str">
        <f t="shared" si="41"/>
        <v/>
      </c>
      <c r="W191" s="49" t="str">
        <f t="shared" si="41"/>
        <v/>
      </c>
      <c r="X191" s="49" t="str">
        <f t="shared" si="41"/>
        <v/>
      </c>
      <c r="Y191" s="49" t="str">
        <f t="shared" si="41"/>
        <v/>
      </c>
      <c r="Z191" s="49" t="str">
        <f t="shared" si="41"/>
        <v/>
      </c>
      <c r="AA191" s="49" t="str">
        <f t="shared" si="41"/>
        <v/>
      </c>
      <c r="AB191" s="49" t="str">
        <f t="shared" si="41"/>
        <v/>
      </c>
      <c r="AC191" s="49" t="str">
        <f t="shared" si="41"/>
        <v/>
      </c>
    </row>
    <row r="192" spans="1:29" ht="15" hidden="1" customHeight="1">
      <c r="A192" s="125"/>
      <c r="B192" s="128"/>
      <c r="C192" s="43" t="s">
        <v>104</v>
      </c>
      <c r="D192" s="49" t="str">
        <f t="shared" ref="D192:AC192" si="42">IF(D122=D49,"","*")</f>
        <v/>
      </c>
      <c r="E192" s="49" t="str">
        <f t="shared" si="42"/>
        <v/>
      </c>
      <c r="F192" s="49" t="str">
        <f t="shared" si="42"/>
        <v/>
      </c>
      <c r="G192" s="49" t="str">
        <f t="shared" si="42"/>
        <v/>
      </c>
      <c r="H192" s="49" t="str">
        <f t="shared" si="42"/>
        <v/>
      </c>
      <c r="I192" s="49" t="str">
        <f t="shared" si="42"/>
        <v/>
      </c>
      <c r="J192" s="49" t="str">
        <f t="shared" si="42"/>
        <v/>
      </c>
      <c r="K192" s="49" t="str">
        <f t="shared" si="42"/>
        <v/>
      </c>
      <c r="L192" s="49" t="str">
        <f t="shared" si="42"/>
        <v/>
      </c>
      <c r="M192" s="49" t="str">
        <f t="shared" si="42"/>
        <v/>
      </c>
      <c r="N192" s="49" t="str">
        <f t="shared" si="42"/>
        <v/>
      </c>
      <c r="O192" s="49" t="str">
        <f t="shared" si="42"/>
        <v/>
      </c>
      <c r="P192" s="49" t="str">
        <f t="shared" si="42"/>
        <v/>
      </c>
      <c r="Q192" s="49" t="str">
        <f t="shared" si="42"/>
        <v/>
      </c>
      <c r="R192" s="49" t="str">
        <f t="shared" si="42"/>
        <v/>
      </c>
      <c r="S192" s="49" t="str">
        <f t="shared" si="42"/>
        <v/>
      </c>
      <c r="T192" s="49" t="str">
        <f t="shared" si="42"/>
        <v/>
      </c>
      <c r="U192" s="49" t="str">
        <f t="shared" si="42"/>
        <v/>
      </c>
      <c r="V192" s="49" t="str">
        <f t="shared" si="42"/>
        <v/>
      </c>
      <c r="W192" s="49" t="str">
        <f t="shared" si="42"/>
        <v/>
      </c>
      <c r="X192" s="49" t="str">
        <f t="shared" si="42"/>
        <v/>
      </c>
      <c r="Y192" s="49" t="str">
        <f t="shared" si="42"/>
        <v/>
      </c>
      <c r="Z192" s="49" t="str">
        <f t="shared" si="42"/>
        <v/>
      </c>
      <c r="AA192" s="49" t="str">
        <f t="shared" si="42"/>
        <v/>
      </c>
      <c r="AB192" s="49" t="str">
        <f t="shared" si="42"/>
        <v/>
      </c>
      <c r="AC192" s="49" t="str">
        <f t="shared" si="42"/>
        <v/>
      </c>
    </row>
    <row r="193" spans="1:29" ht="15" hidden="1" customHeight="1">
      <c r="A193" s="129" t="s">
        <v>119</v>
      </c>
      <c r="B193" s="126" t="s">
        <v>12</v>
      </c>
      <c r="C193" s="37" t="s">
        <v>102</v>
      </c>
      <c r="D193" s="49" t="str">
        <f t="shared" ref="D193:AC193" si="43">IF(D123=D50,"","*")</f>
        <v/>
      </c>
      <c r="E193" s="49" t="str">
        <f t="shared" si="43"/>
        <v/>
      </c>
      <c r="F193" s="49" t="str">
        <f t="shared" si="43"/>
        <v/>
      </c>
      <c r="G193" s="49" t="str">
        <f t="shared" si="43"/>
        <v/>
      </c>
      <c r="H193" s="49" t="str">
        <f t="shared" si="43"/>
        <v/>
      </c>
      <c r="I193" s="49" t="str">
        <f t="shared" si="43"/>
        <v/>
      </c>
      <c r="J193" s="49" t="str">
        <f t="shared" si="43"/>
        <v/>
      </c>
      <c r="K193" s="49" t="str">
        <f t="shared" si="43"/>
        <v/>
      </c>
      <c r="L193" s="49" t="str">
        <f t="shared" si="43"/>
        <v/>
      </c>
      <c r="M193" s="49" t="str">
        <f t="shared" si="43"/>
        <v/>
      </c>
      <c r="N193" s="49" t="str">
        <f t="shared" si="43"/>
        <v/>
      </c>
      <c r="O193" s="49" t="str">
        <f t="shared" si="43"/>
        <v/>
      </c>
      <c r="P193" s="49" t="str">
        <f t="shared" si="43"/>
        <v/>
      </c>
      <c r="Q193" s="49" t="str">
        <f t="shared" si="43"/>
        <v/>
      </c>
      <c r="R193" s="49" t="str">
        <f t="shared" si="43"/>
        <v/>
      </c>
      <c r="S193" s="49" t="str">
        <f t="shared" si="43"/>
        <v/>
      </c>
      <c r="T193" s="49" t="str">
        <f t="shared" si="43"/>
        <v/>
      </c>
      <c r="U193" s="49" t="str">
        <f t="shared" si="43"/>
        <v/>
      </c>
      <c r="V193" s="49" t="str">
        <f t="shared" si="43"/>
        <v/>
      </c>
      <c r="W193" s="49" t="str">
        <f t="shared" si="43"/>
        <v/>
      </c>
      <c r="X193" s="49" t="str">
        <f t="shared" si="43"/>
        <v/>
      </c>
      <c r="Y193" s="49" t="str">
        <f t="shared" si="43"/>
        <v/>
      </c>
      <c r="Z193" s="49" t="str">
        <f t="shared" si="43"/>
        <v/>
      </c>
      <c r="AA193" s="49" t="str">
        <f t="shared" si="43"/>
        <v/>
      </c>
      <c r="AB193" s="49" t="str">
        <f t="shared" si="43"/>
        <v/>
      </c>
      <c r="AC193" s="49" t="str">
        <f t="shared" si="43"/>
        <v/>
      </c>
    </row>
    <row r="194" spans="1:29" ht="15" hidden="1" customHeight="1">
      <c r="A194" s="124"/>
      <c r="B194" s="127"/>
      <c r="C194" s="39" t="s">
        <v>103</v>
      </c>
      <c r="D194" s="49" t="str">
        <f t="shared" ref="D194:AC194" si="44">IF(D124=D51,"","*")</f>
        <v/>
      </c>
      <c r="E194" s="49" t="str">
        <f t="shared" si="44"/>
        <v/>
      </c>
      <c r="F194" s="49" t="str">
        <f t="shared" si="44"/>
        <v/>
      </c>
      <c r="G194" s="49" t="str">
        <f t="shared" si="44"/>
        <v/>
      </c>
      <c r="H194" s="49" t="str">
        <f t="shared" si="44"/>
        <v/>
      </c>
      <c r="I194" s="49" t="str">
        <f t="shared" si="44"/>
        <v/>
      </c>
      <c r="J194" s="49" t="str">
        <f t="shared" si="44"/>
        <v/>
      </c>
      <c r="K194" s="49" t="str">
        <f t="shared" si="44"/>
        <v/>
      </c>
      <c r="L194" s="49" t="str">
        <f t="shared" si="44"/>
        <v/>
      </c>
      <c r="M194" s="49" t="str">
        <f t="shared" si="44"/>
        <v/>
      </c>
      <c r="N194" s="49" t="str">
        <f t="shared" si="44"/>
        <v/>
      </c>
      <c r="O194" s="49" t="str">
        <f t="shared" si="44"/>
        <v/>
      </c>
      <c r="P194" s="49" t="str">
        <f t="shared" si="44"/>
        <v/>
      </c>
      <c r="Q194" s="49" t="str">
        <f t="shared" si="44"/>
        <v/>
      </c>
      <c r="R194" s="49" t="str">
        <f t="shared" si="44"/>
        <v/>
      </c>
      <c r="S194" s="49" t="str">
        <f t="shared" si="44"/>
        <v/>
      </c>
      <c r="T194" s="49" t="str">
        <f t="shared" si="44"/>
        <v/>
      </c>
      <c r="U194" s="49" t="str">
        <f t="shared" si="44"/>
        <v/>
      </c>
      <c r="V194" s="49" t="str">
        <f t="shared" si="44"/>
        <v/>
      </c>
      <c r="W194" s="49" t="str">
        <f t="shared" si="44"/>
        <v/>
      </c>
      <c r="X194" s="49" t="str">
        <f t="shared" si="44"/>
        <v/>
      </c>
      <c r="Y194" s="49" t="str">
        <f t="shared" si="44"/>
        <v/>
      </c>
      <c r="Z194" s="49" t="str">
        <f t="shared" si="44"/>
        <v/>
      </c>
      <c r="AA194" s="49" t="str">
        <f t="shared" si="44"/>
        <v/>
      </c>
      <c r="AB194" s="49" t="str">
        <f t="shared" si="44"/>
        <v/>
      </c>
      <c r="AC194" s="49" t="str">
        <f t="shared" si="44"/>
        <v/>
      </c>
    </row>
    <row r="195" spans="1:29" ht="15" hidden="1" customHeight="1">
      <c r="A195" s="125"/>
      <c r="B195" s="128"/>
      <c r="C195" s="43" t="s">
        <v>104</v>
      </c>
      <c r="D195" s="49" t="str">
        <f t="shared" ref="D195:AC195" si="45">IF(D125=D52,"","*")</f>
        <v/>
      </c>
      <c r="E195" s="49" t="str">
        <f t="shared" si="45"/>
        <v/>
      </c>
      <c r="F195" s="49" t="str">
        <f t="shared" si="45"/>
        <v/>
      </c>
      <c r="G195" s="49" t="str">
        <f t="shared" si="45"/>
        <v/>
      </c>
      <c r="H195" s="49" t="str">
        <f t="shared" si="45"/>
        <v/>
      </c>
      <c r="I195" s="49" t="str">
        <f t="shared" si="45"/>
        <v/>
      </c>
      <c r="J195" s="49" t="str">
        <f t="shared" si="45"/>
        <v/>
      </c>
      <c r="K195" s="49" t="str">
        <f t="shared" si="45"/>
        <v/>
      </c>
      <c r="L195" s="49" t="str">
        <f t="shared" si="45"/>
        <v/>
      </c>
      <c r="M195" s="49" t="str">
        <f t="shared" si="45"/>
        <v/>
      </c>
      <c r="N195" s="49" t="str">
        <f t="shared" si="45"/>
        <v/>
      </c>
      <c r="O195" s="49" t="str">
        <f t="shared" si="45"/>
        <v/>
      </c>
      <c r="P195" s="49" t="str">
        <f t="shared" si="45"/>
        <v/>
      </c>
      <c r="Q195" s="49" t="str">
        <f t="shared" si="45"/>
        <v/>
      </c>
      <c r="R195" s="49" t="str">
        <f t="shared" si="45"/>
        <v/>
      </c>
      <c r="S195" s="49" t="str">
        <f t="shared" si="45"/>
        <v/>
      </c>
      <c r="T195" s="49" t="str">
        <f t="shared" si="45"/>
        <v/>
      </c>
      <c r="U195" s="49" t="str">
        <f t="shared" si="45"/>
        <v/>
      </c>
      <c r="V195" s="49" t="str">
        <f t="shared" si="45"/>
        <v/>
      </c>
      <c r="W195" s="49" t="str">
        <f t="shared" si="45"/>
        <v/>
      </c>
      <c r="X195" s="49" t="str">
        <f t="shared" si="45"/>
        <v/>
      </c>
      <c r="Y195" s="49" t="str">
        <f t="shared" si="45"/>
        <v/>
      </c>
      <c r="Z195" s="49" t="str">
        <f t="shared" si="45"/>
        <v/>
      </c>
      <c r="AA195" s="49" t="str">
        <f t="shared" si="45"/>
        <v/>
      </c>
      <c r="AB195" s="49" t="str">
        <f t="shared" si="45"/>
        <v/>
      </c>
      <c r="AC195" s="49" t="str">
        <f t="shared" si="45"/>
        <v/>
      </c>
    </row>
    <row r="196" spans="1:29" ht="15" hidden="1" customHeight="1">
      <c r="A196" s="129" t="s">
        <v>120</v>
      </c>
      <c r="B196" s="126" t="s">
        <v>13</v>
      </c>
      <c r="C196" s="37" t="s">
        <v>102</v>
      </c>
      <c r="D196" s="49" t="str">
        <f t="shared" ref="D196:AC196" si="46">IF(D126=D53,"","*")</f>
        <v/>
      </c>
      <c r="E196" s="49" t="str">
        <f t="shared" si="46"/>
        <v/>
      </c>
      <c r="F196" s="49" t="str">
        <f t="shared" si="46"/>
        <v/>
      </c>
      <c r="G196" s="49" t="str">
        <f t="shared" si="46"/>
        <v/>
      </c>
      <c r="H196" s="49" t="str">
        <f t="shared" si="46"/>
        <v/>
      </c>
      <c r="I196" s="49" t="str">
        <f t="shared" si="46"/>
        <v/>
      </c>
      <c r="J196" s="49" t="str">
        <f t="shared" si="46"/>
        <v/>
      </c>
      <c r="K196" s="49" t="str">
        <f t="shared" si="46"/>
        <v/>
      </c>
      <c r="L196" s="49" t="str">
        <f t="shared" si="46"/>
        <v/>
      </c>
      <c r="M196" s="49" t="str">
        <f t="shared" si="46"/>
        <v/>
      </c>
      <c r="N196" s="49" t="str">
        <f t="shared" si="46"/>
        <v/>
      </c>
      <c r="O196" s="49" t="str">
        <f t="shared" si="46"/>
        <v>*</v>
      </c>
      <c r="P196" s="49" t="str">
        <f t="shared" si="46"/>
        <v>*</v>
      </c>
      <c r="Q196" s="49" t="str">
        <f t="shared" si="46"/>
        <v/>
      </c>
      <c r="R196" s="49" t="str">
        <f t="shared" si="46"/>
        <v/>
      </c>
      <c r="S196" s="49" t="str">
        <f t="shared" si="46"/>
        <v/>
      </c>
      <c r="T196" s="49" t="str">
        <f t="shared" si="46"/>
        <v/>
      </c>
      <c r="U196" s="49" t="str">
        <f t="shared" si="46"/>
        <v/>
      </c>
      <c r="V196" s="49" t="str">
        <f t="shared" si="46"/>
        <v/>
      </c>
      <c r="W196" s="49" t="str">
        <f t="shared" si="46"/>
        <v/>
      </c>
      <c r="X196" s="49" t="str">
        <f t="shared" si="46"/>
        <v/>
      </c>
      <c r="Y196" s="49" t="str">
        <f t="shared" si="46"/>
        <v/>
      </c>
      <c r="Z196" s="49" t="str">
        <f t="shared" si="46"/>
        <v/>
      </c>
      <c r="AA196" s="49" t="str">
        <f t="shared" si="46"/>
        <v/>
      </c>
      <c r="AB196" s="49" t="str">
        <f t="shared" si="46"/>
        <v/>
      </c>
      <c r="AC196" s="49" t="str">
        <f t="shared" si="46"/>
        <v/>
      </c>
    </row>
    <row r="197" spans="1:29" ht="15" hidden="1" customHeight="1">
      <c r="A197" s="124"/>
      <c r="B197" s="127"/>
      <c r="C197" s="39" t="s">
        <v>103</v>
      </c>
      <c r="D197" s="49" t="str">
        <f t="shared" ref="D197:AC197" si="47">IF(D127=D54,"","*")</f>
        <v/>
      </c>
      <c r="E197" s="49" t="str">
        <f t="shared" si="47"/>
        <v/>
      </c>
      <c r="F197" s="49" t="str">
        <f t="shared" si="47"/>
        <v/>
      </c>
      <c r="G197" s="49" t="str">
        <f t="shared" si="47"/>
        <v/>
      </c>
      <c r="H197" s="49" t="str">
        <f t="shared" si="47"/>
        <v/>
      </c>
      <c r="I197" s="49" t="str">
        <f t="shared" si="47"/>
        <v/>
      </c>
      <c r="J197" s="49" t="str">
        <f t="shared" si="47"/>
        <v/>
      </c>
      <c r="K197" s="49" t="str">
        <f t="shared" si="47"/>
        <v/>
      </c>
      <c r="L197" s="49" t="str">
        <f t="shared" si="47"/>
        <v/>
      </c>
      <c r="M197" s="49" t="str">
        <f t="shared" si="47"/>
        <v/>
      </c>
      <c r="N197" s="49" t="str">
        <f t="shared" si="47"/>
        <v/>
      </c>
      <c r="O197" s="49" t="str">
        <f t="shared" si="47"/>
        <v>*</v>
      </c>
      <c r="P197" s="49" t="str">
        <f t="shared" si="47"/>
        <v>*</v>
      </c>
      <c r="Q197" s="49" t="str">
        <f t="shared" si="47"/>
        <v/>
      </c>
      <c r="R197" s="49" t="str">
        <f t="shared" si="47"/>
        <v/>
      </c>
      <c r="S197" s="49" t="str">
        <f t="shared" si="47"/>
        <v/>
      </c>
      <c r="T197" s="49" t="str">
        <f t="shared" si="47"/>
        <v/>
      </c>
      <c r="U197" s="49" t="str">
        <f t="shared" si="47"/>
        <v/>
      </c>
      <c r="V197" s="49" t="str">
        <f t="shared" si="47"/>
        <v/>
      </c>
      <c r="W197" s="49" t="str">
        <f t="shared" si="47"/>
        <v/>
      </c>
      <c r="X197" s="49" t="str">
        <f t="shared" si="47"/>
        <v/>
      </c>
      <c r="Y197" s="49" t="str">
        <f t="shared" si="47"/>
        <v/>
      </c>
      <c r="Z197" s="49" t="str">
        <f t="shared" si="47"/>
        <v/>
      </c>
      <c r="AA197" s="49" t="str">
        <f t="shared" si="47"/>
        <v/>
      </c>
      <c r="AB197" s="49" t="str">
        <f t="shared" si="47"/>
        <v/>
      </c>
      <c r="AC197" s="49" t="str">
        <f t="shared" si="47"/>
        <v/>
      </c>
    </row>
    <row r="198" spans="1:29" ht="15" hidden="1" customHeight="1">
      <c r="A198" s="125"/>
      <c r="B198" s="128"/>
      <c r="C198" s="43" t="s">
        <v>104</v>
      </c>
      <c r="D198" s="49" t="str">
        <f t="shared" ref="D198:AC198" si="48">IF(D128=D55,"","*")</f>
        <v/>
      </c>
      <c r="E198" s="49" t="str">
        <f t="shared" si="48"/>
        <v/>
      </c>
      <c r="F198" s="49" t="str">
        <f t="shared" si="48"/>
        <v/>
      </c>
      <c r="G198" s="49" t="str">
        <f t="shared" si="48"/>
        <v/>
      </c>
      <c r="H198" s="49" t="str">
        <f t="shared" si="48"/>
        <v/>
      </c>
      <c r="I198" s="49" t="str">
        <f t="shared" si="48"/>
        <v/>
      </c>
      <c r="J198" s="49" t="str">
        <f t="shared" si="48"/>
        <v/>
      </c>
      <c r="K198" s="49" t="str">
        <f t="shared" si="48"/>
        <v/>
      </c>
      <c r="L198" s="49" t="str">
        <f t="shared" si="48"/>
        <v/>
      </c>
      <c r="M198" s="49" t="str">
        <f t="shared" si="48"/>
        <v/>
      </c>
      <c r="N198" s="49" t="str">
        <f t="shared" si="48"/>
        <v/>
      </c>
      <c r="O198" s="49" t="str">
        <f t="shared" si="48"/>
        <v/>
      </c>
      <c r="P198" s="49" t="str">
        <f t="shared" si="48"/>
        <v/>
      </c>
      <c r="Q198" s="49" t="str">
        <f t="shared" si="48"/>
        <v/>
      </c>
      <c r="R198" s="49" t="str">
        <f t="shared" si="48"/>
        <v/>
      </c>
      <c r="S198" s="49" t="str">
        <f t="shared" si="48"/>
        <v/>
      </c>
      <c r="T198" s="49" t="str">
        <f t="shared" si="48"/>
        <v/>
      </c>
      <c r="U198" s="49" t="str">
        <f t="shared" si="48"/>
        <v/>
      </c>
      <c r="V198" s="49" t="str">
        <f t="shared" si="48"/>
        <v/>
      </c>
      <c r="W198" s="49" t="str">
        <f t="shared" si="48"/>
        <v/>
      </c>
      <c r="X198" s="49" t="str">
        <f t="shared" si="48"/>
        <v/>
      </c>
      <c r="Y198" s="49" t="str">
        <f t="shared" si="48"/>
        <v/>
      </c>
      <c r="Z198" s="49" t="str">
        <f t="shared" si="48"/>
        <v/>
      </c>
      <c r="AA198" s="49" t="str">
        <f t="shared" si="48"/>
        <v/>
      </c>
      <c r="AB198" s="49" t="str">
        <f t="shared" si="48"/>
        <v/>
      </c>
      <c r="AC198" s="49" t="str">
        <f t="shared" si="48"/>
        <v/>
      </c>
    </row>
    <row r="199" spans="1:29" ht="15" hidden="1" customHeight="1">
      <c r="A199" s="129" t="s">
        <v>121</v>
      </c>
      <c r="B199" s="126" t="s">
        <v>14</v>
      </c>
      <c r="C199" s="37" t="s">
        <v>102</v>
      </c>
      <c r="D199" s="49" t="str">
        <f t="shared" ref="D199:AC199" si="49">IF(D129=D56,"","*")</f>
        <v/>
      </c>
      <c r="E199" s="49" t="str">
        <f t="shared" si="49"/>
        <v/>
      </c>
      <c r="F199" s="49" t="str">
        <f t="shared" si="49"/>
        <v/>
      </c>
      <c r="G199" s="49" t="str">
        <f t="shared" si="49"/>
        <v/>
      </c>
      <c r="H199" s="49" t="str">
        <f t="shared" si="49"/>
        <v/>
      </c>
      <c r="I199" s="49" t="str">
        <f t="shared" si="49"/>
        <v/>
      </c>
      <c r="J199" s="49" t="str">
        <f t="shared" si="49"/>
        <v/>
      </c>
      <c r="K199" s="49" t="str">
        <f t="shared" si="49"/>
        <v/>
      </c>
      <c r="L199" s="49" t="str">
        <f t="shared" si="49"/>
        <v/>
      </c>
      <c r="M199" s="49" t="str">
        <f t="shared" si="49"/>
        <v/>
      </c>
      <c r="N199" s="49" t="str">
        <f t="shared" si="49"/>
        <v/>
      </c>
      <c r="O199" s="49" t="str">
        <f t="shared" si="49"/>
        <v/>
      </c>
      <c r="P199" s="49" t="str">
        <f t="shared" si="49"/>
        <v/>
      </c>
      <c r="Q199" s="49" t="str">
        <f t="shared" si="49"/>
        <v/>
      </c>
      <c r="R199" s="49" t="str">
        <f t="shared" si="49"/>
        <v/>
      </c>
      <c r="S199" s="49" t="str">
        <f t="shared" si="49"/>
        <v/>
      </c>
      <c r="T199" s="49" t="str">
        <f t="shared" si="49"/>
        <v/>
      </c>
      <c r="U199" s="49" t="str">
        <f t="shared" si="49"/>
        <v/>
      </c>
      <c r="V199" s="49" t="str">
        <f t="shared" si="49"/>
        <v/>
      </c>
      <c r="W199" s="49" t="str">
        <f t="shared" si="49"/>
        <v/>
      </c>
      <c r="X199" s="49" t="str">
        <f t="shared" si="49"/>
        <v/>
      </c>
      <c r="Y199" s="49" t="str">
        <f t="shared" si="49"/>
        <v/>
      </c>
      <c r="Z199" s="49" t="str">
        <f t="shared" si="49"/>
        <v/>
      </c>
      <c r="AA199" s="49" t="str">
        <f t="shared" si="49"/>
        <v/>
      </c>
      <c r="AB199" s="49" t="str">
        <f t="shared" si="49"/>
        <v/>
      </c>
      <c r="AC199" s="49" t="str">
        <f t="shared" si="49"/>
        <v/>
      </c>
    </row>
    <row r="200" spans="1:29" ht="15" hidden="1" customHeight="1">
      <c r="A200" s="124"/>
      <c r="B200" s="127"/>
      <c r="C200" s="39" t="s">
        <v>103</v>
      </c>
      <c r="D200" s="49" t="str">
        <f t="shared" ref="D200:AC200" si="50">IF(D130=D57,"","*")</f>
        <v/>
      </c>
      <c r="E200" s="49" t="str">
        <f t="shared" si="50"/>
        <v/>
      </c>
      <c r="F200" s="49" t="str">
        <f t="shared" si="50"/>
        <v/>
      </c>
      <c r="G200" s="49" t="str">
        <f t="shared" si="50"/>
        <v/>
      </c>
      <c r="H200" s="49" t="str">
        <f t="shared" si="50"/>
        <v/>
      </c>
      <c r="I200" s="49" t="str">
        <f t="shared" si="50"/>
        <v/>
      </c>
      <c r="J200" s="49" t="str">
        <f t="shared" si="50"/>
        <v/>
      </c>
      <c r="K200" s="49" t="str">
        <f t="shared" si="50"/>
        <v/>
      </c>
      <c r="L200" s="49" t="str">
        <f t="shared" si="50"/>
        <v/>
      </c>
      <c r="M200" s="49" t="str">
        <f t="shared" si="50"/>
        <v/>
      </c>
      <c r="N200" s="49" t="str">
        <f t="shared" si="50"/>
        <v/>
      </c>
      <c r="O200" s="49" t="str">
        <f t="shared" si="50"/>
        <v/>
      </c>
      <c r="P200" s="49" t="str">
        <f t="shared" si="50"/>
        <v/>
      </c>
      <c r="Q200" s="49" t="str">
        <f t="shared" si="50"/>
        <v/>
      </c>
      <c r="R200" s="49" t="str">
        <f t="shared" si="50"/>
        <v/>
      </c>
      <c r="S200" s="49" t="str">
        <f t="shared" si="50"/>
        <v/>
      </c>
      <c r="T200" s="49" t="str">
        <f t="shared" si="50"/>
        <v/>
      </c>
      <c r="U200" s="49" t="str">
        <f t="shared" si="50"/>
        <v/>
      </c>
      <c r="V200" s="49" t="str">
        <f t="shared" si="50"/>
        <v/>
      </c>
      <c r="W200" s="49" t="str">
        <f t="shared" si="50"/>
        <v/>
      </c>
      <c r="X200" s="49" t="str">
        <f t="shared" si="50"/>
        <v/>
      </c>
      <c r="Y200" s="49" t="str">
        <f t="shared" si="50"/>
        <v/>
      </c>
      <c r="Z200" s="49" t="str">
        <f t="shared" si="50"/>
        <v/>
      </c>
      <c r="AA200" s="49" t="str">
        <f t="shared" si="50"/>
        <v/>
      </c>
      <c r="AB200" s="49" t="str">
        <f t="shared" si="50"/>
        <v/>
      </c>
      <c r="AC200" s="49" t="str">
        <f t="shared" si="50"/>
        <v/>
      </c>
    </row>
    <row r="201" spans="1:29" ht="15" hidden="1" customHeight="1">
      <c r="A201" s="125"/>
      <c r="B201" s="128"/>
      <c r="C201" s="43" t="s">
        <v>104</v>
      </c>
      <c r="D201" s="49" t="str">
        <f t="shared" ref="D201:AC201" si="51">IF(D131=D58,"","*")</f>
        <v/>
      </c>
      <c r="E201" s="49" t="str">
        <f t="shared" si="51"/>
        <v/>
      </c>
      <c r="F201" s="49" t="str">
        <f t="shared" si="51"/>
        <v/>
      </c>
      <c r="G201" s="49" t="str">
        <f t="shared" si="51"/>
        <v/>
      </c>
      <c r="H201" s="49" t="str">
        <f t="shared" si="51"/>
        <v/>
      </c>
      <c r="I201" s="49" t="str">
        <f t="shared" si="51"/>
        <v/>
      </c>
      <c r="J201" s="49" t="str">
        <f t="shared" si="51"/>
        <v/>
      </c>
      <c r="K201" s="49" t="str">
        <f t="shared" si="51"/>
        <v/>
      </c>
      <c r="L201" s="49" t="str">
        <f t="shared" si="51"/>
        <v/>
      </c>
      <c r="M201" s="49" t="str">
        <f t="shared" si="51"/>
        <v/>
      </c>
      <c r="N201" s="49" t="str">
        <f t="shared" si="51"/>
        <v/>
      </c>
      <c r="O201" s="49" t="str">
        <f t="shared" si="51"/>
        <v/>
      </c>
      <c r="P201" s="49" t="str">
        <f t="shared" si="51"/>
        <v/>
      </c>
      <c r="Q201" s="49" t="str">
        <f t="shared" si="51"/>
        <v/>
      </c>
      <c r="R201" s="49" t="str">
        <f t="shared" si="51"/>
        <v/>
      </c>
      <c r="S201" s="49" t="str">
        <f t="shared" si="51"/>
        <v/>
      </c>
      <c r="T201" s="49" t="str">
        <f t="shared" si="51"/>
        <v/>
      </c>
      <c r="U201" s="49" t="str">
        <f t="shared" si="51"/>
        <v/>
      </c>
      <c r="V201" s="49" t="str">
        <f t="shared" si="51"/>
        <v/>
      </c>
      <c r="W201" s="49" t="str">
        <f t="shared" si="51"/>
        <v/>
      </c>
      <c r="X201" s="49" t="str">
        <f t="shared" si="51"/>
        <v/>
      </c>
      <c r="Y201" s="49" t="str">
        <f t="shared" si="51"/>
        <v/>
      </c>
      <c r="Z201" s="49" t="str">
        <f t="shared" si="51"/>
        <v/>
      </c>
      <c r="AA201" s="49" t="str">
        <f t="shared" si="51"/>
        <v/>
      </c>
      <c r="AB201" s="49" t="str">
        <f t="shared" si="51"/>
        <v/>
      </c>
      <c r="AC201" s="49" t="str">
        <f t="shared" si="51"/>
        <v/>
      </c>
    </row>
    <row r="202" spans="1:29" ht="15" hidden="1" customHeight="1">
      <c r="A202" s="129" t="s">
        <v>122</v>
      </c>
      <c r="B202" s="126" t="s">
        <v>15</v>
      </c>
      <c r="C202" s="37" t="s">
        <v>102</v>
      </c>
      <c r="D202" s="49" t="str">
        <f t="shared" ref="D202:AC202" si="52">IF(D132=D59,"","*")</f>
        <v/>
      </c>
      <c r="E202" s="49" t="str">
        <f t="shared" si="52"/>
        <v/>
      </c>
      <c r="F202" s="49" t="str">
        <f t="shared" si="52"/>
        <v/>
      </c>
      <c r="G202" s="49" t="str">
        <f t="shared" si="52"/>
        <v/>
      </c>
      <c r="H202" s="49" t="str">
        <f t="shared" si="52"/>
        <v/>
      </c>
      <c r="I202" s="49" t="str">
        <f t="shared" si="52"/>
        <v/>
      </c>
      <c r="J202" s="49" t="str">
        <f t="shared" si="52"/>
        <v/>
      </c>
      <c r="K202" s="49" t="str">
        <f t="shared" si="52"/>
        <v/>
      </c>
      <c r="L202" s="49" t="str">
        <f t="shared" si="52"/>
        <v/>
      </c>
      <c r="M202" s="49" t="str">
        <f t="shared" si="52"/>
        <v/>
      </c>
      <c r="N202" s="49" t="str">
        <f t="shared" si="52"/>
        <v/>
      </c>
      <c r="O202" s="49" t="str">
        <f t="shared" si="52"/>
        <v/>
      </c>
      <c r="P202" s="49" t="str">
        <f t="shared" si="52"/>
        <v/>
      </c>
      <c r="Q202" s="49" t="str">
        <f t="shared" si="52"/>
        <v/>
      </c>
      <c r="R202" s="49" t="str">
        <f t="shared" si="52"/>
        <v/>
      </c>
      <c r="S202" s="49" t="str">
        <f t="shared" si="52"/>
        <v/>
      </c>
      <c r="T202" s="49" t="str">
        <f t="shared" si="52"/>
        <v/>
      </c>
      <c r="U202" s="49" t="str">
        <f t="shared" si="52"/>
        <v/>
      </c>
      <c r="V202" s="49" t="str">
        <f t="shared" si="52"/>
        <v/>
      </c>
      <c r="W202" s="49" t="str">
        <f t="shared" si="52"/>
        <v/>
      </c>
      <c r="X202" s="49" t="str">
        <f t="shared" si="52"/>
        <v/>
      </c>
      <c r="Y202" s="49" t="str">
        <f t="shared" si="52"/>
        <v/>
      </c>
      <c r="Z202" s="49" t="str">
        <f t="shared" si="52"/>
        <v/>
      </c>
      <c r="AA202" s="49" t="str">
        <f t="shared" si="52"/>
        <v/>
      </c>
      <c r="AB202" s="49" t="str">
        <f t="shared" si="52"/>
        <v/>
      </c>
      <c r="AC202" s="49" t="str">
        <f t="shared" si="52"/>
        <v/>
      </c>
    </row>
    <row r="203" spans="1:29" ht="15" hidden="1" customHeight="1">
      <c r="A203" s="124"/>
      <c r="B203" s="127"/>
      <c r="C203" s="39" t="s">
        <v>103</v>
      </c>
      <c r="D203" s="49" t="str">
        <f t="shared" ref="D203:AC203" si="53">IF(D133=D60,"","*")</f>
        <v/>
      </c>
      <c r="E203" s="49" t="str">
        <f t="shared" si="53"/>
        <v/>
      </c>
      <c r="F203" s="49" t="str">
        <f t="shared" si="53"/>
        <v/>
      </c>
      <c r="G203" s="49" t="str">
        <f t="shared" si="53"/>
        <v/>
      </c>
      <c r="H203" s="49" t="str">
        <f t="shared" si="53"/>
        <v/>
      </c>
      <c r="I203" s="49" t="str">
        <f t="shared" si="53"/>
        <v/>
      </c>
      <c r="J203" s="49" t="str">
        <f t="shared" si="53"/>
        <v/>
      </c>
      <c r="K203" s="49" t="str">
        <f t="shared" si="53"/>
        <v/>
      </c>
      <c r="L203" s="49" t="str">
        <f t="shared" si="53"/>
        <v/>
      </c>
      <c r="M203" s="49" t="str">
        <f t="shared" si="53"/>
        <v/>
      </c>
      <c r="N203" s="49" t="str">
        <f t="shared" si="53"/>
        <v/>
      </c>
      <c r="O203" s="49" t="str">
        <f t="shared" si="53"/>
        <v/>
      </c>
      <c r="P203" s="49" t="str">
        <f t="shared" si="53"/>
        <v/>
      </c>
      <c r="Q203" s="49" t="str">
        <f t="shared" si="53"/>
        <v/>
      </c>
      <c r="R203" s="49" t="str">
        <f t="shared" si="53"/>
        <v/>
      </c>
      <c r="S203" s="49" t="str">
        <f t="shared" si="53"/>
        <v/>
      </c>
      <c r="T203" s="49" t="str">
        <f t="shared" si="53"/>
        <v/>
      </c>
      <c r="U203" s="49" t="str">
        <f t="shared" si="53"/>
        <v/>
      </c>
      <c r="V203" s="49" t="str">
        <f t="shared" si="53"/>
        <v/>
      </c>
      <c r="W203" s="49" t="str">
        <f t="shared" si="53"/>
        <v/>
      </c>
      <c r="X203" s="49" t="str">
        <f t="shared" si="53"/>
        <v/>
      </c>
      <c r="Y203" s="49" t="str">
        <f t="shared" si="53"/>
        <v/>
      </c>
      <c r="Z203" s="49" t="str">
        <f t="shared" si="53"/>
        <v/>
      </c>
      <c r="AA203" s="49" t="str">
        <f t="shared" si="53"/>
        <v/>
      </c>
      <c r="AB203" s="49" t="str">
        <f t="shared" si="53"/>
        <v/>
      </c>
      <c r="AC203" s="49" t="str">
        <f t="shared" si="53"/>
        <v/>
      </c>
    </row>
    <row r="204" spans="1:29" ht="15" hidden="1" customHeight="1">
      <c r="A204" s="125"/>
      <c r="B204" s="128"/>
      <c r="C204" s="43" t="s">
        <v>104</v>
      </c>
      <c r="D204" s="49" t="str">
        <f t="shared" ref="D204:AC204" si="54">IF(D134=D61,"","*")</f>
        <v/>
      </c>
      <c r="E204" s="49" t="str">
        <f t="shared" si="54"/>
        <v/>
      </c>
      <c r="F204" s="49" t="str">
        <f t="shared" si="54"/>
        <v/>
      </c>
      <c r="G204" s="49" t="str">
        <f t="shared" si="54"/>
        <v/>
      </c>
      <c r="H204" s="49" t="str">
        <f t="shared" si="54"/>
        <v/>
      </c>
      <c r="I204" s="49" t="str">
        <f t="shared" si="54"/>
        <v/>
      </c>
      <c r="J204" s="49" t="str">
        <f t="shared" si="54"/>
        <v/>
      </c>
      <c r="K204" s="49" t="str">
        <f t="shared" si="54"/>
        <v/>
      </c>
      <c r="L204" s="49" t="str">
        <f t="shared" si="54"/>
        <v/>
      </c>
      <c r="M204" s="49" t="str">
        <f t="shared" si="54"/>
        <v/>
      </c>
      <c r="N204" s="49" t="str">
        <f t="shared" si="54"/>
        <v/>
      </c>
      <c r="O204" s="49" t="str">
        <f t="shared" si="54"/>
        <v/>
      </c>
      <c r="P204" s="49" t="str">
        <f t="shared" si="54"/>
        <v/>
      </c>
      <c r="Q204" s="49" t="str">
        <f t="shared" si="54"/>
        <v/>
      </c>
      <c r="R204" s="49" t="str">
        <f t="shared" si="54"/>
        <v/>
      </c>
      <c r="S204" s="49" t="str">
        <f t="shared" si="54"/>
        <v/>
      </c>
      <c r="T204" s="49" t="str">
        <f t="shared" si="54"/>
        <v/>
      </c>
      <c r="U204" s="49" t="str">
        <f t="shared" si="54"/>
        <v/>
      </c>
      <c r="V204" s="49" t="str">
        <f t="shared" si="54"/>
        <v/>
      </c>
      <c r="W204" s="49" t="str">
        <f t="shared" si="54"/>
        <v/>
      </c>
      <c r="X204" s="49" t="str">
        <f t="shared" si="54"/>
        <v/>
      </c>
      <c r="Y204" s="49" t="str">
        <f t="shared" si="54"/>
        <v/>
      </c>
      <c r="Z204" s="49" t="str">
        <f t="shared" si="54"/>
        <v/>
      </c>
      <c r="AA204" s="49" t="str">
        <f t="shared" si="54"/>
        <v/>
      </c>
      <c r="AB204" s="49" t="str">
        <f t="shared" si="54"/>
        <v/>
      </c>
      <c r="AC204" s="49" t="str">
        <f t="shared" si="54"/>
        <v/>
      </c>
    </row>
    <row r="205" spans="1:29" ht="15" hidden="1" customHeight="1">
      <c r="A205" s="129" t="s">
        <v>123</v>
      </c>
      <c r="B205" s="126" t="s">
        <v>16</v>
      </c>
      <c r="C205" s="37" t="s">
        <v>102</v>
      </c>
      <c r="D205" s="49" t="str">
        <f t="shared" ref="D205:AC205" si="55">IF(D135=D62,"","*")</f>
        <v/>
      </c>
      <c r="E205" s="49" t="str">
        <f t="shared" si="55"/>
        <v/>
      </c>
      <c r="F205" s="49" t="str">
        <f t="shared" si="55"/>
        <v/>
      </c>
      <c r="G205" s="49" t="str">
        <f t="shared" si="55"/>
        <v/>
      </c>
      <c r="H205" s="49" t="str">
        <f t="shared" si="55"/>
        <v/>
      </c>
      <c r="I205" s="49" t="str">
        <f t="shared" si="55"/>
        <v/>
      </c>
      <c r="J205" s="49" t="str">
        <f t="shared" si="55"/>
        <v/>
      </c>
      <c r="K205" s="49" t="str">
        <f t="shared" si="55"/>
        <v/>
      </c>
      <c r="L205" s="49" t="str">
        <f t="shared" si="55"/>
        <v/>
      </c>
      <c r="M205" s="49" t="str">
        <f t="shared" si="55"/>
        <v/>
      </c>
      <c r="N205" s="49" t="str">
        <f t="shared" si="55"/>
        <v/>
      </c>
      <c r="O205" s="49" t="str">
        <f t="shared" si="55"/>
        <v/>
      </c>
      <c r="P205" s="49" t="str">
        <f t="shared" si="55"/>
        <v/>
      </c>
      <c r="Q205" s="49" t="str">
        <f t="shared" si="55"/>
        <v/>
      </c>
      <c r="R205" s="49" t="str">
        <f t="shared" si="55"/>
        <v/>
      </c>
      <c r="S205" s="49" t="str">
        <f t="shared" si="55"/>
        <v/>
      </c>
      <c r="T205" s="49" t="str">
        <f t="shared" si="55"/>
        <v/>
      </c>
      <c r="U205" s="49" t="str">
        <f t="shared" si="55"/>
        <v/>
      </c>
      <c r="V205" s="49" t="str">
        <f t="shared" si="55"/>
        <v/>
      </c>
      <c r="W205" s="49" t="str">
        <f t="shared" si="55"/>
        <v/>
      </c>
      <c r="X205" s="49" t="str">
        <f t="shared" si="55"/>
        <v/>
      </c>
      <c r="Y205" s="49" t="str">
        <f t="shared" si="55"/>
        <v/>
      </c>
      <c r="Z205" s="49" t="str">
        <f t="shared" si="55"/>
        <v/>
      </c>
      <c r="AA205" s="49" t="str">
        <f t="shared" si="55"/>
        <v/>
      </c>
      <c r="AB205" s="49" t="str">
        <f t="shared" si="55"/>
        <v/>
      </c>
      <c r="AC205" s="49" t="str">
        <f t="shared" si="55"/>
        <v/>
      </c>
    </row>
    <row r="206" spans="1:29" ht="15" hidden="1" customHeight="1">
      <c r="A206" s="124"/>
      <c r="B206" s="127"/>
      <c r="C206" s="39" t="s">
        <v>103</v>
      </c>
      <c r="D206" s="49" t="str">
        <f t="shared" ref="D206:AC206" si="56">IF(D136=D63,"","*")</f>
        <v/>
      </c>
      <c r="E206" s="49" t="str">
        <f t="shared" si="56"/>
        <v/>
      </c>
      <c r="F206" s="49" t="str">
        <f t="shared" si="56"/>
        <v/>
      </c>
      <c r="G206" s="49" t="str">
        <f t="shared" si="56"/>
        <v/>
      </c>
      <c r="H206" s="49" t="str">
        <f t="shared" si="56"/>
        <v/>
      </c>
      <c r="I206" s="49" t="str">
        <f t="shared" si="56"/>
        <v/>
      </c>
      <c r="J206" s="49" t="str">
        <f t="shared" si="56"/>
        <v/>
      </c>
      <c r="K206" s="49" t="str">
        <f t="shared" si="56"/>
        <v/>
      </c>
      <c r="L206" s="49" t="str">
        <f t="shared" si="56"/>
        <v/>
      </c>
      <c r="M206" s="49" t="str">
        <f t="shared" si="56"/>
        <v/>
      </c>
      <c r="N206" s="49" t="str">
        <f t="shared" si="56"/>
        <v/>
      </c>
      <c r="O206" s="49" t="str">
        <f t="shared" si="56"/>
        <v/>
      </c>
      <c r="P206" s="49" t="str">
        <f t="shared" si="56"/>
        <v/>
      </c>
      <c r="Q206" s="49" t="str">
        <f t="shared" si="56"/>
        <v/>
      </c>
      <c r="R206" s="49" t="str">
        <f t="shared" si="56"/>
        <v/>
      </c>
      <c r="S206" s="49" t="str">
        <f t="shared" si="56"/>
        <v/>
      </c>
      <c r="T206" s="49" t="str">
        <f t="shared" si="56"/>
        <v/>
      </c>
      <c r="U206" s="49" t="str">
        <f t="shared" si="56"/>
        <v/>
      </c>
      <c r="V206" s="49" t="str">
        <f t="shared" si="56"/>
        <v/>
      </c>
      <c r="W206" s="49" t="str">
        <f t="shared" si="56"/>
        <v/>
      </c>
      <c r="X206" s="49" t="str">
        <f t="shared" si="56"/>
        <v/>
      </c>
      <c r="Y206" s="49" t="str">
        <f t="shared" si="56"/>
        <v/>
      </c>
      <c r="Z206" s="49" t="str">
        <f t="shared" si="56"/>
        <v/>
      </c>
      <c r="AA206" s="49" t="str">
        <f t="shared" si="56"/>
        <v/>
      </c>
      <c r="AB206" s="49" t="str">
        <f t="shared" si="56"/>
        <v/>
      </c>
      <c r="AC206" s="49" t="str">
        <f t="shared" si="56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ref="D207:AC207" si="57">IF(D137=D64,"","*")</f>
        <v/>
      </c>
      <c r="E207" s="49" t="str">
        <f t="shared" si="57"/>
        <v/>
      </c>
      <c r="F207" s="49" t="str">
        <f t="shared" si="57"/>
        <v/>
      </c>
      <c r="G207" s="49" t="str">
        <f t="shared" si="57"/>
        <v/>
      </c>
      <c r="H207" s="49" t="str">
        <f t="shared" si="57"/>
        <v/>
      </c>
      <c r="I207" s="49" t="str">
        <f t="shared" si="57"/>
        <v/>
      </c>
      <c r="J207" s="49" t="str">
        <f t="shared" si="57"/>
        <v/>
      </c>
      <c r="K207" s="49" t="str">
        <f t="shared" si="57"/>
        <v/>
      </c>
      <c r="L207" s="49" t="str">
        <f t="shared" si="57"/>
        <v/>
      </c>
      <c r="M207" s="49" t="str">
        <f t="shared" si="57"/>
        <v/>
      </c>
      <c r="N207" s="49" t="str">
        <f t="shared" si="57"/>
        <v/>
      </c>
      <c r="O207" s="49" t="str">
        <f t="shared" si="57"/>
        <v/>
      </c>
      <c r="P207" s="49" t="str">
        <f t="shared" si="57"/>
        <v/>
      </c>
      <c r="Q207" s="49" t="str">
        <f t="shared" si="57"/>
        <v/>
      </c>
      <c r="R207" s="49" t="str">
        <f t="shared" si="57"/>
        <v/>
      </c>
      <c r="S207" s="49" t="str">
        <f t="shared" si="57"/>
        <v/>
      </c>
      <c r="T207" s="49" t="str">
        <f t="shared" si="57"/>
        <v/>
      </c>
      <c r="U207" s="49" t="str">
        <f t="shared" si="57"/>
        <v/>
      </c>
      <c r="V207" s="49" t="str">
        <f t="shared" si="57"/>
        <v/>
      </c>
      <c r="W207" s="49" t="str">
        <f t="shared" si="57"/>
        <v/>
      </c>
      <c r="X207" s="49" t="str">
        <f t="shared" si="57"/>
        <v/>
      </c>
      <c r="Y207" s="49" t="str">
        <f t="shared" si="57"/>
        <v/>
      </c>
      <c r="Z207" s="49" t="str">
        <f t="shared" si="57"/>
        <v/>
      </c>
      <c r="AA207" s="49" t="str">
        <f t="shared" si="57"/>
        <v/>
      </c>
      <c r="AB207" s="49" t="str">
        <f t="shared" si="57"/>
        <v/>
      </c>
      <c r="AC207" s="49" t="str">
        <f t="shared" si="57"/>
        <v/>
      </c>
    </row>
    <row r="208" spans="1:29" ht="15" hidden="1" customHeight="1">
      <c r="A208" s="129" t="s">
        <v>124</v>
      </c>
      <c r="B208" s="126" t="s">
        <v>17</v>
      </c>
      <c r="C208" s="37" t="s">
        <v>102</v>
      </c>
      <c r="D208" s="49" t="str">
        <f t="shared" ref="D208:AC208" si="58">IF(D138=D65,"","*")</f>
        <v/>
      </c>
      <c r="E208" s="49" t="str">
        <f t="shared" si="58"/>
        <v/>
      </c>
      <c r="F208" s="49" t="str">
        <f t="shared" si="58"/>
        <v/>
      </c>
      <c r="G208" s="49" t="str">
        <f t="shared" si="58"/>
        <v>*</v>
      </c>
      <c r="H208" s="49" t="str">
        <f t="shared" si="58"/>
        <v/>
      </c>
      <c r="I208" s="49" t="str">
        <f t="shared" si="58"/>
        <v>*</v>
      </c>
      <c r="J208" s="49" t="str">
        <f t="shared" si="58"/>
        <v/>
      </c>
      <c r="K208" s="49" t="str">
        <f t="shared" si="58"/>
        <v/>
      </c>
      <c r="L208" s="49" t="str">
        <f t="shared" si="58"/>
        <v/>
      </c>
      <c r="M208" s="49" t="str">
        <f t="shared" si="58"/>
        <v/>
      </c>
      <c r="N208" s="49" t="str">
        <f t="shared" si="58"/>
        <v/>
      </c>
      <c r="O208" s="49" t="str">
        <f t="shared" si="58"/>
        <v/>
      </c>
      <c r="P208" s="49" t="str">
        <f t="shared" si="58"/>
        <v/>
      </c>
      <c r="Q208" s="49" t="str">
        <f t="shared" si="58"/>
        <v/>
      </c>
      <c r="R208" s="49" t="str">
        <f t="shared" si="58"/>
        <v/>
      </c>
      <c r="S208" s="49" t="str">
        <f t="shared" si="58"/>
        <v/>
      </c>
      <c r="T208" s="49" t="str">
        <f t="shared" si="58"/>
        <v/>
      </c>
      <c r="U208" s="49" t="str">
        <f t="shared" si="58"/>
        <v/>
      </c>
      <c r="V208" s="49" t="str">
        <f t="shared" si="58"/>
        <v/>
      </c>
      <c r="W208" s="49" t="str">
        <f t="shared" si="58"/>
        <v/>
      </c>
      <c r="X208" s="49" t="str">
        <f t="shared" si="58"/>
        <v/>
      </c>
      <c r="Y208" s="49" t="str">
        <f t="shared" si="58"/>
        <v>*</v>
      </c>
      <c r="Z208" s="49" t="str">
        <f t="shared" si="58"/>
        <v>*</v>
      </c>
      <c r="AA208" s="49" t="str">
        <f t="shared" si="58"/>
        <v/>
      </c>
      <c r="AB208" s="49" t="str">
        <f t="shared" si="58"/>
        <v/>
      </c>
      <c r="AC208" s="49" t="str">
        <f t="shared" si="58"/>
        <v/>
      </c>
    </row>
    <row r="209" spans="1:29" ht="15" hidden="1" customHeight="1">
      <c r="A209" s="124"/>
      <c r="B209" s="127"/>
      <c r="C209" s="39" t="s">
        <v>103</v>
      </c>
      <c r="D209" s="49" t="str">
        <f t="shared" ref="D209:AC209" si="59">IF(D139=D66,"","*")</f>
        <v/>
      </c>
      <c r="E209" s="49" t="str">
        <f t="shared" si="59"/>
        <v/>
      </c>
      <c r="F209" s="49" t="str">
        <f t="shared" si="59"/>
        <v/>
      </c>
      <c r="G209" s="49" t="str">
        <f t="shared" si="59"/>
        <v>*</v>
      </c>
      <c r="H209" s="49" t="str">
        <f t="shared" si="59"/>
        <v/>
      </c>
      <c r="I209" s="49" t="str">
        <f t="shared" si="59"/>
        <v>*</v>
      </c>
      <c r="J209" s="49" t="str">
        <f t="shared" si="59"/>
        <v/>
      </c>
      <c r="K209" s="49" t="str">
        <f t="shared" si="59"/>
        <v/>
      </c>
      <c r="L209" s="49" t="str">
        <f t="shared" si="59"/>
        <v/>
      </c>
      <c r="M209" s="49" t="str">
        <f t="shared" si="59"/>
        <v/>
      </c>
      <c r="N209" s="49" t="str">
        <f t="shared" si="59"/>
        <v/>
      </c>
      <c r="O209" s="49" t="str">
        <f t="shared" si="59"/>
        <v/>
      </c>
      <c r="P209" s="49" t="str">
        <f t="shared" si="59"/>
        <v/>
      </c>
      <c r="Q209" s="49" t="str">
        <f t="shared" si="59"/>
        <v/>
      </c>
      <c r="R209" s="49" t="str">
        <f t="shared" si="59"/>
        <v/>
      </c>
      <c r="S209" s="49" t="str">
        <f t="shared" si="59"/>
        <v/>
      </c>
      <c r="T209" s="49" t="str">
        <f t="shared" si="59"/>
        <v/>
      </c>
      <c r="U209" s="49" t="str">
        <f t="shared" si="59"/>
        <v/>
      </c>
      <c r="V209" s="49" t="str">
        <f t="shared" si="59"/>
        <v/>
      </c>
      <c r="W209" s="49" t="str">
        <f t="shared" si="59"/>
        <v/>
      </c>
      <c r="X209" s="49" t="str">
        <f t="shared" si="59"/>
        <v/>
      </c>
      <c r="Y209" s="49" t="str">
        <f t="shared" si="59"/>
        <v>*</v>
      </c>
      <c r="Z209" s="49" t="str">
        <f t="shared" si="59"/>
        <v>*</v>
      </c>
      <c r="AA209" s="49" t="str">
        <f t="shared" si="59"/>
        <v/>
      </c>
      <c r="AB209" s="49" t="str">
        <f t="shared" si="59"/>
        <v/>
      </c>
      <c r="AC209" s="49" t="str">
        <f t="shared" si="59"/>
        <v/>
      </c>
    </row>
    <row r="210" spans="1:29" ht="15" hidden="1" customHeight="1">
      <c r="A210" s="125"/>
      <c r="B210" s="128"/>
      <c r="C210" s="43" t="s">
        <v>104</v>
      </c>
      <c r="D210" s="49" t="str">
        <f t="shared" ref="D210:AC210" si="60">IF(D140=D67,"","*")</f>
        <v/>
      </c>
      <c r="E210" s="49" t="str">
        <f t="shared" si="60"/>
        <v/>
      </c>
      <c r="F210" s="49" t="str">
        <f t="shared" si="60"/>
        <v/>
      </c>
      <c r="G210" s="49" t="str">
        <f t="shared" si="60"/>
        <v/>
      </c>
      <c r="H210" s="49" t="str">
        <f t="shared" si="60"/>
        <v/>
      </c>
      <c r="I210" s="49" t="str">
        <f t="shared" si="60"/>
        <v/>
      </c>
      <c r="J210" s="49" t="str">
        <f t="shared" si="60"/>
        <v/>
      </c>
      <c r="K210" s="49" t="str">
        <f t="shared" si="60"/>
        <v/>
      </c>
      <c r="L210" s="49" t="str">
        <f t="shared" si="60"/>
        <v/>
      </c>
      <c r="M210" s="49" t="str">
        <f t="shared" si="60"/>
        <v/>
      </c>
      <c r="N210" s="49" t="str">
        <f t="shared" si="60"/>
        <v/>
      </c>
      <c r="O210" s="49" t="str">
        <f t="shared" si="60"/>
        <v/>
      </c>
      <c r="P210" s="49" t="str">
        <f t="shared" si="60"/>
        <v/>
      </c>
      <c r="Q210" s="49" t="str">
        <f t="shared" si="60"/>
        <v/>
      </c>
      <c r="R210" s="49" t="str">
        <f t="shared" si="60"/>
        <v/>
      </c>
      <c r="S210" s="49" t="str">
        <f t="shared" si="60"/>
        <v/>
      </c>
      <c r="T210" s="49" t="str">
        <f t="shared" si="60"/>
        <v/>
      </c>
      <c r="U210" s="49" t="str">
        <f t="shared" si="60"/>
        <v/>
      </c>
      <c r="V210" s="49" t="str">
        <f t="shared" si="60"/>
        <v/>
      </c>
      <c r="W210" s="49" t="str">
        <f t="shared" si="60"/>
        <v/>
      </c>
      <c r="X210" s="49" t="str">
        <f t="shared" si="60"/>
        <v/>
      </c>
      <c r="Y210" s="49" t="str">
        <f t="shared" si="60"/>
        <v/>
      </c>
      <c r="Z210" s="49" t="str">
        <f t="shared" si="60"/>
        <v/>
      </c>
      <c r="AA210" s="49" t="str">
        <f t="shared" si="60"/>
        <v/>
      </c>
      <c r="AB210" s="49" t="str">
        <f t="shared" si="60"/>
        <v/>
      </c>
      <c r="AC210" s="49" t="str">
        <f t="shared" si="60"/>
        <v/>
      </c>
    </row>
    <row r="211" spans="1:29" ht="15" hidden="1" customHeight="1">
      <c r="A211" s="129" t="s">
        <v>125</v>
      </c>
      <c r="B211" s="126" t="s">
        <v>19</v>
      </c>
      <c r="C211" s="37" t="s">
        <v>102</v>
      </c>
      <c r="D211" s="49" t="str">
        <f t="shared" ref="D211:AC211" si="61">IF(D141=D68,"","*")</f>
        <v/>
      </c>
      <c r="E211" s="49" t="str">
        <f t="shared" si="61"/>
        <v/>
      </c>
      <c r="F211" s="49" t="str">
        <f t="shared" si="61"/>
        <v/>
      </c>
      <c r="G211" s="49" t="str">
        <f t="shared" si="61"/>
        <v/>
      </c>
      <c r="H211" s="49" t="str">
        <f t="shared" si="61"/>
        <v/>
      </c>
      <c r="I211" s="49" t="str">
        <f t="shared" si="61"/>
        <v/>
      </c>
      <c r="J211" s="49" t="str">
        <f t="shared" si="61"/>
        <v/>
      </c>
      <c r="K211" s="49" t="str">
        <f t="shared" si="61"/>
        <v/>
      </c>
      <c r="L211" s="49" t="str">
        <f t="shared" si="61"/>
        <v/>
      </c>
      <c r="M211" s="49" t="str">
        <f t="shared" si="61"/>
        <v/>
      </c>
      <c r="N211" s="49" t="str">
        <f t="shared" si="61"/>
        <v/>
      </c>
      <c r="O211" s="49" t="str">
        <f t="shared" si="61"/>
        <v/>
      </c>
      <c r="P211" s="49" t="str">
        <f t="shared" si="61"/>
        <v/>
      </c>
      <c r="Q211" s="49" t="str">
        <f t="shared" si="61"/>
        <v/>
      </c>
      <c r="R211" s="49" t="str">
        <f t="shared" si="61"/>
        <v/>
      </c>
      <c r="S211" s="49" t="str">
        <f t="shared" si="61"/>
        <v/>
      </c>
      <c r="T211" s="49" t="str">
        <f t="shared" si="61"/>
        <v/>
      </c>
      <c r="U211" s="49" t="str">
        <f t="shared" si="61"/>
        <v/>
      </c>
      <c r="V211" s="49" t="str">
        <f t="shared" si="61"/>
        <v/>
      </c>
      <c r="W211" s="49" t="str">
        <f t="shared" si="61"/>
        <v/>
      </c>
      <c r="X211" s="49" t="str">
        <f t="shared" si="61"/>
        <v/>
      </c>
      <c r="Y211" s="49" t="str">
        <f t="shared" si="61"/>
        <v/>
      </c>
      <c r="Z211" s="49" t="str">
        <f t="shared" si="61"/>
        <v/>
      </c>
      <c r="AA211" s="49" t="str">
        <f t="shared" si="61"/>
        <v/>
      </c>
      <c r="AB211" s="49" t="str">
        <f t="shared" si="61"/>
        <v/>
      </c>
      <c r="AC211" s="49" t="str">
        <f t="shared" si="61"/>
        <v/>
      </c>
    </row>
    <row r="212" spans="1:29" ht="15" hidden="1" customHeight="1">
      <c r="A212" s="124"/>
      <c r="B212" s="127"/>
      <c r="C212" s="39" t="s">
        <v>103</v>
      </c>
      <c r="D212" s="49" t="str">
        <f t="shared" ref="D212:AC212" si="62">IF(D142=D69,"","*")</f>
        <v/>
      </c>
      <c r="E212" s="49" t="str">
        <f t="shared" si="62"/>
        <v/>
      </c>
      <c r="F212" s="49" t="str">
        <f t="shared" si="62"/>
        <v/>
      </c>
      <c r="G212" s="49" t="str">
        <f t="shared" si="62"/>
        <v/>
      </c>
      <c r="H212" s="49" t="str">
        <f t="shared" si="62"/>
        <v/>
      </c>
      <c r="I212" s="49" t="str">
        <f t="shared" si="62"/>
        <v/>
      </c>
      <c r="J212" s="49" t="str">
        <f t="shared" si="62"/>
        <v/>
      </c>
      <c r="K212" s="49" t="str">
        <f t="shared" si="62"/>
        <v/>
      </c>
      <c r="L212" s="49" t="str">
        <f t="shared" si="62"/>
        <v/>
      </c>
      <c r="M212" s="49" t="str">
        <f t="shared" si="62"/>
        <v/>
      </c>
      <c r="N212" s="49" t="str">
        <f t="shared" si="62"/>
        <v/>
      </c>
      <c r="O212" s="49" t="str">
        <f t="shared" si="62"/>
        <v/>
      </c>
      <c r="P212" s="49" t="str">
        <f t="shared" si="62"/>
        <v/>
      </c>
      <c r="Q212" s="49" t="str">
        <f t="shared" si="62"/>
        <v/>
      </c>
      <c r="R212" s="49" t="str">
        <f t="shared" si="62"/>
        <v/>
      </c>
      <c r="S212" s="49" t="str">
        <f t="shared" si="62"/>
        <v/>
      </c>
      <c r="T212" s="49" t="str">
        <f t="shared" si="62"/>
        <v/>
      </c>
      <c r="U212" s="49" t="str">
        <f t="shared" si="62"/>
        <v/>
      </c>
      <c r="V212" s="49" t="str">
        <f t="shared" si="62"/>
        <v/>
      </c>
      <c r="W212" s="49" t="str">
        <f t="shared" si="62"/>
        <v/>
      </c>
      <c r="X212" s="49" t="str">
        <f t="shared" si="62"/>
        <v/>
      </c>
      <c r="Y212" s="49" t="str">
        <f t="shared" si="62"/>
        <v/>
      </c>
      <c r="Z212" s="49" t="str">
        <f t="shared" si="62"/>
        <v/>
      </c>
      <c r="AA212" s="49" t="str">
        <f t="shared" si="62"/>
        <v/>
      </c>
      <c r="AB212" s="49" t="str">
        <f t="shared" si="62"/>
        <v/>
      </c>
      <c r="AC212" s="49" t="str">
        <f t="shared" si="62"/>
        <v/>
      </c>
    </row>
    <row r="213" spans="1:29" ht="15" hidden="1" customHeight="1">
      <c r="A213" s="125"/>
      <c r="B213" s="128"/>
      <c r="C213" s="43" t="s">
        <v>104</v>
      </c>
      <c r="D213" s="49" t="str">
        <f t="shared" ref="D213:AC213" si="63">IF(D143=D70,"","*")</f>
        <v/>
      </c>
      <c r="E213" s="49" t="str">
        <f t="shared" si="63"/>
        <v/>
      </c>
      <c r="F213" s="49" t="str">
        <f t="shared" si="63"/>
        <v/>
      </c>
      <c r="G213" s="49" t="str">
        <f t="shared" si="63"/>
        <v/>
      </c>
      <c r="H213" s="49" t="str">
        <f t="shared" si="63"/>
        <v/>
      </c>
      <c r="I213" s="49" t="str">
        <f t="shared" si="63"/>
        <v/>
      </c>
      <c r="J213" s="49" t="str">
        <f t="shared" si="63"/>
        <v/>
      </c>
      <c r="K213" s="49" t="str">
        <f t="shared" si="63"/>
        <v/>
      </c>
      <c r="L213" s="49" t="str">
        <f t="shared" si="63"/>
        <v/>
      </c>
      <c r="M213" s="49" t="str">
        <f t="shared" si="63"/>
        <v/>
      </c>
      <c r="N213" s="49" t="str">
        <f t="shared" si="63"/>
        <v/>
      </c>
      <c r="O213" s="49" t="str">
        <f t="shared" si="63"/>
        <v/>
      </c>
      <c r="P213" s="49" t="str">
        <f t="shared" si="63"/>
        <v/>
      </c>
      <c r="Q213" s="49" t="str">
        <f t="shared" si="63"/>
        <v/>
      </c>
      <c r="R213" s="49" t="str">
        <f t="shared" si="63"/>
        <v/>
      </c>
      <c r="S213" s="49" t="str">
        <f t="shared" si="63"/>
        <v/>
      </c>
      <c r="T213" s="49" t="str">
        <f t="shared" si="63"/>
        <v/>
      </c>
      <c r="U213" s="49" t="str">
        <f t="shared" si="63"/>
        <v/>
      </c>
      <c r="V213" s="49" t="str">
        <f t="shared" si="63"/>
        <v/>
      </c>
      <c r="W213" s="49" t="str">
        <f t="shared" si="63"/>
        <v/>
      </c>
      <c r="X213" s="49" t="str">
        <f t="shared" si="63"/>
        <v/>
      </c>
      <c r="Y213" s="49" t="str">
        <f t="shared" si="63"/>
        <v/>
      </c>
      <c r="Z213" s="49" t="str">
        <f t="shared" si="63"/>
        <v/>
      </c>
      <c r="AA213" s="49" t="str">
        <f t="shared" si="63"/>
        <v/>
      </c>
      <c r="AB213" s="49" t="str">
        <f t="shared" si="63"/>
        <v/>
      </c>
      <c r="AC213" s="49" t="str">
        <f t="shared" si="63"/>
        <v/>
      </c>
    </row>
    <row r="214" spans="1:29" ht="15" hidden="1" customHeight="1">
      <c r="A214" s="129" t="s">
        <v>127</v>
      </c>
      <c r="B214" s="126" t="s">
        <v>24</v>
      </c>
      <c r="C214" s="37" t="s">
        <v>102</v>
      </c>
      <c r="D214" s="49" t="str">
        <f t="shared" ref="D214:AC214" si="64">IF(D144=D71,"","*")</f>
        <v/>
      </c>
      <c r="E214" s="49" t="str">
        <f t="shared" si="64"/>
        <v/>
      </c>
      <c r="F214" s="49" t="str">
        <f t="shared" si="64"/>
        <v/>
      </c>
      <c r="G214" s="49" t="str">
        <f t="shared" si="64"/>
        <v/>
      </c>
      <c r="H214" s="49" t="str">
        <f t="shared" si="64"/>
        <v/>
      </c>
      <c r="I214" s="49" t="str">
        <f t="shared" si="64"/>
        <v/>
      </c>
      <c r="J214" s="49" t="str">
        <f t="shared" si="64"/>
        <v/>
      </c>
      <c r="K214" s="49" t="str">
        <f t="shared" si="64"/>
        <v/>
      </c>
      <c r="L214" s="49" t="str">
        <f t="shared" si="64"/>
        <v/>
      </c>
      <c r="M214" s="49" t="str">
        <f t="shared" si="64"/>
        <v/>
      </c>
      <c r="N214" s="49" t="str">
        <f t="shared" si="64"/>
        <v/>
      </c>
      <c r="O214" s="49" t="str">
        <f t="shared" si="64"/>
        <v/>
      </c>
      <c r="P214" s="49" t="str">
        <f t="shared" si="64"/>
        <v/>
      </c>
      <c r="Q214" s="49" t="str">
        <f t="shared" si="64"/>
        <v/>
      </c>
      <c r="R214" s="49" t="str">
        <f t="shared" si="64"/>
        <v/>
      </c>
      <c r="S214" s="49" t="str">
        <f t="shared" si="64"/>
        <v/>
      </c>
      <c r="T214" s="49" t="str">
        <f t="shared" si="64"/>
        <v/>
      </c>
      <c r="U214" s="49" t="str">
        <f t="shared" si="64"/>
        <v/>
      </c>
      <c r="V214" s="49" t="str">
        <f t="shared" si="64"/>
        <v/>
      </c>
      <c r="W214" s="49" t="str">
        <f t="shared" si="64"/>
        <v/>
      </c>
      <c r="X214" s="49" t="str">
        <f t="shared" si="64"/>
        <v/>
      </c>
      <c r="Y214" s="49" t="str">
        <f t="shared" si="64"/>
        <v/>
      </c>
      <c r="Z214" s="49" t="str">
        <f t="shared" si="64"/>
        <v/>
      </c>
      <c r="AA214" s="49" t="str">
        <f t="shared" si="64"/>
        <v/>
      </c>
      <c r="AB214" s="49" t="str">
        <f t="shared" si="64"/>
        <v/>
      </c>
      <c r="AC214" s="49" t="str">
        <f t="shared" si="64"/>
        <v/>
      </c>
    </row>
    <row r="215" spans="1:29" ht="15" hidden="1" customHeight="1">
      <c r="A215" s="124"/>
      <c r="B215" s="127"/>
      <c r="C215" s="39" t="s">
        <v>103</v>
      </c>
      <c r="D215" s="49" t="str">
        <f t="shared" ref="D215:AC215" si="65">IF(D145=D72,"","*")</f>
        <v/>
      </c>
      <c r="E215" s="49" t="str">
        <f t="shared" si="65"/>
        <v/>
      </c>
      <c r="F215" s="49" t="str">
        <f t="shared" si="65"/>
        <v/>
      </c>
      <c r="G215" s="49" t="str">
        <f t="shared" si="65"/>
        <v/>
      </c>
      <c r="H215" s="49" t="str">
        <f t="shared" si="65"/>
        <v/>
      </c>
      <c r="I215" s="49" t="str">
        <f t="shared" si="65"/>
        <v/>
      </c>
      <c r="J215" s="49" t="str">
        <f t="shared" si="65"/>
        <v/>
      </c>
      <c r="K215" s="49" t="str">
        <f t="shared" si="65"/>
        <v/>
      </c>
      <c r="L215" s="49" t="str">
        <f t="shared" si="65"/>
        <v/>
      </c>
      <c r="M215" s="49" t="str">
        <f t="shared" si="65"/>
        <v/>
      </c>
      <c r="N215" s="49" t="str">
        <f t="shared" si="65"/>
        <v/>
      </c>
      <c r="O215" s="49" t="str">
        <f t="shared" si="65"/>
        <v/>
      </c>
      <c r="P215" s="49" t="str">
        <f t="shared" si="65"/>
        <v/>
      </c>
      <c r="Q215" s="49" t="str">
        <f t="shared" si="65"/>
        <v/>
      </c>
      <c r="R215" s="49" t="str">
        <f t="shared" si="65"/>
        <v/>
      </c>
      <c r="S215" s="49" t="str">
        <f t="shared" si="65"/>
        <v/>
      </c>
      <c r="T215" s="49" t="str">
        <f t="shared" si="65"/>
        <v/>
      </c>
      <c r="U215" s="49" t="str">
        <f t="shared" si="65"/>
        <v/>
      </c>
      <c r="V215" s="49" t="str">
        <f t="shared" si="65"/>
        <v/>
      </c>
      <c r="W215" s="49" t="str">
        <f t="shared" si="65"/>
        <v/>
      </c>
      <c r="X215" s="49" t="str">
        <f t="shared" si="65"/>
        <v/>
      </c>
      <c r="Y215" s="49" t="str">
        <f t="shared" si="65"/>
        <v/>
      </c>
      <c r="Z215" s="49" t="str">
        <f t="shared" si="65"/>
        <v/>
      </c>
      <c r="AA215" s="49" t="str">
        <f t="shared" si="65"/>
        <v/>
      </c>
      <c r="AB215" s="49" t="str">
        <f t="shared" si="65"/>
        <v/>
      </c>
      <c r="AC215" s="49" t="str">
        <f t="shared" si="65"/>
        <v/>
      </c>
    </row>
    <row r="216" spans="1:29" ht="15" hidden="1" customHeight="1">
      <c r="A216" s="125"/>
      <c r="B216" s="128"/>
      <c r="C216" s="43" t="s">
        <v>104</v>
      </c>
      <c r="D216" s="49" t="str">
        <f t="shared" ref="D216:AC216" si="66">IF(D146=D73,"","*")</f>
        <v/>
      </c>
      <c r="E216" s="49" t="str">
        <f t="shared" si="66"/>
        <v/>
      </c>
      <c r="F216" s="49" t="str">
        <f t="shared" si="66"/>
        <v/>
      </c>
      <c r="G216" s="49" t="str">
        <f t="shared" si="66"/>
        <v/>
      </c>
      <c r="H216" s="49" t="str">
        <f t="shared" si="66"/>
        <v/>
      </c>
      <c r="I216" s="49" t="str">
        <f t="shared" si="66"/>
        <v/>
      </c>
      <c r="J216" s="49" t="str">
        <f t="shared" si="66"/>
        <v/>
      </c>
      <c r="K216" s="49" t="str">
        <f t="shared" si="66"/>
        <v/>
      </c>
      <c r="L216" s="49" t="str">
        <f t="shared" si="66"/>
        <v/>
      </c>
      <c r="M216" s="49" t="str">
        <f t="shared" si="66"/>
        <v/>
      </c>
      <c r="N216" s="49" t="str">
        <f t="shared" si="66"/>
        <v/>
      </c>
      <c r="O216" s="49" t="str">
        <f t="shared" si="66"/>
        <v/>
      </c>
      <c r="P216" s="49" t="str">
        <f t="shared" si="66"/>
        <v/>
      </c>
      <c r="Q216" s="49" t="str">
        <f t="shared" si="66"/>
        <v/>
      </c>
      <c r="R216" s="49" t="str">
        <f t="shared" si="66"/>
        <v/>
      </c>
      <c r="S216" s="49" t="str">
        <f t="shared" si="66"/>
        <v/>
      </c>
      <c r="T216" s="49" t="str">
        <f t="shared" si="66"/>
        <v/>
      </c>
      <c r="U216" s="49" t="str">
        <f t="shared" si="66"/>
        <v/>
      </c>
      <c r="V216" s="49" t="str">
        <f t="shared" si="66"/>
        <v/>
      </c>
      <c r="W216" s="49" t="str">
        <f t="shared" si="66"/>
        <v/>
      </c>
      <c r="X216" s="49" t="str">
        <f t="shared" si="66"/>
        <v/>
      </c>
      <c r="Y216" s="49" t="str">
        <f t="shared" si="66"/>
        <v/>
      </c>
      <c r="Z216" s="49" t="str">
        <f t="shared" si="66"/>
        <v/>
      </c>
      <c r="AA216" s="49" t="str">
        <f t="shared" si="66"/>
        <v/>
      </c>
      <c r="AB216" s="49" t="str">
        <f t="shared" si="66"/>
        <v/>
      </c>
      <c r="AC216" s="49" t="str">
        <f t="shared" si="66"/>
        <v/>
      </c>
    </row>
    <row r="217" spans="1:29" ht="15" hidden="1" customHeight="1">
      <c r="A217" s="129" t="s">
        <v>128</v>
      </c>
      <c r="B217" s="126" t="s">
        <v>25</v>
      </c>
      <c r="C217" s="37" t="s">
        <v>102</v>
      </c>
      <c r="D217" s="49" t="str">
        <f t="shared" ref="D217:AC217" si="67">IF(D147=D74,"","*")</f>
        <v>*</v>
      </c>
      <c r="E217" s="49" t="str">
        <f t="shared" si="67"/>
        <v/>
      </c>
      <c r="F217" s="49" t="str">
        <f t="shared" si="67"/>
        <v/>
      </c>
      <c r="G217" s="49" t="str">
        <f t="shared" si="67"/>
        <v>*</v>
      </c>
      <c r="H217" s="49" t="str">
        <f t="shared" si="67"/>
        <v/>
      </c>
      <c r="I217" s="49" t="str">
        <f t="shared" si="67"/>
        <v/>
      </c>
      <c r="J217" s="49" t="str">
        <f t="shared" si="67"/>
        <v/>
      </c>
      <c r="K217" s="49" t="str">
        <f t="shared" si="67"/>
        <v/>
      </c>
      <c r="L217" s="49" t="str">
        <f t="shared" si="67"/>
        <v/>
      </c>
      <c r="M217" s="49" t="str">
        <f t="shared" si="67"/>
        <v>*</v>
      </c>
      <c r="N217" s="49" t="str">
        <f t="shared" si="67"/>
        <v/>
      </c>
      <c r="O217" s="49" t="str">
        <f t="shared" si="67"/>
        <v/>
      </c>
      <c r="P217" s="49" t="str">
        <f t="shared" si="67"/>
        <v/>
      </c>
      <c r="Q217" s="49" t="str">
        <f t="shared" si="67"/>
        <v/>
      </c>
      <c r="R217" s="49" t="str">
        <f t="shared" si="67"/>
        <v>*</v>
      </c>
      <c r="S217" s="49" t="str">
        <f t="shared" si="67"/>
        <v/>
      </c>
      <c r="T217" s="49" t="str">
        <f t="shared" si="67"/>
        <v/>
      </c>
      <c r="U217" s="49" t="str">
        <f t="shared" si="67"/>
        <v>*</v>
      </c>
      <c r="V217" s="49" t="str">
        <f t="shared" si="67"/>
        <v/>
      </c>
      <c r="W217" s="49" t="str">
        <f t="shared" si="67"/>
        <v/>
      </c>
      <c r="X217" s="49" t="str">
        <f t="shared" si="67"/>
        <v>*</v>
      </c>
      <c r="Y217" s="49" t="str">
        <f t="shared" si="67"/>
        <v>*</v>
      </c>
      <c r="Z217" s="49" t="str">
        <f t="shared" si="67"/>
        <v>*</v>
      </c>
      <c r="AA217" s="49" t="str">
        <f t="shared" si="67"/>
        <v/>
      </c>
      <c r="AB217" s="49" t="str">
        <f t="shared" si="67"/>
        <v/>
      </c>
      <c r="AC217" s="49" t="str">
        <f t="shared" si="67"/>
        <v/>
      </c>
    </row>
    <row r="218" spans="1:29" ht="15" hidden="1" customHeight="1">
      <c r="A218" s="124"/>
      <c r="B218" s="127"/>
      <c r="C218" s="39" t="s">
        <v>103</v>
      </c>
      <c r="D218" s="49" t="str">
        <f t="shared" ref="D218:AC218" si="68">IF(D148=D75,"","*")</f>
        <v/>
      </c>
      <c r="E218" s="49" t="str">
        <f t="shared" si="68"/>
        <v/>
      </c>
      <c r="F218" s="49" t="str">
        <f t="shared" si="68"/>
        <v/>
      </c>
      <c r="G218" s="49" t="str">
        <f t="shared" si="68"/>
        <v/>
      </c>
      <c r="H218" s="49" t="str">
        <f t="shared" si="68"/>
        <v/>
      </c>
      <c r="I218" s="49" t="str">
        <f t="shared" si="68"/>
        <v/>
      </c>
      <c r="J218" s="49" t="str">
        <f t="shared" si="68"/>
        <v/>
      </c>
      <c r="K218" s="49" t="str">
        <f t="shared" si="68"/>
        <v/>
      </c>
      <c r="L218" s="49" t="str">
        <f t="shared" si="68"/>
        <v/>
      </c>
      <c r="M218" s="49" t="str">
        <f t="shared" si="68"/>
        <v/>
      </c>
      <c r="N218" s="49" t="str">
        <f t="shared" si="68"/>
        <v/>
      </c>
      <c r="O218" s="49" t="str">
        <f t="shared" si="68"/>
        <v/>
      </c>
      <c r="P218" s="49" t="str">
        <f t="shared" si="68"/>
        <v/>
      </c>
      <c r="Q218" s="49" t="str">
        <f t="shared" si="68"/>
        <v/>
      </c>
      <c r="R218" s="49" t="str">
        <f t="shared" si="68"/>
        <v/>
      </c>
      <c r="S218" s="49" t="str">
        <f t="shared" si="68"/>
        <v/>
      </c>
      <c r="T218" s="49" t="str">
        <f t="shared" si="68"/>
        <v/>
      </c>
      <c r="U218" s="49" t="str">
        <f t="shared" si="68"/>
        <v/>
      </c>
      <c r="V218" s="49" t="str">
        <f t="shared" si="68"/>
        <v/>
      </c>
      <c r="W218" s="49" t="str">
        <f t="shared" si="68"/>
        <v/>
      </c>
      <c r="X218" s="49" t="str">
        <f t="shared" si="68"/>
        <v/>
      </c>
      <c r="Y218" s="49" t="str">
        <f t="shared" si="68"/>
        <v/>
      </c>
      <c r="Z218" s="49" t="str">
        <f t="shared" si="68"/>
        <v/>
      </c>
      <c r="AA218" s="49" t="str">
        <f t="shared" si="68"/>
        <v/>
      </c>
      <c r="AB218" s="49" t="str">
        <f t="shared" si="68"/>
        <v/>
      </c>
      <c r="AC218" s="49" t="str">
        <f t="shared" si="68"/>
        <v/>
      </c>
    </row>
    <row r="219" spans="1:29" ht="15" hidden="1" customHeight="1">
      <c r="A219" s="125"/>
      <c r="B219" s="128"/>
      <c r="C219" s="43" t="s">
        <v>104</v>
      </c>
      <c r="D219" s="49" t="str">
        <f t="shared" ref="D219:AC219" si="69">IF(D149=D76,"","*")</f>
        <v>*</v>
      </c>
      <c r="E219" s="49" t="str">
        <f t="shared" si="69"/>
        <v/>
      </c>
      <c r="F219" s="49" t="str">
        <f t="shared" si="69"/>
        <v/>
      </c>
      <c r="G219" s="49" t="str">
        <f t="shared" si="69"/>
        <v>*</v>
      </c>
      <c r="H219" s="49" t="str">
        <f t="shared" si="69"/>
        <v/>
      </c>
      <c r="I219" s="49" t="str">
        <f t="shared" si="69"/>
        <v/>
      </c>
      <c r="J219" s="49" t="str">
        <f t="shared" si="69"/>
        <v/>
      </c>
      <c r="K219" s="49" t="str">
        <f t="shared" si="69"/>
        <v/>
      </c>
      <c r="L219" s="49" t="str">
        <f t="shared" si="69"/>
        <v/>
      </c>
      <c r="M219" s="49" t="str">
        <f t="shared" si="69"/>
        <v>*</v>
      </c>
      <c r="N219" s="49" t="str">
        <f t="shared" si="69"/>
        <v/>
      </c>
      <c r="O219" s="49" t="str">
        <f t="shared" si="69"/>
        <v/>
      </c>
      <c r="P219" s="49" t="str">
        <f t="shared" si="69"/>
        <v/>
      </c>
      <c r="Q219" s="49" t="str">
        <f t="shared" si="69"/>
        <v/>
      </c>
      <c r="R219" s="49" t="str">
        <f t="shared" si="69"/>
        <v>*</v>
      </c>
      <c r="S219" s="49" t="str">
        <f t="shared" si="69"/>
        <v/>
      </c>
      <c r="T219" s="49" t="str">
        <f t="shared" si="69"/>
        <v/>
      </c>
      <c r="U219" s="49" t="str">
        <f t="shared" si="69"/>
        <v>*</v>
      </c>
      <c r="V219" s="49" t="str">
        <f t="shared" si="69"/>
        <v/>
      </c>
      <c r="W219" s="49" t="str">
        <f t="shared" si="69"/>
        <v/>
      </c>
      <c r="X219" s="49" t="str">
        <f t="shared" si="69"/>
        <v>*</v>
      </c>
      <c r="Y219" s="49" t="str">
        <f t="shared" si="69"/>
        <v>*</v>
      </c>
      <c r="Z219" s="49" t="str">
        <f t="shared" si="69"/>
        <v>*</v>
      </c>
      <c r="AA219" s="49" t="str">
        <f t="shared" si="69"/>
        <v/>
      </c>
      <c r="AB219" s="49" t="str">
        <f t="shared" si="69"/>
        <v/>
      </c>
      <c r="AC219" s="49" t="str">
        <f t="shared" si="69"/>
        <v/>
      </c>
    </row>
  </sheetData>
  <mergeCells count="172">
    <mergeCell ref="A3:B3"/>
    <mergeCell ref="A4:B7"/>
    <mergeCell ref="C4:C7"/>
    <mergeCell ref="D4:W4"/>
    <mergeCell ref="H6:H7"/>
    <mergeCell ref="I6:I7"/>
    <mergeCell ref="J6:J7"/>
    <mergeCell ref="K6:K7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M6:M7"/>
    <mergeCell ref="Y6:Y7"/>
    <mergeCell ref="Z6:Z7"/>
    <mergeCell ref="N6:N7"/>
    <mergeCell ref="O6:O7"/>
    <mergeCell ref="P6:P7"/>
    <mergeCell ref="Q6:R6"/>
    <mergeCell ref="S6:S7"/>
    <mergeCell ref="T6:T7"/>
    <mergeCell ref="AA6:AA7"/>
    <mergeCell ref="AB6:AB7"/>
    <mergeCell ref="AC6:AC7"/>
    <mergeCell ref="A11:A13"/>
    <mergeCell ref="B11:B13"/>
    <mergeCell ref="U6:U7"/>
    <mergeCell ref="V6:V7"/>
    <mergeCell ref="W6:W7"/>
    <mergeCell ref="X6:X7"/>
    <mergeCell ref="L6:L7"/>
    <mergeCell ref="A14:A16"/>
    <mergeCell ref="B14:B16"/>
    <mergeCell ref="A8:A10"/>
    <mergeCell ref="B8:B10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81:A83"/>
    <mergeCell ref="B81:B83"/>
    <mergeCell ref="A68:A70"/>
    <mergeCell ref="B68:B70"/>
    <mergeCell ref="A71:A73"/>
    <mergeCell ref="B71:B73"/>
    <mergeCell ref="A74:A76"/>
    <mergeCell ref="B74:B76"/>
    <mergeCell ref="A84:A86"/>
    <mergeCell ref="B84:B86"/>
    <mergeCell ref="A87:A89"/>
    <mergeCell ref="B87:B89"/>
    <mergeCell ref="A90:A92"/>
    <mergeCell ref="B90:B92"/>
    <mergeCell ref="A102:A104"/>
    <mergeCell ref="B102:B104"/>
    <mergeCell ref="A105:A107"/>
    <mergeCell ref="B105:B107"/>
    <mergeCell ref="A93:A95"/>
    <mergeCell ref="B93:B95"/>
    <mergeCell ref="A96:A98"/>
    <mergeCell ref="B96:B98"/>
    <mergeCell ref="A99:A101"/>
    <mergeCell ref="B99:B101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A120:A122"/>
    <mergeCell ref="B120:B122"/>
    <mergeCell ref="A123:A125"/>
    <mergeCell ref="B123:B125"/>
    <mergeCell ref="A126:A128"/>
    <mergeCell ref="B126:B128"/>
    <mergeCell ref="A129:A131"/>
    <mergeCell ref="B129:B131"/>
    <mergeCell ref="A132:A134"/>
    <mergeCell ref="B132:B134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51:B153"/>
    <mergeCell ref="A154:A156"/>
    <mergeCell ref="B154:B156"/>
    <mergeCell ref="A157:A159"/>
    <mergeCell ref="B157:B159"/>
    <mergeCell ref="A160:A162"/>
    <mergeCell ref="B160:B162"/>
    <mergeCell ref="A172:A174"/>
    <mergeCell ref="B172:B174"/>
    <mergeCell ref="A175:A177"/>
    <mergeCell ref="B175:B177"/>
    <mergeCell ref="A163:A165"/>
    <mergeCell ref="B163:B165"/>
    <mergeCell ref="A166:A168"/>
    <mergeCell ref="B166:B168"/>
    <mergeCell ref="A169:A171"/>
    <mergeCell ref="B169:B171"/>
    <mergeCell ref="A178:A180"/>
    <mergeCell ref="B178:B180"/>
    <mergeCell ref="A181:A183"/>
    <mergeCell ref="B181:B183"/>
    <mergeCell ref="A184:A186"/>
    <mergeCell ref="B184:B186"/>
    <mergeCell ref="A187:A189"/>
    <mergeCell ref="B187:B189"/>
    <mergeCell ref="A190:A192"/>
    <mergeCell ref="B190:B192"/>
    <mergeCell ref="A214:A216"/>
    <mergeCell ref="B214:B216"/>
    <mergeCell ref="A217:A219"/>
    <mergeCell ref="B217:B219"/>
    <mergeCell ref="A208:A210"/>
    <mergeCell ref="B208:B210"/>
    <mergeCell ref="A211:A213"/>
    <mergeCell ref="B211:B213"/>
    <mergeCell ref="A193:A195"/>
    <mergeCell ref="B193:B195"/>
    <mergeCell ref="A196:A198"/>
    <mergeCell ref="B196:B198"/>
    <mergeCell ref="A199:A201"/>
    <mergeCell ref="B199:B201"/>
    <mergeCell ref="A202:A204"/>
    <mergeCell ref="B202:B204"/>
    <mergeCell ref="A205:A207"/>
    <mergeCell ref="B205:B207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9"/>
  <sheetViews>
    <sheetView workbookViewId="0">
      <pane xSplit="3" ySplit="7" topLeftCell="D8" activePane="bottomRight" state="frozen"/>
      <selection activeCell="A2" sqref="A2"/>
      <selection pane="topRight" activeCell="A2" sqref="A2"/>
      <selection pane="bottomLeft" activeCell="A2" sqref="A2"/>
      <selection pane="bottomRight" activeCell="K222" sqref="K222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13.332031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.5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302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35"/>
      <c r="D3" s="35" t="str">
        <f>IF(SUM(D11,D14,D17,D20,D23,D26,D29,D32,D35,D38,D41,D44,D47,D50,D53,D56,D59,D62,D65,D68,D71,D74)=D8,"","*")</f>
        <v/>
      </c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9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102</v>
      </c>
      <c r="D8" s="68">
        <v>17225</v>
      </c>
      <c r="E8" s="68">
        <v>307</v>
      </c>
      <c r="F8" s="68">
        <v>2550</v>
      </c>
      <c r="G8" s="68">
        <v>5142</v>
      </c>
      <c r="H8" s="68">
        <v>6466</v>
      </c>
      <c r="I8" s="68">
        <v>2393</v>
      </c>
      <c r="J8" s="68">
        <v>295</v>
      </c>
      <c r="K8" s="68">
        <v>65</v>
      </c>
      <c r="L8" s="68">
        <v>7</v>
      </c>
      <c r="M8" s="68">
        <v>2291</v>
      </c>
      <c r="N8" s="68">
        <v>1992</v>
      </c>
      <c r="O8" s="68">
        <v>5253</v>
      </c>
      <c r="P8" s="68">
        <v>7689</v>
      </c>
      <c r="Q8" s="68">
        <v>16039</v>
      </c>
      <c r="R8" s="68">
        <v>833</v>
      </c>
      <c r="S8" s="68">
        <v>177</v>
      </c>
      <c r="T8" s="68">
        <v>176</v>
      </c>
      <c r="U8" s="68">
        <v>13412</v>
      </c>
      <c r="V8" s="68">
        <v>2759</v>
      </c>
      <c r="W8" s="68">
        <v>1054</v>
      </c>
      <c r="X8" s="68">
        <v>24149</v>
      </c>
      <c r="Y8" s="68">
        <v>12178</v>
      </c>
      <c r="Z8" s="68">
        <v>11971</v>
      </c>
      <c r="AA8" s="68">
        <v>322</v>
      </c>
      <c r="AB8" s="68">
        <v>154</v>
      </c>
      <c r="AC8" s="68">
        <v>168</v>
      </c>
    </row>
    <row r="9" spans="1:29" ht="15" customHeight="1">
      <c r="A9" s="118"/>
      <c r="B9" s="121"/>
      <c r="C9" s="39" t="s">
        <v>103</v>
      </c>
      <c r="D9" s="40">
        <v>2058</v>
      </c>
      <c r="E9" s="41">
        <v>19</v>
      </c>
      <c r="F9" s="41">
        <v>253</v>
      </c>
      <c r="G9" s="41">
        <v>506</v>
      </c>
      <c r="H9" s="41">
        <v>692</v>
      </c>
      <c r="I9" s="41">
        <v>449</v>
      </c>
      <c r="J9" s="41">
        <v>114</v>
      </c>
      <c r="K9" s="41">
        <v>24</v>
      </c>
      <c r="L9" s="41">
        <v>1</v>
      </c>
      <c r="M9" s="41">
        <v>134</v>
      </c>
      <c r="N9" s="41">
        <v>209</v>
      </c>
      <c r="O9" s="41">
        <v>757</v>
      </c>
      <c r="P9" s="41">
        <v>958</v>
      </c>
      <c r="Q9" s="41">
        <v>1923</v>
      </c>
      <c r="R9" s="41">
        <v>93</v>
      </c>
      <c r="S9" s="41">
        <v>16</v>
      </c>
      <c r="T9" s="41">
        <v>26</v>
      </c>
      <c r="U9" s="41">
        <v>1670</v>
      </c>
      <c r="V9" s="41">
        <v>299</v>
      </c>
      <c r="W9" s="41">
        <v>89</v>
      </c>
      <c r="X9" s="42">
        <v>2887</v>
      </c>
      <c r="Y9" s="42">
        <v>1460</v>
      </c>
      <c r="Z9" s="42">
        <v>1427</v>
      </c>
      <c r="AA9" s="42">
        <v>86</v>
      </c>
      <c r="AB9" s="42">
        <v>36</v>
      </c>
      <c r="AC9" s="42">
        <v>50</v>
      </c>
    </row>
    <row r="10" spans="1:29" ht="15" customHeight="1">
      <c r="A10" s="119"/>
      <c r="B10" s="122"/>
      <c r="C10" s="43" t="s">
        <v>104</v>
      </c>
      <c r="D10" s="40">
        <v>15167</v>
      </c>
      <c r="E10" s="41">
        <v>288</v>
      </c>
      <c r="F10" s="41">
        <v>2297</v>
      </c>
      <c r="G10" s="41">
        <v>4636</v>
      </c>
      <c r="H10" s="41">
        <v>5774</v>
      </c>
      <c r="I10" s="41">
        <v>1944</v>
      </c>
      <c r="J10" s="41">
        <v>181</v>
      </c>
      <c r="K10" s="41">
        <v>41</v>
      </c>
      <c r="L10" s="41">
        <v>6</v>
      </c>
      <c r="M10" s="41">
        <v>2157</v>
      </c>
      <c r="N10" s="41">
        <v>1783</v>
      </c>
      <c r="O10" s="41">
        <v>4496</v>
      </c>
      <c r="P10" s="41">
        <v>6731</v>
      </c>
      <c r="Q10" s="41">
        <v>14116</v>
      </c>
      <c r="R10" s="41">
        <v>740</v>
      </c>
      <c r="S10" s="41">
        <v>161</v>
      </c>
      <c r="T10" s="41">
        <v>150</v>
      </c>
      <c r="U10" s="41">
        <v>11742</v>
      </c>
      <c r="V10" s="41">
        <v>2460</v>
      </c>
      <c r="W10" s="41">
        <v>965</v>
      </c>
      <c r="X10" s="42">
        <v>21262</v>
      </c>
      <c r="Y10" s="42">
        <v>10718</v>
      </c>
      <c r="Z10" s="42">
        <v>10544</v>
      </c>
      <c r="AA10" s="42">
        <v>236</v>
      </c>
      <c r="AB10" s="42">
        <v>118</v>
      </c>
      <c r="AC10" s="42">
        <v>118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528</v>
      </c>
      <c r="E11" s="68">
        <v>19</v>
      </c>
      <c r="F11" s="68">
        <v>167</v>
      </c>
      <c r="G11" s="68">
        <v>212</v>
      </c>
      <c r="H11" s="68">
        <v>111</v>
      </c>
      <c r="I11" s="68">
        <v>13</v>
      </c>
      <c r="J11" s="68">
        <v>6</v>
      </c>
      <c r="K11" s="68">
        <v>0</v>
      </c>
      <c r="L11" s="68">
        <v>0</v>
      </c>
      <c r="M11" s="68">
        <v>172</v>
      </c>
      <c r="N11" s="68">
        <v>89</v>
      </c>
      <c r="O11" s="68">
        <v>229</v>
      </c>
      <c r="P11" s="68">
        <v>38</v>
      </c>
      <c r="Q11" s="68">
        <v>494</v>
      </c>
      <c r="R11" s="68">
        <v>24</v>
      </c>
      <c r="S11" s="68">
        <v>7</v>
      </c>
      <c r="T11" s="68">
        <v>3</v>
      </c>
      <c r="U11" s="68">
        <v>89</v>
      </c>
      <c r="V11" s="68">
        <v>191</v>
      </c>
      <c r="W11" s="68">
        <v>248</v>
      </c>
      <c r="X11" s="68">
        <v>691</v>
      </c>
      <c r="Y11" s="68">
        <v>381</v>
      </c>
      <c r="Z11" s="68">
        <v>310</v>
      </c>
      <c r="AA11" s="68">
        <v>0</v>
      </c>
      <c r="AB11" s="68">
        <v>0</v>
      </c>
      <c r="AC11" s="68">
        <v>0</v>
      </c>
    </row>
    <row r="12" spans="1:29" s="44" customFormat="1" ht="15" customHeight="1">
      <c r="A12" s="124"/>
      <c r="B12" s="127"/>
      <c r="C12" s="39" t="s">
        <v>103</v>
      </c>
      <c r="D12" s="40">
        <v>37</v>
      </c>
      <c r="E12" s="41">
        <v>0</v>
      </c>
      <c r="F12" s="41">
        <v>3</v>
      </c>
      <c r="G12" s="41">
        <v>18</v>
      </c>
      <c r="H12" s="41">
        <v>12</v>
      </c>
      <c r="I12" s="41">
        <v>4</v>
      </c>
      <c r="J12" s="41">
        <v>0</v>
      </c>
      <c r="K12" s="41">
        <v>0</v>
      </c>
      <c r="L12" s="41">
        <v>0</v>
      </c>
      <c r="M12" s="41">
        <v>6</v>
      </c>
      <c r="N12" s="41">
        <v>6</v>
      </c>
      <c r="O12" s="41">
        <v>22</v>
      </c>
      <c r="P12" s="41">
        <v>3</v>
      </c>
      <c r="Q12" s="41">
        <v>32</v>
      </c>
      <c r="R12" s="41">
        <v>5</v>
      </c>
      <c r="S12" s="41">
        <v>0</v>
      </c>
      <c r="T12" s="41">
        <v>0</v>
      </c>
      <c r="U12" s="41">
        <v>6</v>
      </c>
      <c r="V12" s="41">
        <v>23</v>
      </c>
      <c r="W12" s="41">
        <v>8</v>
      </c>
      <c r="X12" s="42">
        <v>66</v>
      </c>
      <c r="Y12" s="42">
        <v>36</v>
      </c>
      <c r="Z12" s="42">
        <v>30</v>
      </c>
      <c r="AA12" s="42">
        <v>0</v>
      </c>
      <c r="AB12" s="42">
        <v>0</v>
      </c>
      <c r="AC12" s="42">
        <v>0</v>
      </c>
    </row>
    <row r="13" spans="1:29" s="44" customFormat="1" ht="15" customHeight="1">
      <c r="A13" s="125"/>
      <c r="B13" s="128"/>
      <c r="C13" s="43" t="s">
        <v>104</v>
      </c>
      <c r="D13" s="40">
        <v>491</v>
      </c>
      <c r="E13" s="41">
        <v>19</v>
      </c>
      <c r="F13" s="41">
        <v>164</v>
      </c>
      <c r="G13" s="41">
        <v>194</v>
      </c>
      <c r="H13" s="41">
        <v>99</v>
      </c>
      <c r="I13" s="41">
        <v>9</v>
      </c>
      <c r="J13" s="41">
        <v>6</v>
      </c>
      <c r="K13" s="41">
        <v>0</v>
      </c>
      <c r="L13" s="41">
        <v>0</v>
      </c>
      <c r="M13" s="41">
        <v>166</v>
      </c>
      <c r="N13" s="41">
        <v>83</v>
      </c>
      <c r="O13" s="41">
        <v>207</v>
      </c>
      <c r="P13" s="41">
        <v>35</v>
      </c>
      <c r="Q13" s="41">
        <v>462</v>
      </c>
      <c r="R13" s="41">
        <v>19</v>
      </c>
      <c r="S13" s="41">
        <v>7</v>
      </c>
      <c r="T13" s="41">
        <v>3</v>
      </c>
      <c r="U13" s="41">
        <v>83</v>
      </c>
      <c r="V13" s="41">
        <v>168</v>
      </c>
      <c r="W13" s="41">
        <v>240</v>
      </c>
      <c r="X13" s="42">
        <v>625</v>
      </c>
      <c r="Y13" s="42">
        <v>345</v>
      </c>
      <c r="Z13" s="42">
        <v>280</v>
      </c>
      <c r="AA13" s="42">
        <v>0</v>
      </c>
      <c r="AB13" s="42">
        <v>0</v>
      </c>
      <c r="AC13" s="42">
        <v>0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1393</v>
      </c>
      <c r="E14" s="68">
        <v>11</v>
      </c>
      <c r="F14" s="68">
        <v>190</v>
      </c>
      <c r="G14" s="68">
        <v>441</v>
      </c>
      <c r="H14" s="68">
        <v>510</v>
      </c>
      <c r="I14" s="68">
        <v>194</v>
      </c>
      <c r="J14" s="68">
        <v>42</v>
      </c>
      <c r="K14" s="68">
        <v>4</v>
      </c>
      <c r="L14" s="68">
        <v>1</v>
      </c>
      <c r="M14" s="68">
        <v>283</v>
      </c>
      <c r="N14" s="68">
        <v>140</v>
      </c>
      <c r="O14" s="68">
        <v>674</v>
      </c>
      <c r="P14" s="68">
        <v>296</v>
      </c>
      <c r="Q14" s="68">
        <v>1318</v>
      </c>
      <c r="R14" s="68">
        <v>30</v>
      </c>
      <c r="S14" s="68">
        <v>33</v>
      </c>
      <c r="T14" s="68">
        <v>12</v>
      </c>
      <c r="U14" s="68">
        <v>529</v>
      </c>
      <c r="V14" s="68">
        <v>623</v>
      </c>
      <c r="W14" s="68">
        <v>241</v>
      </c>
      <c r="X14" s="68">
        <v>2044</v>
      </c>
      <c r="Y14" s="68">
        <v>1027</v>
      </c>
      <c r="Z14" s="68">
        <v>1017</v>
      </c>
      <c r="AA14" s="68">
        <v>26</v>
      </c>
      <c r="AB14" s="68">
        <v>10</v>
      </c>
      <c r="AC14" s="68">
        <v>16</v>
      </c>
    </row>
    <row r="15" spans="1:29" s="44" customFormat="1" ht="15" customHeight="1">
      <c r="A15" s="124"/>
      <c r="B15" s="127"/>
      <c r="C15" s="39" t="s">
        <v>103</v>
      </c>
      <c r="D15" s="40">
        <v>124</v>
      </c>
      <c r="E15" s="41">
        <v>0</v>
      </c>
      <c r="F15" s="41">
        <v>9</v>
      </c>
      <c r="G15" s="41">
        <v>35</v>
      </c>
      <c r="H15" s="41">
        <v>38</v>
      </c>
      <c r="I15" s="41">
        <v>25</v>
      </c>
      <c r="J15" s="41">
        <v>17</v>
      </c>
      <c r="K15" s="41">
        <v>0</v>
      </c>
      <c r="L15" s="41">
        <v>0</v>
      </c>
      <c r="M15" s="41">
        <v>12</v>
      </c>
      <c r="N15" s="41">
        <v>13</v>
      </c>
      <c r="O15" s="41">
        <v>63</v>
      </c>
      <c r="P15" s="41">
        <v>36</v>
      </c>
      <c r="Q15" s="41">
        <v>123</v>
      </c>
      <c r="R15" s="41">
        <v>1</v>
      </c>
      <c r="S15" s="41">
        <v>0</v>
      </c>
      <c r="T15" s="41">
        <v>0</v>
      </c>
      <c r="U15" s="41">
        <v>74</v>
      </c>
      <c r="V15" s="41">
        <v>35</v>
      </c>
      <c r="W15" s="41">
        <v>15</v>
      </c>
      <c r="X15" s="42">
        <v>181</v>
      </c>
      <c r="Y15" s="42">
        <v>95</v>
      </c>
      <c r="Z15" s="42">
        <v>86</v>
      </c>
      <c r="AA15" s="42">
        <v>7</v>
      </c>
      <c r="AB15" s="42">
        <v>1</v>
      </c>
      <c r="AC15" s="42">
        <v>6</v>
      </c>
    </row>
    <row r="16" spans="1:29" s="44" customFormat="1" ht="15" customHeight="1">
      <c r="A16" s="125"/>
      <c r="B16" s="128"/>
      <c r="C16" s="43" t="s">
        <v>104</v>
      </c>
      <c r="D16" s="40">
        <v>1269</v>
      </c>
      <c r="E16" s="41">
        <v>11</v>
      </c>
      <c r="F16" s="41">
        <v>181</v>
      </c>
      <c r="G16" s="41">
        <v>406</v>
      </c>
      <c r="H16" s="41">
        <v>472</v>
      </c>
      <c r="I16" s="41">
        <v>169</v>
      </c>
      <c r="J16" s="41">
        <v>25</v>
      </c>
      <c r="K16" s="41">
        <v>4</v>
      </c>
      <c r="L16" s="41">
        <v>1</v>
      </c>
      <c r="M16" s="41">
        <v>271</v>
      </c>
      <c r="N16" s="41">
        <v>127</v>
      </c>
      <c r="O16" s="41">
        <v>611</v>
      </c>
      <c r="P16" s="41">
        <v>260</v>
      </c>
      <c r="Q16" s="41">
        <v>1195</v>
      </c>
      <c r="R16" s="41">
        <v>29</v>
      </c>
      <c r="S16" s="41">
        <v>33</v>
      </c>
      <c r="T16" s="41">
        <v>12</v>
      </c>
      <c r="U16" s="41">
        <v>455</v>
      </c>
      <c r="V16" s="41">
        <v>588</v>
      </c>
      <c r="W16" s="41">
        <v>226</v>
      </c>
      <c r="X16" s="42">
        <v>1863</v>
      </c>
      <c r="Y16" s="42">
        <v>932</v>
      </c>
      <c r="Z16" s="42">
        <v>931</v>
      </c>
      <c r="AA16" s="42">
        <v>19</v>
      </c>
      <c r="AB16" s="42">
        <v>9</v>
      </c>
      <c r="AC16" s="42">
        <v>10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1654</v>
      </c>
      <c r="E17" s="68">
        <v>16</v>
      </c>
      <c r="F17" s="68">
        <v>177</v>
      </c>
      <c r="G17" s="68">
        <v>421</v>
      </c>
      <c r="H17" s="68">
        <v>715</v>
      </c>
      <c r="I17" s="68">
        <v>281</v>
      </c>
      <c r="J17" s="68">
        <v>33</v>
      </c>
      <c r="K17" s="68">
        <v>9</v>
      </c>
      <c r="L17" s="68">
        <v>2</v>
      </c>
      <c r="M17" s="68">
        <v>188</v>
      </c>
      <c r="N17" s="68">
        <v>151</v>
      </c>
      <c r="O17" s="68">
        <v>414</v>
      </c>
      <c r="P17" s="68">
        <v>901</v>
      </c>
      <c r="Q17" s="68">
        <v>1522</v>
      </c>
      <c r="R17" s="68">
        <v>102</v>
      </c>
      <c r="S17" s="68">
        <v>13</v>
      </c>
      <c r="T17" s="68">
        <v>17</v>
      </c>
      <c r="U17" s="68">
        <v>1199</v>
      </c>
      <c r="V17" s="68">
        <v>354</v>
      </c>
      <c r="W17" s="68">
        <v>101</v>
      </c>
      <c r="X17" s="68">
        <v>1575</v>
      </c>
      <c r="Y17" s="68">
        <v>838</v>
      </c>
      <c r="Z17" s="68">
        <v>737</v>
      </c>
      <c r="AA17" s="68">
        <v>30</v>
      </c>
      <c r="AB17" s="68">
        <v>4</v>
      </c>
      <c r="AC17" s="68">
        <v>26</v>
      </c>
    </row>
    <row r="18" spans="1:29" s="44" customFormat="1" ht="15" customHeight="1">
      <c r="A18" s="124"/>
      <c r="B18" s="127"/>
      <c r="C18" s="39" t="s">
        <v>103</v>
      </c>
      <c r="D18" s="40">
        <v>156</v>
      </c>
      <c r="E18" s="41">
        <v>0</v>
      </c>
      <c r="F18" s="41">
        <v>8</v>
      </c>
      <c r="G18" s="41">
        <v>24</v>
      </c>
      <c r="H18" s="41">
        <v>61</v>
      </c>
      <c r="I18" s="41">
        <v>51</v>
      </c>
      <c r="J18" s="41">
        <v>11</v>
      </c>
      <c r="K18" s="41">
        <v>1</v>
      </c>
      <c r="L18" s="41">
        <v>0</v>
      </c>
      <c r="M18" s="41">
        <v>2</v>
      </c>
      <c r="N18" s="41">
        <v>5</v>
      </c>
      <c r="O18" s="41">
        <v>43</v>
      </c>
      <c r="P18" s="41">
        <v>106</v>
      </c>
      <c r="Q18" s="41">
        <v>145</v>
      </c>
      <c r="R18" s="41">
        <v>11</v>
      </c>
      <c r="S18" s="41">
        <v>0</v>
      </c>
      <c r="T18" s="41">
        <v>0</v>
      </c>
      <c r="U18" s="41">
        <v>116</v>
      </c>
      <c r="V18" s="41">
        <v>24</v>
      </c>
      <c r="W18" s="41">
        <v>16</v>
      </c>
      <c r="X18" s="42">
        <v>136</v>
      </c>
      <c r="Y18" s="42">
        <v>76</v>
      </c>
      <c r="Z18" s="42">
        <v>60</v>
      </c>
      <c r="AA18" s="42">
        <v>7</v>
      </c>
      <c r="AB18" s="42">
        <v>0</v>
      </c>
      <c r="AC18" s="42">
        <v>7</v>
      </c>
    </row>
    <row r="19" spans="1:29" s="44" customFormat="1" ht="15" customHeight="1">
      <c r="A19" s="125"/>
      <c r="B19" s="128"/>
      <c r="C19" s="43" t="s">
        <v>104</v>
      </c>
      <c r="D19" s="40">
        <v>1498</v>
      </c>
      <c r="E19" s="41">
        <v>16</v>
      </c>
      <c r="F19" s="41">
        <v>169</v>
      </c>
      <c r="G19" s="41">
        <v>397</v>
      </c>
      <c r="H19" s="41">
        <v>654</v>
      </c>
      <c r="I19" s="41">
        <v>230</v>
      </c>
      <c r="J19" s="41">
        <v>22</v>
      </c>
      <c r="K19" s="41">
        <v>8</v>
      </c>
      <c r="L19" s="41">
        <v>2</v>
      </c>
      <c r="M19" s="41">
        <v>186</v>
      </c>
      <c r="N19" s="41">
        <v>146</v>
      </c>
      <c r="O19" s="41">
        <v>371</v>
      </c>
      <c r="P19" s="41">
        <v>795</v>
      </c>
      <c r="Q19" s="41">
        <v>1377</v>
      </c>
      <c r="R19" s="41">
        <v>91</v>
      </c>
      <c r="S19" s="41">
        <v>13</v>
      </c>
      <c r="T19" s="41">
        <v>17</v>
      </c>
      <c r="U19" s="41">
        <v>1083</v>
      </c>
      <c r="V19" s="41">
        <v>330</v>
      </c>
      <c r="W19" s="41">
        <v>85</v>
      </c>
      <c r="X19" s="42">
        <v>1439</v>
      </c>
      <c r="Y19" s="42">
        <v>762</v>
      </c>
      <c r="Z19" s="42">
        <v>677</v>
      </c>
      <c r="AA19" s="42">
        <v>23</v>
      </c>
      <c r="AB19" s="42">
        <v>4</v>
      </c>
      <c r="AC19" s="42">
        <v>19</v>
      </c>
    </row>
    <row r="20" spans="1:29" s="44" customFormat="1" ht="15" customHeight="1">
      <c r="A20" s="123" t="s">
        <v>322</v>
      </c>
      <c r="B20" s="126" t="s">
        <v>29</v>
      </c>
      <c r="C20" s="37" t="s">
        <v>102</v>
      </c>
      <c r="D20" s="68">
        <v>2947</v>
      </c>
      <c r="E20" s="68">
        <v>54</v>
      </c>
      <c r="F20" s="68">
        <v>428</v>
      </c>
      <c r="G20" s="68">
        <v>890</v>
      </c>
      <c r="H20" s="68">
        <v>1095</v>
      </c>
      <c r="I20" s="68">
        <v>440</v>
      </c>
      <c r="J20" s="68">
        <v>31</v>
      </c>
      <c r="K20" s="68">
        <v>9</v>
      </c>
      <c r="L20" s="68">
        <v>0</v>
      </c>
      <c r="M20" s="68">
        <v>425</v>
      </c>
      <c r="N20" s="68">
        <v>276</v>
      </c>
      <c r="O20" s="68">
        <v>928</v>
      </c>
      <c r="P20" s="68">
        <v>1318</v>
      </c>
      <c r="Q20" s="68">
        <v>2768</v>
      </c>
      <c r="R20" s="68">
        <v>99</v>
      </c>
      <c r="S20" s="68">
        <v>31</v>
      </c>
      <c r="T20" s="68">
        <v>49</v>
      </c>
      <c r="U20" s="68">
        <v>2609</v>
      </c>
      <c r="V20" s="68">
        <v>318</v>
      </c>
      <c r="W20" s="68">
        <v>20</v>
      </c>
      <c r="X20" s="68">
        <v>4119</v>
      </c>
      <c r="Y20" s="68">
        <v>2067</v>
      </c>
      <c r="Z20" s="68">
        <v>2052</v>
      </c>
      <c r="AA20" s="68">
        <v>18</v>
      </c>
      <c r="AB20" s="68">
        <v>13</v>
      </c>
      <c r="AC20" s="68">
        <v>5</v>
      </c>
    </row>
    <row r="21" spans="1:29" s="44" customFormat="1" ht="15" customHeight="1">
      <c r="A21" s="124"/>
      <c r="B21" s="127"/>
      <c r="C21" s="39" t="s">
        <v>103</v>
      </c>
      <c r="D21" s="40">
        <v>288</v>
      </c>
      <c r="E21" s="41">
        <v>2</v>
      </c>
      <c r="F21" s="41">
        <v>27</v>
      </c>
      <c r="G21" s="41">
        <v>76</v>
      </c>
      <c r="H21" s="41">
        <v>97</v>
      </c>
      <c r="I21" s="41">
        <v>72</v>
      </c>
      <c r="J21" s="41">
        <v>11</v>
      </c>
      <c r="K21" s="41">
        <v>3</v>
      </c>
      <c r="L21" s="41">
        <v>0</v>
      </c>
      <c r="M21" s="41">
        <v>16</v>
      </c>
      <c r="N21" s="41">
        <v>25</v>
      </c>
      <c r="O21" s="41">
        <v>90</v>
      </c>
      <c r="P21" s="41">
        <v>157</v>
      </c>
      <c r="Q21" s="41">
        <v>273</v>
      </c>
      <c r="R21" s="41">
        <v>4</v>
      </c>
      <c r="S21" s="41">
        <v>3</v>
      </c>
      <c r="T21" s="41">
        <v>8</v>
      </c>
      <c r="U21" s="41">
        <v>252</v>
      </c>
      <c r="V21" s="41">
        <v>30</v>
      </c>
      <c r="W21" s="41">
        <v>6</v>
      </c>
      <c r="X21" s="42">
        <v>399</v>
      </c>
      <c r="Y21" s="42">
        <v>197</v>
      </c>
      <c r="Z21" s="42">
        <v>202</v>
      </c>
      <c r="AA21" s="42">
        <v>6</v>
      </c>
      <c r="AB21" s="42">
        <v>4</v>
      </c>
      <c r="AC21" s="42">
        <v>2</v>
      </c>
    </row>
    <row r="22" spans="1:29" s="44" customFormat="1" ht="15" customHeight="1">
      <c r="A22" s="125"/>
      <c r="B22" s="128"/>
      <c r="C22" s="43" t="s">
        <v>104</v>
      </c>
      <c r="D22" s="40">
        <v>2659</v>
      </c>
      <c r="E22" s="41">
        <v>52</v>
      </c>
      <c r="F22" s="41">
        <v>401</v>
      </c>
      <c r="G22" s="41">
        <v>814</v>
      </c>
      <c r="H22" s="41">
        <v>998</v>
      </c>
      <c r="I22" s="41">
        <v>368</v>
      </c>
      <c r="J22" s="41">
        <v>20</v>
      </c>
      <c r="K22" s="41">
        <v>6</v>
      </c>
      <c r="L22" s="41">
        <v>0</v>
      </c>
      <c r="M22" s="41">
        <v>409</v>
      </c>
      <c r="N22" s="41">
        <v>251</v>
      </c>
      <c r="O22" s="41">
        <v>838</v>
      </c>
      <c r="P22" s="41">
        <v>1161</v>
      </c>
      <c r="Q22" s="41">
        <v>2495</v>
      </c>
      <c r="R22" s="41">
        <v>95</v>
      </c>
      <c r="S22" s="41">
        <v>28</v>
      </c>
      <c r="T22" s="41">
        <v>41</v>
      </c>
      <c r="U22" s="41">
        <v>2357</v>
      </c>
      <c r="V22" s="41">
        <v>288</v>
      </c>
      <c r="W22" s="41">
        <v>14</v>
      </c>
      <c r="X22" s="42">
        <v>3720</v>
      </c>
      <c r="Y22" s="42">
        <v>1870</v>
      </c>
      <c r="Z22" s="42">
        <v>1850</v>
      </c>
      <c r="AA22" s="42">
        <v>12</v>
      </c>
      <c r="AB22" s="42">
        <v>9</v>
      </c>
      <c r="AC22" s="42">
        <v>3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1333</v>
      </c>
      <c r="E23" s="68">
        <v>8</v>
      </c>
      <c r="F23" s="68">
        <v>85</v>
      </c>
      <c r="G23" s="68">
        <v>324</v>
      </c>
      <c r="H23" s="68">
        <v>624</v>
      </c>
      <c r="I23" s="68">
        <v>262</v>
      </c>
      <c r="J23" s="68">
        <v>23</v>
      </c>
      <c r="K23" s="68">
        <v>7</v>
      </c>
      <c r="L23" s="68">
        <v>0</v>
      </c>
      <c r="M23" s="68">
        <v>52</v>
      </c>
      <c r="N23" s="68">
        <v>162</v>
      </c>
      <c r="O23" s="68">
        <v>160</v>
      </c>
      <c r="P23" s="68">
        <v>959</v>
      </c>
      <c r="Q23" s="68">
        <v>1293</v>
      </c>
      <c r="R23" s="68">
        <v>8</v>
      </c>
      <c r="S23" s="68">
        <v>14</v>
      </c>
      <c r="T23" s="68">
        <v>18</v>
      </c>
      <c r="U23" s="68">
        <v>1272</v>
      </c>
      <c r="V23" s="68">
        <v>54</v>
      </c>
      <c r="W23" s="68">
        <v>7</v>
      </c>
      <c r="X23" s="68">
        <v>1967</v>
      </c>
      <c r="Y23" s="68">
        <v>964</v>
      </c>
      <c r="Z23" s="68">
        <v>1003</v>
      </c>
      <c r="AA23" s="68">
        <v>20</v>
      </c>
      <c r="AB23" s="68">
        <v>12</v>
      </c>
      <c r="AC23" s="68">
        <v>8</v>
      </c>
    </row>
    <row r="24" spans="1:29" s="44" customFormat="1" ht="15" customHeight="1">
      <c r="A24" s="124"/>
      <c r="B24" s="127"/>
      <c r="C24" s="39" t="s">
        <v>103</v>
      </c>
      <c r="D24" s="40">
        <v>170</v>
      </c>
      <c r="E24" s="41">
        <v>0</v>
      </c>
      <c r="F24" s="41">
        <v>7</v>
      </c>
      <c r="G24" s="41">
        <v>27</v>
      </c>
      <c r="H24" s="41">
        <v>75</v>
      </c>
      <c r="I24" s="41">
        <v>53</v>
      </c>
      <c r="J24" s="41">
        <v>7</v>
      </c>
      <c r="K24" s="41">
        <v>1</v>
      </c>
      <c r="L24" s="41">
        <v>0</v>
      </c>
      <c r="M24" s="41">
        <v>0</v>
      </c>
      <c r="N24" s="41">
        <v>10</v>
      </c>
      <c r="O24" s="41">
        <v>15</v>
      </c>
      <c r="P24" s="41">
        <v>145</v>
      </c>
      <c r="Q24" s="41">
        <v>160</v>
      </c>
      <c r="R24" s="41">
        <v>1</v>
      </c>
      <c r="S24" s="41">
        <v>5</v>
      </c>
      <c r="T24" s="41">
        <v>4</v>
      </c>
      <c r="U24" s="41">
        <v>166</v>
      </c>
      <c r="V24" s="41">
        <v>4</v>
      </c>
      <c r="W24" s="41">
        <v>0</v>
      </c>
      <c r="X24" s="42">
        <v>271</v>
      </c>
      <c r="Y24" s="42">
        <v>141</v>
      </c>
      <c r="Z24" s="42">
        <v>130</v>
      </c>
      <c r="AA24" s="42">
        <v>4</v>
      </c>
      <c r="AB24" s="42">
        <v>1</v>
      </c>
      <c r="AC24" s="42">
        <v>3</v>
      </c>
    </row>
    <row r="25" spans="1:29" s="44" customFormat="1" ht="15" customHeight="1">
      <c r="A25" s="125"/>
      <c r="B25" s="128"/>
      <c r="C25" s="43" t="s">
        <v>104</v>
      </c>
      <c r="D25" s="40">
        <v>1163</v>
      </c>
      <c r="E25" s="41">
        <v>8</v>
      </c>
      <c r="F25" s="41">
        <v>78</v>
      </c>
      <c r="G25" s="41">
        <v>297</v>
      </c>
      <c r="H25" s="41">
        <v>549</v>
      </c>
      <c r="I25" s="41">
        <v>209</v>
      </c>
      <c r="J25" s="41">
        <v>16</v>
      </c>
      <c r="K25" s="41">
        <v>6</v>
      </c>
      <c r="L25" s="41">
        <v>0</v>
      </c>
      <c r="M25" s="41">
        <v>52</v>
      </c>
      <c r="N25" s="41">
        <v>152</v>
      </c>
      <c r="O25" s="41">
        <v>145</v>
      </c>
      <c r="P25" s="41">
        <v>814</v>
      </c>
      <c r="Q25" s="41">
        <v>1133</v>
      </c>
      <c r="R25" s="41">
        <v>7</v>
      </c>
      <c r="S25" s="41">
        <v>9</v>
      </c>
      <c r="T25" s="41">
        <v>14</v>
      </c>
      <c r="U25" s="41">
        <v>1106</v>
      </c>
      <c r="V25" s="41">
        <v>50</v>
      </c>
      <c r="W25" s="41">
        <v>7</v>
      </c>
      <c r="X25" s="42">
        <v>1696</v>
      </c>
      <c r="Y25" s="42">
        <v>823</v>
      </c>
      <c r="Z25" s="42">
        <v>873</v>
      </c>
      <c r="AA25" s="42">
        <v>16</v>
      </c>
      <c r="AB25" s="42">
        <v>11</v>
      </c>
      <c r="AC25" s="42">
        <v>5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717</v>
      </c>
      <c r="E26" s="68">
        <v>14</v>
      </c>
      <c r="F26" s="68">
        <v>139</v>
      </c>
      <c r="G26" s="68">
        <v>285</v>
      </c>
      <c r="H26" s="68">
        <v>220</v>
      </c>
      <c r="I26" s="68">
        <v>41</v>
      </c>
      <c r="J26" s="68">
        <v>11</v>
      </c>
      <c r="K26" s="68">
        <v>3</v>
      </c>
      <c r="L26" s="68">
        <v>4</v>
      </c>
      <c r="M26" s="68">
        <v>144</v>
      </c>
      <c r="N26" s="68">
        <v>147</v>
      </c>
      <c r="O26" s="68">
        <v>201</v>
      </c>
      <c r="P26" s="68">
        <v>225</v>
      </c>
      <c r="Q26" s="68">
        <v>668</v>
      </c>
      <c r="R26" s="68">
        <v>17</v>
      </c>
      <c r="S26" s="68">
        <v>21</v>
      </c>
      <c r="T26" s="68">
        <v>11</v>
      </c>
      <c r="U26" s="68">
        <v>434</v>
      </c>
      <c r="V26" s="68">
        <v>77</v>
      </c>
      <c r="W26" s="68">
        <v>206</v>
      </c>
      <c r="X26" s="68">
        <v>911</v>
      </c>
      <c r="Y26" s="68">
        <v>458</v>
      </c>
      <c r="Z26" s="68">
        <v>453</v>
      </c>
      <c r="AA26" s="68">
        <v>12</v>
      </c>
      <c r="AB26" s="68">
        <v>7</v>
      </c>
      <c r="AC26" s="68">
        <v>5</v>
      </c>
    </row>
    <row r="27" spans="1:29" s="44" customFormat="1" ht="15" customHeight="1">
      <c r="A27" s="124"/>
      <c r="B27" s="127"/>
      <c r="C27" s="39" t="s">
        <v>103</v>
      </c>
      <c r="D27" s="40">
        <v>48</v>
      </c>
      <c r="E27" s="41">
        <v>2</v>
      </c>
      <c r="F27" s="41">
        <v>5</v>
      </c>
      <c r="G27" s="41">
        <v>15</v>
      </c>
      <c r="H27" s="41">
        <v>14</v>
      </c>
      <c r="I27" s="41">
        <v>7</v>
      </c>
      <c r="J27" s="41">
        <v>3</v>
      </c>
      <c r="K27" s="41">
        <v>1</v>
      </c>
      <c r="L27" s="41">
        <v>1</v>
      </c>
      <c r="M27" s="41">
        <v>4</v>
      </c>
      <c r="N27" s="41">
        <v>6</v>
      </c>
      <c r="O27" s="41">
        <v>17</v>
      </c>
      <c r="P27" s="41">
        <v>21</v>
      </c>
      <c r="Q27" s="41">
        <v>45</v>
      </c>
      <c r="R27" s="41">
        <v>0</v>
      </c>
      <c r="S27" s="41">
        <v>0</v>
      </c>
      <c r="T27" s="41">
        <v>3</v>
      </c>
      <c r="U27" s="41">
        <v>26</v>
      </c>
      <c r="V27" s="41">
        <v>8</v>
      </c>
      <c r="W27" s="41">
        <v>14</v>
      </c>
      <c r="X27" s="42">
        <v>51</v>
      </c>
      <c r="Y27" s="42">
        <v>25</v>
      </c>
      <c r="Z27" s="42">
        <v>26</v>
      </c>
      <c r="AA27" s="42">
        <v>5</v>
      </c>
      <c r="AB27" s="42">
        <v>4</v>
      </c>
      <c r="AC27" s="42">
        <v>1</v>
      </c>
    </row>
    <row r="28" spans="1:29" s="44" customFormat="1" ht="15" customHeight="1">
      <c r="A28" s="125"/>
      <c r="B28" s="128"/>
      <c r="C28" s="43" t="s">
        <v>104</v>
      </c>
      <c r="D28" s="40">
        <v>669</v>
      </c>
      <c r="E28" s="41">
        <v>12</v>
      </c>
      <c r="F28" s="41">
        <v>134</v>
      </c>
      <c r="G28" s="41">
        <v>270</v>
      </c>
      <c r="H28" s="41">
        <v>206</v>
      </c>
      <c r="I28" s="41">
        <v>34</v>
      </c>
      <c r="J28" s="41">
        <v>8</v>
      </c>
      <c r="K28" s="41">
        <v>2</v>
      </c>
      <c r="L28" s="41">
        <v>3</v>
      </c>
      <c r="M28" s="41">
        <v>140</v>
      </c>
      <c r="N28" s="41">
        <v>141</v>
      </c>
      <c r="O28" s="41">
        <v>184</v>
      </c>
      <c r="P28" s="41">
        <v>204</v>
      </c>
      <c r="Q28" s="41">
        <v>623</v>
      </c>
      <c r="R28" s="41">
        <v>17</v>
      </c>
      <c r="S28" s="41">
        <v>21</v>
      </c>
      <c r="T28" s="41">
        <v>8</v>
      </c>
      <c r="U28" s="41">
        <v>408</v>
      </c>
      <c r="V28" s="41">
        <v>69</v>
      </c>
      <c r="W28" s="41">
        <v>192</v>
      </c>
      <c r="X28" s="42">
        <v>860</v>
      </c>
      <c r="Y28" s="42">
        <v>433</v>
      </c>
      <c r="Z28" s="42">
        <v>427</v>
      </c>
      <c r="AA28" s="42">
        <v>7</v>
      </c>
      <c r="AB28" s="42">
        <v>3</v>
      </c>
      <c r="AC28" s="42">
        <v>4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344</v>
      </c>
      <c r="E29" s="68">
        <v>5</v>
      </c>
      <c r="F29" s="68">
        <v>24</v>
      </c>
      <c r="G29" s="68">
        <v>78</v>
      </c>
      <c r="H29" s="68">
        <v>147</v>
      </c>
      <c r="I29" s="68">
        <v>76</v>
      </c>
      <c r="J29" s="68">
        <v>13</v>
      </c>
      <c r="K29" s="68">
        <v>1</v>
      </c>
      <c r="L29" s="68">
        <v>0</v>
      </c>
      <c r="M29" s="68">
        <v>24</v>
      </c>
      <c r="N29" s="68">
        <v>42</v>
      </c>
      <c r="O29" s="68">
        <v>66</v>
      </c>
      <c r="P29" s="68">
        <v>212</v>
      </c>
      <c r="Q29" s="68">
        <v>296</v>
      </c>
      <c r="R29" s="68">
        <v>26</v>
      </c>
      <c r="S29" s="68">
        <v>5</v>
      </c>
      <c r="T29" s="68">
        <v>17</v>
      </c>
      <c r="U29" s="68">
        <v>181</v>
      </c>
      <c r="V29" s="68">
        <v>51</v>
      </c>
      <c r="W29" s="68">
        <v>112</v>
      </c>
      <c r="X29" s="68">
        <v>264</v>
      </c>
      <c r="Y29" s="68">
        <v>137</v>
      </c>
      <c r="Z29" s="68">
        <v>127</v>
      </c>
      <c r="AA29" s="68">
        <v>1</v>
      </c>
      <c r="AB29" s="68">
        <v>1</v>
      </c>
      <c r="AC29" s="68">
        <v>0</v>
      </c>
    </row>
    <row r="30" spans="1:29" ht="15" customHeight="1">
      <c r="A30" s="124"/>
      <c r="B30" s="127"/>
      <c r="C30" s="39" t="s">
        <v>103</v>
      </c>
      <c r="D30" s="40">
        <v>45</v>
      </c>
      <c r="E30" s="41">
        <v>0</v>
      </c>
      <c r="F30" s="41">
        <v>1</v>
      </c>
      <c r="G30" s="41">
        <v>3</v>
      </c>
      <c r="H30" s="41">
        <v>24</v>
      </c>
      <c r="I30" s="41">
        <v>13</v>
      </c>
      <c r="J30" s="41">
        <v>4</v>
      </c>
      <c r="K30" s="41">
        <v>0</v>
      </c>
      <c r="L30" s="41">
        <v>0</v>
      </c>
      <c r="M30" s="41">
        <v>0</v>
      </c>
      <c r="N30" s="41">
        <v>1</v>
      </c>
      <c r="O30" s="41">
        <v>18</v>
      </c>
      <c r="P30" s="41">
        <v>26</v>
      </c>
      <c r="Q30" s="41">
        <v>40</v>
      </c>
      <c r="R30" s="41">
        <v>5</v>
      </c>
      <c r="S30" s="41">
        <v>0</v>
      </c>
      <c r="T30" s="41">
        <v>0</v>
      </c>
      <c r="U30" s="41">
        <v>22</v>
      </c>
      <c r="V30" s="41">
        <v>10</v>
      </c>
      <c r="W30" s="41">
        <v>13</v>
      </c>
      <c r="X30" s="42">
        <v>32</v>
      </c>
      <c r="Y30" s="42">
        <v>20</v>
      </c>
      <c r="Z30" s="42">
        <v>12</v>
      </c>
      <c r="AA30" s="42">
        <v>0</v>
      </c>
      <c r="AB30" s="42">
        <v>0</v>
      </c>
      <c r="AC30" s="42">
        <v>0</v>
      </c>
    </row>
    <row r="31" spans="1:29" ht="15" customHeight="1">
      <c r="A31" s="125"/>
      <c r="B31" s="128"/>
      <c r="C31" s="43" t="s">
        <v>104</v>
      </c>
      <c r="D31" s="40">
        <v>299</v>
      </c>
      <c r="E31" s="41">
        <v>5</v>
      </c>
      <c r="F31" s="41">
        <v>23</v>
      </c>
      <c r="G31" s="41">
        <v>75</v>
      </c>
      <c r="H31" s="41">
        <v>123</v>
      </c>
      <c r="I31" s="41">
        <v>63</v>
      </c>
      <c r="J31" s="41">
        <v>9</v>
      </c>
      <c r="K31" s="41">
        <v>1</v>
      </c>
      <c r="L31" s="41">
        <v>0</v>
      </c>
      <c r="M31" s="41">
        <v>24</v>
      </c>
      <c r="N31" s="41">
        <v>41</v>
      </c>
      <c r="O31" s="41">
        <v>48</v>
      </c>
      <c r="P31" s="41">
        <v>186</v>
      </c>
      <c r="Q31" s="41">
        <v>256</v>
      </c>
      <c r="R31" s="41">
        <v>21</v>
      </c>
      <c r="S31" s="41">
        <v>5</v>
      </c>
      <c r="T31" s="41">
        <v>17</v>
      </c>
      <c r="U31" s="41">
        <v>159</v>
      </c>
      <c r="V31" s="41">
        <v>41</v>
      </c>
      <c r="W31" s="41">
        <v>99</v>
      </c>
      <c r="X31" s="42">
        <v>232</v>
      </c>
      <c r="Y31" s="42">
        <v>117</v>
      </c>
      <c r="Z31" s="42">
        <v>115</v>
      </c>
      <c r="AA31" s="42">
        <v>1</v>
      </c>
      <c r="AB31" s="42">
        <v>1</v>
      </c>
      <c r="AC31" s="42">
        <v>0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544</v>
      </c>
      <c r="E32" s="68">
        <v>8</v>
      </c>
      <c r="F32" s="68">
        <v>60</v>
      </c>
      <c r="G32" s="68">
        <v>167</v>
      </c>
      <c r="H32" s="68">
        <v>231</v>
      </c>
      <c r="I32" s="68">
        <v>69</v>
      </c>
      <c r="J32" s="68">
        <v>7</v>
      </c>
      <c r="K32" s="68">
        <v>2</v>
      </c>
      <c r="L32" s="68">
        <v>0</v>
      </c>
      <c r="M32" s="68">
        <v>48</v>
      </c>
      <c r="N32" s="68">
        <v>34</v>
      </c>
      <c r="O32" s="68">
        <v>151</v>
      </c>
      <c r="P32" s="68">
        <v>311</v>
      </c>
      <c r="Q32" s="68">
        <v>470</v>
      </c>
      <c r="R32" s="68">
        <v>65</v>
      </c>
      <c r="S32" s="68">
        <v>3</v>
      </c>
      <c r="T32" s="68">
        <v>6</v>
      </c>
      <c r="U32" s="68">
        <v>427</v>
      </c>
      <c r="V32" s="68">
        <v>114</v>
      </c>
      <c r="W32" s="68">
        <v>3</v>
      </c>
      <c r="X32" s="68">
        <v>856</v>
      </c>
      <c r="Y32" s="68">
        <v>406</v>
      </c>
      <c r="Z32" s="68">
        <v>450</v>
      </c>
      <c r="AA32" s="68">
        <v>10</v>
      </c>
      <c r="AB32" s="68">
        <v>4</v>
      </c>
      <c r="AC32" s="68">
        <v>6</v>
      </c>
    </row>
    <row r="33" spans="1:29" ht="15" customHeight="1">
      <c r="A33" s="124"/>
      <c r="B33" s="127"/>
      <c r="C33" s="39" t="s">
        <v>103</v>
      </c>
      <c r="D33" s="40">
        <v>49</v>
      </c>
      <c r="E33" s="41">
        <v>0</v>
      </c>
      <c r="F33" s="41">
        <v>1</v>
      </c>
      <c r="G33" s="41">
        <v>10</v>
      </c>
      <c r="H33" s="41">
        <v>19</v>
      </c>
      <c r="I33" s="41">
        <v>15</v>
      </c>
      <c r="J33" s="41">
        <v>3</v>
      </c>
      <c r="K33" s="41">
        <v>1</v>
      </c>
      <c r="L33" s="41">
        <v>0</v>
      </c>
      <c r="M33" s="41">
        <v>1</v>
      </c>
      <c r="N33" s="41">
        <v>1</v>
      </c>
      <c r="O33" s="41">
        <v>13</v>
      </c>
      <c r="P33" s="41">
        <v>34</v>
      </c>
      <c r="Q33" s="41">
        <v>41</v>
      </c>
      <c r="R33" s="41">
        <v>8</v>
      </c>
      <c r="S33" s="41">
        <v>0</v>
      </c>
      <c r="T33" s="41">
        <v>0</v>
      </c>
      <c r="U33" s="41">
        <v>43</v>
      </c>
      <c r="V33" s="41">
        <v>5</v>
      </c>
      <c r="W33" s="41">
        <v>1</v>
      </c>
      <c r="X33" s="42">
        <v>90</v>
      </c>
      <c r="Y33" s="42">
        <v>42</v>
      </c>
      <c r="Z33" s="42">
        <v>48</v>
      </c>
      <c r="AA33" s="42">
        <v>1</v>
      </c>
      <c r="AB33" s="42">
        <v>0</v>
      </c>
      <c r="AC33" s="42">
        <v>1</v>
      </c>
    </row>
    <row r="34" spans="1:29" ht="15" customHeight="1">
      <c r="A34" s="125"/>
      <c r="B34" s="128"/>
      <c r="C34" s="43" t="s">
        <v>104</v>
      </c>
      <c r="D34" s="40">
        <v>495</v>
      </c>
      <c r="E34" s="41">
        <v>8</v>
      </c>
      <c r="F34" s="41">
        <v>59</v>
      </c>
      <c r="G34" s="41">
        <v>157</v>
      </c>
      <c r="H34" s="41">
        <v>212</v>
      </c>
      <c r="I34" s="41">
        <v>54</v>
      </c>
      <c r="J34" s="41">
        <v>4</v>
      </c>
      <c r="K34" s="41">
        <v>1</v>
      </c>
      <c r="L34" s="41">
        <v>0</v>
      </c>
      <c r="M34" s="41">
        <v>47</v>
      </c>
      <c r="N34" s="41">
        <v>33</v>
      </c>
      <c r="O34" s="41">
        <v>138</v>
      </c>
      <c r="P34" s="41">
        <v>277</v>
      </c>
      <c r="Q34" s="41">
        <v>429</v>
      </c>
      <c r="R34" s="41">
        <v>57</v>
      </c>
      <c r="S34" s="41">
        <v>3</v>
      </c>
      <c r="T34" s="41">
        <v>6</v>
      </c>
      <c r="U34" s="41">
        <v>384</v>
      </c>
      <c r="V34" s="41">
        <v>109</v>
      </c>
      <c r="W34" s="41">
        <v>2</v>
      </c>
      <c r="X34" s="42">
        <v>766</v>
      </c>
      <c r="Y34" s="42">
        <v>364</v>
      </c>
      <c r="Z34" s="42">
        <v>402</v>
      </c>
      <c r="AA34" s="42">
        <v>9</v>
      </c>
      <c r="AB34" s="42">
        <v>4</v>
      </c>
      <c r="AC34" s="42">
        <v>5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990</v>
      </c>
      <c r="E35" s="68">
        <v>14</v>
      </c>
      <c r="F35" s="68">
        <v>100</v>
      </c>
      <c r="G35" s="68">
        <v>234</v>
      </c>
      <c r="H35" s="68">
        <v>424</v>
      </c>
      <c r="I35" s="68">
        <v>175</v>
      </c>
      <c r="J35" s="68">
        <v>27</v>
      </c>
      <c r="K35" s="68">
        <v>16</v>
      </c>
      <c r="L35" s="68">
        <v>0</v>
      </c>
      <c r="M35" s="68">
        <v>75</v>
      </c>
      <c r="N35" s="68">
        <v>169</v>
      </c>
      <c r="O35" s="68">
        <v>195</v>
      </c>
      <c r="P35" s="68">
        <v>551</v>
      </c>
      <c r="Q35" s="68">
        <v>898</v>
      </c>
      <c r="R35" s="68">
        <v>44</v>
      </c>
      <c r="S35" s="68">
        <v>26</v>
      </c>
      <c r="T35" s="68">
        <v>22</v>
      </c>
      <c r="U35" s="68">
        <v>845</v>
      </c>
      <c r="V35" s="68">
        <v>137</v>
      </c>
      <c r="W35" s="68">
        <v>8</v>
      </c>
      <c r="X35" s="68">
        <v>1627</v>
      </c>
      <c r="Y35" s="68">
        <v>808</v>
      </c>
      <c r="Z35" s="68">
        <v>819</v>
      </c>
      <c r="AA35" s="68">
        <v>51</v>
      </c>
      <c r="AB35" s="68">
        <v>23</v>
      </c>
      <c r="AC35" s="68">
        <v>28</v>
      </c>
    </row>
    <row r="36" spans="1:29" ht="15" customHeight="1">
      <c r="A36" s="124"/>
      <c r="B36" s="127"/>
      <c r="C36" s="39" t="s">
        <v>103</v>
      </c>
      <c r="D36" s="40">
        <v>141</v>
      </c>
      <c r="E36" s="41">
        <v>1</v>
      </c>
      <c r="F36" s="41">
        <v>10</v>
      </c>
      <c r="G36" s="41">
        <v>18</v>
      </c>
      <c r="H36" s="41">
        <v>50</v>
      </c>
      <c r="I36" s="41">
        <v>37</v>
      </c>
      <c r="J36" s="41">
        <v>17</v>
      </c>
      <c r="K36" s="41">
        <v>8</v>
      </c>
      <c r="L36" s="41">
        <v>0</v>
      </c>
      <c r="M36" s="41">
        <v>9</v>
      </c>
      <c r="N36" s="41">
        <v>35</v>
      </c>
      <c r="O36" s="41">
        <v>31</v>
      </c>
      <c r="P36" s="41">
        <v>66</v>
      </c>
      <c r="Q36" s="41">
        <v>132</v>
      </c>
      <c r="R36" s="41">
        <v>5</v>
      </c>
      <c r="S36" s="41">
        <v>2</v>
      </c>
      <c r="T36" s="41">
        <v>2</v>
      </c>
      <c r="U36" s="41">
        <v>100</v>
      </c>
      <c r="V36" s="41">
        <v>40</v>
      </c>
      <c r="W36" s="41">
        <v>1</v>
      </c>
      <c r="X36" s="42">
        <v>194</v>
      </c>
      <c r="Y36" s="42">
        <v>84</v>
      </c>
      <c r="Z36" s="42">
        <v>110</v>
      </c>
      <c r="AA36" s="42">
        <v>22</v>
      </c>
      <c r="AB36" s="42">
        <v>12</v>
      </c>
      <c r="AC36" s="42">
        <v>10</v>
      </c>
    </row>
    <row r="37" spans="1:29" ht="15" customHeight="1">
      <c r="A37" s="125"/>
      <c r="B37" s="128"/>
      <c r="C37" s="43" t="s">
        <v>104</v>
      </c>
      <c r="D37" s="40">
        <v>849</v>
      </c>
      <c r="E37" s="41">
        <v>13</v>
      </c>
      <c r="F37" s="41">
        <v>90</v>
      </c>
      <c r="G37" s="41">
        <v>216</v>
      </c>
      <c r="H37" s="41">
        <v>374</v>
      </c>
      <c r="I37" s="41">
        <v>138</v>
      </c>
      <c r="J37" s="41">
        <v>10</v>
      </c>
      <c r="K37" s="41">
        <v>8</v>
      </c>
      <c r="L37" s="41">
        <v>0</v>
      </c>
      <c r="M37" s="41">
        <v>66</v>
      </c>
      <c r="N37" s="41">
        <v>134</v>
      </c>
      <c r="O37" s="41">
        <v>164</v>
      </c>
      <c r="P37" s="41">
        <v>485</v>
      </c>
      <c r="Q37" s="41">
        <v>766</v>
      </c>
      <c r="R37" s="41">
        <v>39</v>
      </c>
      <c r="S37" s="41">
        <v>24</v>
      </c>
      <c r="T37" s="41">
        <v>20</v>
      </c>
      <c r="U37" s="41">
        <v>745</v>
      </c>
      <c r="V37" s="41">
        <v>97</v>
      </c>
      <c r="W37" s="41">
        <v>7</v>
      </c>
      <c r="X37" s="42">
        <v>1433</v>
      </c>
      <c r="Y37" s="42">
        <v>724</v>
      </c>
      <c r="Z37" s="42">
        <v>709</v>
      </c>
      <c r="AA37" s="42">
        <v>29</v>
      </c>
      <c r="AB37" s="42">
        <v>11</v>
      </c>
      <c r="AC37" s="42">
        <v>18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2029</v>
      </c>
      <c r="E38" s="68">
        <v>66</v>
      </c>
      <c r="F38" s="68">
        <v>332</v>
      </c>
      <c r="G38" s="68">
        <v>591</v>
      </c>
      <c r="H38" s="68">
        <v>716</v>
      </c>
      <c r="I38" s="68">
        <v>288</v>
      </c>
      <c r="J38" s="68">
        <v>36</v>
      </c>
      <c r="K38" s="68">
        <v>0</v>
      </c>
      <c r="L38" s="68">
        <v>0</v>
      </c>
      <c r="M38" s="68">
        <v>261</v>
      </c>
      <c r="N38" s="68">
        <v>290</v>
      </c>
      <c r="O38" s="68">
        <v>601</v>
      </c>
      <c r="P38" s="68">
        <v>877</v>
      </c>
      <c r="Q38" s="68">
        <v>1996</v>
      </c>
      <c r="R38" s="68">
        <v>19</v>
      </c>
      <c r="S38" s="68">
        <v>4</v>
      </c>
      <c r="T38" s="68">
        <v>10</v>
      </c>
      <c r="U38" s="68">
        <v>1802</v>
      </c>
      <c r="V38" s="68">
        <v>221</v>
      </c>
      <c r="W38" s="68">
        <v>6</v>
      </c>
      <c r="X38" s="68">
        <v>2991</v>
      </c>
      <c r="Y38" s="68">
        <v>1472</v>
      </c>
      <c r="Z38" s="68">
        <v>1519</v>
      </c>
      <c r="AA38" s="68">
        <v>58</v>
      </c>
      <c r="AB38" s="68">
        <v>34</v>
      </c>
      <c r="AC38" s="68">
        <v>24</v>
      </c>
    </row>
    <row r="39" spans="1:29" ht="15" customHeight="1">
      <c r="A39" s="124"/>
      <c r="B39" s="127"/>
      <c r="C39" s="39" t="s">
        <v>103</v>
      </c>
      <c r="D39" s="40">
        <v>366</v>
      </c>
      <c r="E39" s="41">
        <v>14</v>
      </c>
      <c r="F39" s="41">
        <v>70</v>
      </c>
      <c r="G39" s="41">
        <v>94</v>
      </c>
      <c r="H39" s="41">
        <v>104</v>
      </c>
      <c r="I39" s="41">
        <v>66</v>
      </c>
      <c r="J39" s="41">
        <v>18</v>
      </c>
      <c r="K39" s="41">
        <v>0</v>
      </c>
      <c r="L39" s="41">
        <v>0</v>
      </c>
      <c r="M39" s="41">
        <v>43</v>
      </c>
      <c r="N39" s="41">
        <v>58</v>
      </c>
      <c r="O39" s="41">
        <v>126</v>
      </c>
      <c r="P39" s="41">
        <v>139</v>
      </c>
      <c r="Q39" s="41">
        <v>353</v>
      </c>
      <c r="R39" s="41">
        <v>4</v>
      </c>
      <c r="S39" s="41">
        <v>1</v>
      </c>
      <c r="T39" s="41">
        <v>8</v>
      </c>
      <c r="U39" s="41">
        <v>317</v>
      </c>
      <c r="V39" s="41">
        <v>49</v>
      </c>
      <c r="W39" s="41">
        <v>0</v>
      </c>
      <c r="X39" s="42">
        <v>520</v>
      </c>
      <c r="Y39" s="42">
        <v>261</v>
      </c>
      <c r="Z39" s="42">
        <v>259</v>
      </c>
      <c r="AA39" s="42">
        <v>13</v>
      </c>
      <c r="AB39" s="42">
        <v>5</v>
      </c>
      <c r="AC39" s="42">
        <v>8</v>
      </c>
    </row>
    <row r="40" spans="1:29" ht="15" customHeight="1">
      <c r="A40" s="125"/>
      <c r="B40" s="128"/>
      <c r="C40" s="43" t="s">
        <v>104</v>
      </c>
      <c r="D40" s="40">
        <v>1663</v>
      </c>
      <c r="E40" s="41">
        <v>52</v>
      </c>
      <c r="F40" s="41">
        <v>262</v>
      </c>
      <c r="G40" s="41">
        <v>497</v>
      </c>
      <c r="H40" s="41">
        <v>612</v>
      </c>
      <c r="I40" s="41">
        <v>222</v>
      </c>
      <c r="J40" s="41">
        <v>18</v>
      </c>
      <c r="K40" s="41">
        <v>0</v>
      </c>
      <c r="L40" s="41">
        <v>0</v>
      </c>
      <c r="M40" s="41">
        <v>218</v>
      </c>
      <c r="N40" s="41">
        <v>232</v>
      </c>
      <c r="O40" s="41">
        <v>475</v>
      </c>
      <c r="P40" s="41">
        <v>738</v>
      </c>
      <c r="Q40" s="41">
        <v>1643</v>
      </c>
      <c r="R40" s="41">
        <v>15</v>
      </c>
      <c r="S40" s="41">
        <v>3</v>
      </c>
      <c r="T40" s="41">
        <v>2</v>
      </c>
      <c r="U40" s="41">
        <v>1485</v>
      </c>
      <c r="V40" s="41">
        <v>172</v>
      </c>
      <c r="W40" s="41">
        <v>6</v>
      </c>
      <c r="X40" s="42">
        <v>2471</v>
      </c>
      <c r="Y40" s="42">
        <v>1211</v>
      </c>
      <c r="Z40" s="42">
        <v>1260</v>
      </c>
      <c r="AA40" s="42">
        <v>45</v>
      </c>
      <c r="AB40" s="42">
        <v>29</v>
      </c>
      <c r="AC40" s="42">
        <v>16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1146</v>
      </c>
      <c r="E41" s="68">
        <v>25</v>
      </c>
      <c r="F41" s="68">
        <v>233</v>
      </c>
      <c r="G41" s="68">
        <v>415</v>
      </c>
      <c r="H41" s="68">
        <v>355</v>
      </c>
      <c r="I41" s="68">
        <v>97</v>
      </c>
      <c r="J41" s="68">
        <v>16</v>
      </c>
      <c r="K41" s="68">
        <v>5</v>
      </c>
      <c r="L41" s="68">
        <v>0</v>
      </c>
      <c r="M41" s="68">
        <v>198</v>
      </c>
      <c r="N41" s="68">
        <v>70</v>
      </c>
      <c r="O41" s="68">
        <v>486</v>
      </c>
      <c r="P41" s="68">
        <v>392</v>
      </c>
      <c r="Q41" s="68">
        <v>993</v>
      </c>
      <c r="R41" s="68">
        <v>149</v>
      </c>
      <c r="S41" s="68">
        <v>2</v>
      </c>
      <c r="T41" s="68">
        <v>2</v>
      </c>
      <c r="U41" s="68">
        <v>1001</v>
      </c>
      <c r="V41" s="68">
        <v>128</v>
      </c>
      <c r="W41" s="68">
        <v>17</v>
      </c>
      <c r="X41" s="68">
        <v>1701</v>
      </c>
      <c r="Y41" s="68">
        <v>862</v>
      </c>
      <c r="Z41" s="68">
        <v>839</v>
      </c>
      <c r="AA41" s="68">
        <v>19</v>
      </c>
      <c r="AB41" s="68">
        <v>11</v>
      </c>
      <c r="AC41" s="68">
        <v>8</v>
      </c>
    </row>
    <row r="42" spans="1:29" ht="15" customHeight="1">
      <c r="A42" s="124"/>
      <c r="B42" s="127"/>
      <c r="C42" s="39" t="s">
        <v>103</v>
      </c>
      <c r="D42" s="40">
        <v>190</v>
      </c>
      <c r="E42" s="41">
        <v>0</v>
      </c>
      <c r="F42" s="41">
        <v>46</v>
      </c>
      <c r="G42" s="41">
        <v>70</v>
      </c>
      <c r="H42" s="41">
        <v>52</v>
      </c>
      <c r="I42" s="41">
        <v>15</v>
      </c>
      <c r="J42" s="41">
        <v>3</v>
      </c>
      <c r="K42" s="41">
        <v>4</v>
      </c>
      <c r="L42" s="41">
        <v>0</v>
      </c>
      <c r="M42" s="41">
        <v>17</v>
      </c>
      <c r="N42" s="41">
        <v>11</v>
      </c>
      <c r="O42" s="41">
        <v>127</v>
      </c>
      <c r="P42" s="41">
        <v>35</v>
      </c>
      <c r="Q42" s="41">
        <v>164</v>
      </c>
      <c r="R42" s="41">
        <v>25</v>
      </c>
      <c r="S42" s="41">
        <v>1</v>
      </c>
      <c r="T42" s="41">
        <v>0</v>
      </c>
      <c r="U42" s="41">
        <v>167</v>
      </c>
      <c r="V42" s="41">
        <v>18</v>
      </c>
      <c r="W42" s="41">
        <v>5</v>
      </c>
      <c r="X42" s="42">
        <v>300</v>
      </c>
      <c r="Y42" s="42">
        <v>160</v>
      </c>
      <c r="Z42" s="42">
        <v>140</v>
      </c>
      <c r="AA42" s="42">
        <v>7</v>
      </c>
      <c r="AB42" s="42">
        <v>3</v>
      </c>
      <c r="AC42" s="42">
        <v>4</v>
      </c>
    </row>
    <row r="43" spans="1:29" ht="15" customHeight="1">
      <c r="A43" s="125"/>
      <c r="B43" s="128"/>
      <c r="C43" s="43" t="s">
        <v>104</v>
      </c>
      <c r="D43" s="40">
        <v>956</v>
      </c>
      <c r="E43" s="41">
        <v>25</v>
      </c>
      <c r="F43" s="41">
        <v>187</v>
      </c>
      <c r="G43" s="41">
        <v>345</v>
      </c>
      <c r="H43" s="41">
        <v>303</v>
      </c>
      <c r="I43" s="41">
        <v>82</v>
      </c>
      <c r="J43" s="41">
        <v>13</v>
      </c>
      <c r="K43" s="41">
        <v>1</v>
      </c>
      <c r="L43" s="41">
        <v>0</v>
      </c>
      <c r="M43" s="41">
        <v>181</v>
      </c>
      <c r="N43" s="41">
        <v>59</v>
      </c>
      <c r="O43" s="41">
        <v>359</v>
      </c>
      <c r="P43" s="41">
        <v>357</v>
      </c>
      <c r="Q43" s="41">
        <v>829</v>
      </c>
      <c r="R43" s="41">
        <v>124</v>
      </c>
      <c r="S43" s="41">
        <v>1</v>
      </c>
      <c r="T43" s="41">
        <v>2</v>
      </c>
      <c r="U43" s="41">
        <v>834</v>
      </c>
      <c r="V43" s="41">
        <v>110</v>
      </c>
      <c r="W43" s="41">
        <v>12</v>
      </c>
      <c r="X43" s="42">
        <v>1401</v>
      </c>
      <c r="Y43" s="42">
        <v>702</v>
      </c>
      <c r="Z43" s="42">
        <v>699</v>
      </c>
      <c r="AA43" s="42">
        <v>12</v>
      </c>
      <c r="AB43" s="42">
        <v>8</v>
      </c>
      <c r="AC43" s="42">
        <v>4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1014</v>
      </c>
      <c r="E44" s="68">
        <v>12</v>
      </c>
      <c r="F44" s="68">
        <v>209</v>
      </c>
      <c r="G44" s="68">
        <v>338</v>
      </c>
      <c r="H44" s="68">
        <v>335</v>
      </c>
      <c r="I44" s="68">
        <v>110</v>
      </c>
      <c r="J44" s="68">
        <v>8</v>
      </c>
      <c r="K44" s="68">
        <v>2</v>
      </c>
      <c r="L44" s="68">
        <v>0</v>
      </c>
      <c r="M44" s="68">
        <v>111</v>
      </c>
      <c r="N44" s="68">
        <v>111</v>
      </c>
      <c r="O44" s="68">
        <v>330</v>
      </c>
      <c r="P44" s="68">
        <v>462</v>
      </c>
      <c r="Q44" s="68">
        <v>994</v>
      </c>
      <c r="R44" s="68">
        <v>14</v>
      </c>
      <c r="S44" s="68">
        <v>4</v>
      </c>
      <c r="T44" s="68">
        <v>2</v>
      </c>
      <c r="U44" s="68">
        <v>961</v>
      </c>
      <c r="V44" s="68">
        <v>50</v>
      </c>
      <c r="W44" s="68">
        <v>3</v>
      </c>
      <c r="X44" s="68">
        <v>1627</v>
      </c>
      <c r="Y44" s="68">
        <v>813</v>
      </c>
      <c r="Z44" s="68">
        <v>814</v>
      </c>
      <c r="AA44" s="68">
        <v>31</v>
      </c>
      <c r="AB44" s="68">
        <v>14</v>
      </c>
      <c r="AC44" s="68">
        <v>17</v>
      </c>
    </row>
    <row r="45" spans="1:29" ht="15" customHeight="1">
      <c r="A45" s="124"/>
      <c r="B45" s="127"/>
      <c r="C45" s="39" t="s">
        <v>103</v>
      </c>
      <c r="D45" s="40">
        <v>171</v>
      </c>
      <c r="E45" s="41">
        <v>0</v>
      </c>
      <c r="F45" s="41">
        <v>40</v>
      </c>
      <c r="G45" s="41">
        <v>58</v>
      </c>
      <c r="H45" s="41">
        <v>48</v>
      </c>
      <c r="I45" s="41">
        <v>23</v>
      </c>
      <c r="J45" s="41">
        <v>1</v>
      </c>
      <c r="K45" s="41">
        <v>1</v>
      </c>
      <c r="L45" s="41">
        <v>0</v>
      </c>
      <c r="M45" s="41">
        <v>8</v>
      </c>
      <c r="N45" s="41">
        <v>14</v>
      </c>
      <c r="O45" s="41">
        <v>92</v>
      </c>
      <c r="P45" s="41">
        <v>57</v>
      </c>
      <c r="Q45" s="41">
        <v>168</v>
      </c>
      <c r="R45" s="41">
        <v>2</v>
      </c>
      <c r="S45" s="41">
        <v>1</v>
      </c>
      <c r="T45" s="41">
        <v>0</v>
      </c>
      <c r="U45" s="41">
        <v>160</v>
      </c>
      <c r="V45" s="41">
        <v>11</v>
      </c>
      <c r="W45" s="41">
        <v>0</v>
      </c>
      <c r="X45" s="42">
        <v>254</v>
      </c>
      <c r="Y45" s="42">
        <v>121</v>
      </c>
      <c r="Z45" s="42">
        <v>133</v>
      </c>
      <c r="AA45" s="42">
        <v>3</v>
      </c>
      <c r="AB45" s="42">
        <v>2</v>
      </c>
      <c r="AC45" s="42">
        <v>1</v>
      </c>
    </row>
    <row r="46" spans="1:29" ht="15" customHeight="1">
      <c r="A46" s="125"/>
      <c r="B46" s="128"/>
      <c r="C46" s="43" t="s">
        <v>104</v>
      </c>
      <c r="D46" s="40">
        <v>843</v>
      </c>
      <c r="E46" s="41">
        <v>12</v>
      </c>
      <c r="F46" s="41">
        <v>169</v>
      </c>
      <c r="G46" s="41">
        <v>280</v>
      </c>
      <c r="H46" s="41">
        <v>287</v>
      </c>
      <c r="I46" s="41">
        <v>87</v>
      </c>
      <c r="J46" s="41">
        <v>7</v>
      </c>
      <c r="K46" s="41">
        <v>1</v>
      </c>
      <c r="L46" s="41">
        <v>0</v>
      </c>
      <c r="M46" s="41">
        <v>103</v>
      </c>
      <c r="N46" s="41">
        <v>97</v>
      </c>
      <c r="O46" s="41">
        <v>238</v>
      </c>
      <c r="P46" s="41">
        <v>405</v>
      </c>
      <c r="Q46" s="41">
        <v>826</v>
      </c>
      <c r="R46" s="41">
        <v>12</v>
      </c>
      <c r="S46" s="41">
        <v>3</v>
      </c>
      <c r="T46" s="41">
        <v>2</v>
      </c>
      <c r="U46" s="41">
        <v>801</v>
      </c>
      <c r="V46" s="41">
        <v>39</v>
      </c>
      <c r="W46" s="41">
        <v>3</v>
      </c>
      <c r="X46" s="42">
        <v>1373</v>
      </c>
      <c r="Y46" s="42">
        <v>692</v>
      </c>
      <c r="Z46" s="42">
        <v>681</v>
      </c>
      <c r="AA46" s="42">
        <v>28</v>
      </c>
      <c r="AB46" s="42">
        <v>12</v>
      </c>
      <c r="AC46" s="42">
        <v>16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500</v>
      </c>
      <c r="E47" s="68">
        <v>5</v>
      </c>
      <c r="F47" s="68">
        <v>19</v>
      </c>
      <c r="G47" s="68">
        <v>106</v>
      </c>
      <c r="H47" s="68">
        <v>265</v>
      </c>
      <c r="I47" s="68">
        <v>92</v>
      </c>
      <c r="J47" s="68">
        <v>11</v>
      </c>
      <c r="K47" s="68">
        <v>2</v>
      </c>
      <c r="L47" s="68">
        <v>0</v>
      </c>
      <c r="M47" s="68">
        <v>20</v>
      </c>
      <c r="N47" s="68">
        <v>30</v>
      </c>
      <c r="O47" s="68">
        <v>82</v>
      </c>
      <c r="P47" s="68">
        <v>368</v>
      </c>
      <c r="Q47" s="68">
        <v>482</v>
      </c>
      <c r="R47" s="68">
        <v>9</v>
      </c>
      <c r="S47" s="68">
        <v>7</v>
      </c>
      <c r="T47" s="68">
        <v>2</v>
      </c>
      <c r="U47" s="68">
        <v>479</v>
      </c>
      <c r="V47" s="68">
        <v>20</v>
      </c>
      <c r="W47" s="68">
        <v>1</v>
      </c>
      <c r="X47" s="68">
        <v>906</v>
      </c>
      <c r="Y47" s="68">
        <v>458</v>
      </c>
      <c r="Z47" s="68">
        <v>448</v>
      </c>
      <c r="AA47" s="68">
        <v>10</v>
      </c>
      <c r="AB47" s="68">
        <v>3</v>
      </c>
      <c r="AC47" s="68">
        <v>7</v>
      </c>
    </row>
    <row r="48" spans="1:29" ht="15" customHeight="1">
      <c r="A48" s="124"/>
      <c r="B48" s="127"/>
      <c r="C48" s="39" t="s">
        <v>103</v>
      </c>
      <c r="D48" s="40">
        <v>70</v>
      </c>
      <c r="E48" s="41">
        <v>0</v>
      </c>
      <c r="F48" s="41">
        <v>1</v>
      </c>
      <c r="G48" s="41">
        <v>15</v>
      </c>
      <c r="H48" s="41">
        <v>24</v>
      </c>
      <c r="I48" s="41">
        <v>23</v>
      </c>
      <c r="J48" s="41">
        <v>7</v>
      </c>
      <c r="K48" s="41">
        <v>0</v>
      </c>
      <c r="L48" s="41">
        <v>0</v>
      </c>
      <c r="M48" s="41">
        <v>0</v>
      </c>
      <c r="N48" s="41">
        <v>1</v>
      </c>
      <c r="O48" s="41">
        <v>12</v>
      </c>
      <c r="P48" s="41">
        <v>57</v>
      </c>
      <c r="Q48" s="41">
        <v>68</v>
      </c>
      <c r="R48" s="41">
        <v>1</v>
      </c>
      <c r="S48" s="41">
        <v>1</v>
      </c>
      <c r="T48" s="41">
        <v>0</v>
      </c>
      <c r="U48" s="41">
        <v>68</v>
      </c>
      <c r="V48" s="41">
        <v>2</v>
      </c>
      <c r="W48" s="41">
        <v>0</v>
      </c>
      <c r="X48" s="42">
        <v>124</v>
      </c>
      <c r="Y48" s="42">
        <v>62</v>
      </c>
      <c r="Z48" s="42">
        <v>62</v>
      </c>
      <c r="AA48" s="42">
        <v>2</v>
      </c>
      <c r="AB48" s="42">
        <v>0</v>
      </c>
      <c r="AC48" s="42">
        <v>2</v>
      </c>
    </row>
    <row r="49" spans="1:29" ht="15" customHeight="1">
      <c r="A49" s="125"/>
      <c r="B49" s="128"/>
      <c r="C49" s="43" t="s">
        <v>104</v>
      </c>
      <c r="D49" s="40">
        <v>430</v>
      </c>
      <c r="E49" s="41">
        <v>5</v>
      </c>
      <c r="F49" s="41">
        <v>18</v>
      </c>
      <c r="G49" s="41">
        <v>91</v>
      </c>
      <c r="H49" s="41">
        <v>241</v>
      </c>
      <c r="I49" s="41">
        <v>69</v>
      </c>
      <c r="J49" s="41">
        <v>4</v>
      </c>
      <c r="K49" s="41">
        <v>2</v>
      </c>
      <c r="L49" s="41">
        <v>0</v>
      </c>
      <c r="M49" s="41">
        <v>20</v>
      </c>
      <c r="N49" s="41">
        <v>29</v>
      </c>
      <c r="O49" s="41">
        <v>70</v>
      </c>
      <c r="P49" s="41">
        <v>311</v>
      </c>
      <c r="Q49" s="41">
        <v>414</v>
      </c>
      <c r="R49" s="41">
        <v>8</v>
      </c>
      <c r="S49" s="41">
        <v>6</v>
      </c>
      <c r="T49" s="41">
        <v>2</v>
      </c>
      <c r="U49" s="41">
        <v>411</v>
      </c>
      <c r="V49" s="41">
        <v>18</v>
      </c>
      <c r="W49" s="41">
        <v>1</v>
      </c>
      <c r="X49" s="42">
        <v>782</v>
      </c>
      <c r="Y49" s="42">
        <v>396</v>
      </c>
      <c r="Z49" s="42">
        <v>386</v>
      </c>
      <c r="AA49" s="42">
        <v>8</v>
      </c>
      <c r="AB49" s="42">
        <v>3</v>
      </c>
      <c r="AC49" s="42">
        <v>5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1031</v>
      </c>
      <c r="E50" s="68">
        <v>27</v>
      </c>
      <c r="F50" s="68">
        <v>205</v>
      </c>
      <c r="G50" s="68">
        <v>315</v>
      </c>
      <c r="H50" s="68">
        <v>358</v>
      </c>
      <c r="I50" s="68">
        <v>115</v>
      </c>
      <c r="J50" s="68">
        <v>11</v>
      </c>
      <c r="K50" s="68">
        <v>0</v>
      </c>
      <c r="L50" s="68">
        <v>0</v>
      </c>
      <c r="M50" s="68">
        <v>132</v>
      </c>
      <c r="N50" s="68">
        <v>140</v>
      </c>
      <c r="O50" s="68">
        <v>317</v>
      </c>
      <c r="P50" s="68">
        <v>442</v>
      </c>
      <c r="Q50" s="68">
        <v>911</v>
      </c>
      <c r="R50" s="68">
        <v>115</v>
      </c>
      <c r="S50" s="68">
        <v>2</v>
      </c>
      <c r="T50" s="68">
        <v>3</v>
      </c>
      <c r="U50" s="68">
        <v>855</v>
      </c>
      <c r="V50" s="68">
        <v>167</v>
      </c>
      <c r="W50" s="68">
        <v>9</v>
      </c>
      <c r="X50" s="68">
        <v>1356</v>
      </c>
      <c r="Y50" s="68">
        <v>665</v>
      </c>
      <c r="Z50" s="68">
        <v>691</v>
      </c>
      <c r="AA50" s="68">
        <v>20</v>
      </c>
      <c r="AB50" s="68">
        <v>11</v>
      </c>
      <c r="AC50" s="68">
        <v>9</v>
      </c>
    </row>
    <row r="51" spans="1:29" ht="15" customHeight="1">
      <c r="A51" s="124"/>
      <c r="B51" s="127"/>
      <c r="C51" s="39" t="s">
        <v>103</v>
      </c>
      <c r="D51" s="40">
        <v>92</v>
      </c>
      <c r="E51" s="41">
        <v>0</v>
      </c>
      <c r="F51" s="41">
        <v>17</v>
      </c>
      <c r="G51" s="41">
        <v>25</v>
      </c>
      <c r="H51" s="41">
        <v>29</v>
      </c>
      <c r="I51" s="41">
        <v>17</v>
      </c>
      <c r="J51" s="41">
        <v>4</v>
      </c>
      <c r="K51" s="41">
        <v>0</v>
      </c>
      <c r="L51" s="41">
        <v>0</v>
      </c>
      <c r="M51" s="41">
        <v>5</v>
      </c>
      <c r="N51" s="41">
        <v>10</v>
      </c>
      <c r="O51" s="41">
        <v>35</v>
      </c>
      <c r="P51" s="41">
        <v>42</v>
      </c>
      <c r="Q51" s="41">
        <v>82</v>
      </c>
      <c r="R51" s="41">
        <v>9</v>
      </c>
      <c r="S51" s="41">
        <v>0</v>
      </c>
      <c r="T51" s="41">
        <v>1</v>
      </c>
      <c r="U51" s="41">
        <v>82</v>
      </c>
      <c r="V51" s="41">
        <v>6</v>
      </c>
      <c r="W51" s="41">
        <v>4</v>
      </c>
      <c r="X51" s="42">
        <v>132</v>
      </c>
      <c r="Y51" s="42">
        <v>68</v>
      </c>
      <c r="Z51" s="42">
        <v>64</v>
      </c>
      <c r="AA51" s="42">
        <v>4</v>
      </c>
      <c r="AB51" s="42">
        <v>2</v>
      </c>
      <c r="AC51" s="42">
        <v>2</v>
      </c>
    </row>
    <row r="52" spans="1:29" ht="15" customHeight="1">
      <c r="A52" s="125"/>
      <c r="B52" s="128"/>
      <c r="C52" s="43" t="s">
        <v>104</v>
      </c>
      <c r="D52" s="40">
        <v>939</v>
      </c>
      <c r="E52" s="41">
        <v>27</v>
      </c>
      <c r="F52" s="41">
        <v>188</v>
      </c>
      <c r="G52" s="41">
        <v>290</v>
      </c>
      <c r="H52" s="41">
        <v>329</v>
      </c>
      <c r="I52" s="41">
        <v>98</v>
      </c>
      <c r="J52" s="41">
        <v>7</v>
      </c>
      <c r="K52" s="41">
        <v>0</v>
      </c>
      <c r="L52" s="41">
        <v>0</v>
      </c>
      <c r="M52" s="41">
        <v>127</v>
      </c>
      <c r="N52" s="41">
        <v>130</v>
      </c>
      <c r="O52" s="41">
        <v>282</v>
      </c>
      <c r="P52" s="41">
        <v>400</v>
      </c>
      <c r="Q52" s="41">
        <v>829</v>
      </c>
      <c r="R52" s="41">
        <v>106</v>
      </c>
      <c r="S52" s="41">
        <v>2</v>
      </c>
      <c r="T52" s="41">
        <v>2</v>
      </c>
      <c r="U52" s="41">
        <v>773</v>
      </c>
      <c r="V52" s="41">
        <v>161</v>
      </c>
      <c r="W52" s="41">
        <v>5</v>
      </c>
      <c r="X52" s="42">
        <v>1224</v>
      </c>
      <c r="Y52" s="42">
        <v>597</v>
      </c>
      <c r="Z52" s="42">
        <v>627</v>
      </c>
      <c r="AA52" s="42">
        <v>16</v>
      </c>
      <c r="AB52" s="42">
        <v>9</v>
      </c>
      <c r="AC52" s="42">
        <v>7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91</v>
      </c>
      <c r="E53" s="68">
        <v>4</v>
      </c>
      <c r="F53" s="68">
        <v>14</v>
      </c>
      <c r="G53" s="68">
        <v>30</v>
      </c>
      <c r="H53" s="68">
        <v>29</v>
      </c>
      <c r="I53" s="68">
        <v>13</v>
      </c>
      <c r="J53" s="68">
        <v>1</v>
      </c>
      <c r="K53" s="68">
        <v>0</v>
      </c>
      <c r="L53" s="68">
        <v>0</v>
      </c>
      <c r="M53" s="68">
        <v>15</v>
      </c>
      <c r="N53" s="68">
        <v>21</v>
      </c>
      <c r="O53" s="68">
        <v>35</v>
      </c>
      <c r="P53" s="68">
        <v>20</v>
      </c>
      <c r="Q53" s="68">
        <v>61</v>
      </c>
      <c r="R53" s="68">
        <v>30</v>
      </c>
      <c r="S53" s="68">
        <v>0</v>
      </c>
      <c r="T53" s="68">
        <v>0</v>
      </c>
      <c r="U53" s="68">
        <v>78</v>
      </c>
      <c r="V53" s="68">
        <v>13</v>
      </c>
      <c r="W53" s="68">
        <v>0</v>
      </c>
      <c r="X53" s="68">
        <v>80</v>
      </c>
      <c r="Y53" s="68">
        <v>43</v>
      </c>
      <c r="Z53" s="68">
        <v>37</v>
      </c>
      <c r="AA53" s="68">
        <v>3</v>
      </c>
      <c r="AB53" s="68">
        <v>1</v>
      </c>
      <c r="AC53" s="68">
        <v>2</v>
      </c>
    </row>
    <row r="54" spans="1:29" ht="15" customHeight="1">
      <c r="A54" s="124"/>
      <c r="B54" s="127"/>
      <c r="C54" s="39" t="s">
        <v>103</v>
      </c>
      <c r="D54" s="40">
        <v>8</v>
      </c>
      <c r="E54" s="41">
        <v>0</v>
      </c>
      <c r="F54" s="41">
        <v>3</v>
      </c>
      <c r="G54" s="41">
        <v>2</v>
      </c>
      <c r="H54" s="41">
        <v>1</v>
      </c>
      <c r="I54" s="41">
        <v>2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7</v>
      </c>
      <c r="P54" s="41">
        <v>1</v>
      </c>
      <c r="Q54" s="41">
        <v>6</v>
      </c>
      <c r="R54" s="41">
        <v>2</v>
      </c>
      <c r="S54" s="41">
        <v>0</v>
      </c>
      <c r="T54" s="41">
        <v>0</v>
      </c>
      <c r="U54" s="41">
        <v>8</v>
      </c>
      <c r="V54" s="41">
        <v>0</v>
      </c>
      <c r="W54" s="41">
        <v>0</v>
      </c>
      <c r="X54" s="42">
        <v>9</v>
      </c>
      <c r="Y54" s="42">
        <v>7</v>
      </c>
      <c r="Z54" s="42">
        <v>2</v>
      </c>
      <c r="AA54" s="42">
        <v>0</v>
      </c>
      <c r="AB54" s="42">
        <v>0</v>
      </c>
      <c r="AC54" s="42">
        <v>0</v>
      </c>
    </row>
    <row r="55" spans="1:29" ht="15" customHeight="1">
      <c r="A55" s="125"/>
      <c r="B55" s="128"/>
      <c r="C55" s="43" t="s">
        <v>104</v>
      </c>
      <c r="D55" s="40">
        <v>83</v>
      </c>
      <c r="E55" s="41">
        <v>4</v>
      </c>
      <c r="F55" s="41">
        <v>11</v>
      </c>
      <c r="G55" s="41">
        <v>28</v>
      </c>
      <c r="H55" s="41">
        <v>28</v>
      </c>
      <c r="I55" s="41">
        <v>11</v>
      </c>
      <c r="J55" s="41">
        <v>1</v>
      </c>
      <c r="K55" s="41">
        <v>0</v>
      </c>
      <c r="L55" s="41">
        <v>0</v>
      </c>
      <c r="M55" s="41">
        <v>15</v>
      </c>
      <c r="N55" s="41">
        <v>21</v>
      </c>
      <c r="O55" s="41">
        <v>28</v>
      </c>
      <c r="P55" s="41">
        <v>19</v>
      </c>
      <c r="Q55" s="41">
        <v>55</v>
      </c>
      <c r="R55" s="41">
        <v>28</v>
      </c>
      <c r="S55" s="41">
        <v>0</v>
      </c>
      <c r="T55" s="41">
        <v>0</v>
      </c>
      <c r="U55" s="41">
        <v>70</v>
      </c>
      <c r="V55" s="41">
        <v>13</v>
      </c>
      <c r="W55" s="41">
        <v>0</v>
      </c>
      <c r="X55" s="42">
        <v>71</v>
      </c>
      <c r="Y55" s="42">
        <v>36</v>
      </c>
      <c r="Z55" s="42">
        <v>35</v>
      </c>
      <c r="AA55" s="42">
        <v>3</v>
      </c>
      <c r="AB55" s="42">
        <v>1</v>
      </c>
      <c r="AC55" s="42">
        <v>2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182</v>
      </c>
      <c r="E56" s="68">
        <v>10</v>
      </c>
      <c r="F56" s="68">
        <v>40</v>
      </c>
      <c r="G56" s="68">
        <v>53</v>
      </c>
      <c r="H56" s="68">
        <v>44</v>
      </c>
      <c r="I56" s="68">
        <v>26</v>
      </c>
      <c r="J56" s="68">
        <v>7</v>
      </c>
      <c r="K56" s="68">
        <v>2</v>
      </c>
      <c r="L56" s="68">
        <v>0</v>
      </c>
      <c r="M56" s="68">
        <v>46</v>
      </c>
      <c r="N56" s="68">
        <v>42</v>
      </c>
      <c r="O56" s="68">
        <v>67</v>
      </c>
      <c r="P56" s="68">
        <v>27</v>
      </c>
      <c r="Q56" s="68">
        <v>122</v>
      </c>
      <c r="R56" s="68">
        <v>58</v>
      </c>
      <c r="S56" s="68">
        <v>2</v>
      </c>
      <c r="T56" s="68">
        <v>0</v>
      </c>
      <c r="U56" s="68">
        <v>111</v>
      </c>
      <c r="V56" s="68">
        <v>53</v>
      </c>
      <c r="W56" s="68">
        <v>18</v>
      </c>
      <c r="X56" s="68">
        <v>147</v>
      </c>
      <c r="Y56" s="68">
        <v>84</v>
      </c>
      <c r="Z56" s="68">
        <v>63</v>
      </c>
      <c r="AA56" s="68">
        <v>3</v>
      </c>
      <c r="AB56" s="68">
        <v>1</v>
      </c>
      <c r="AC56" s="68">
        <v>2</v>
      </c>
    </row>
    <row r="57" spans="1:29" ht="15" customHeight="1">
      <c r="A57" s="124"/>
      <c r="B57" s="127"/>
      <c r="C57" s="39" t="s">
        <v>103</v>
      </c>
      <c r="D57" s="40">
        <v>30</v>
      </c>
      <c r="E57" s="41">
        <v>0</v>
      </c>
      <c r="F57" s="41">
        <v>2</v>
      </c>
      <c r="G57" s="41">
        <v>4</v>
      </c>
      <c r="H57" s="41">
        <v>9</v>
      </c>
      <c r="I57" s="41">
        <v>11</v>
      </c>
      <c r="J57" s="41">
        <v>3</v>
      </c>
      <c r="K57" s="41">
        <v>1</v>
      </c>
      <c r="L57" s="41">
        <v>0</v>
      </c>
      <c r="M57" s="41">
        <v>10</v>
      </c>
      <c r="N57" s="41">
        <v>6</v>
      </c>
      <c r="O57" s="41">
        <v>12</v>
      </c>
      <c r="P57" s="41">
        <v>2</v>
      </c>
      <c r="Q57" s="41">
        <v>20</v>
      </c>
      <c r="R57" s="41">
        <v>8</v>
      </c>
      <c r="S57" s="41">
        <v>2</v>
      </c>
      <c r="T57" s="41">
        <v>0</v>
      </c>
      <c r="U57" s="41">
        <v>10</v>
      </c>
      <c r="V57" s="41">
        <v>17</v>
      </c>
      <c r="W57" s="41">
        <v>3</v>
      </c>
      <c r="X57" s="42">
        <v>9</v>
      </c>
      <c r="Y57" s="42">
        <v>4</v>
      </c>
      <c r="Z57" s="42">
        <v>5</v>
      </c>
      <c r="AA57" s="42">
        <v>0</v>
      </c>
      <c r="AB57" s="42">
        <v>0</v>
      </c>
      <c r="AC57" s="42">
        <v>0</v>
      </c>
    </row>
    <row r="58" spans="1:29" ht="15" customHeight="1">
      <c r="A58" s="125"/>
      <c r="B58" s="128"/>
      <c r="C58" s="43" t="s">
        <v>104</v>
      </c>
      <c r="D58" s="40">
        <v>152</v>
      </c>
      <c r="E58" s="41">
        <v>10</v>
      </c>
      <c r="F58" s="41">
        <v>38</v>
      </c>
      <c r="G58" s="41">
        <v>49</v>
      </c>
      <c r="H58" s="41">
        <v>35</v>
      </c>
      <c r="I58" s="41">
        <v>15</v>
      </c>
      <c r="J58" s="41">
        <v>4</v>
      </c>
      <c r="K58" s="41">
        <v>1</v>
      </c>
      <c r="L58" s="41">
        <v>0</v>
      </c>
      <c r="M58" s="41">
        <v>36</v>
      </c>
      <c r="N58" s="41">
        <v>36</v>
      </c>
      <c r="O58" s="41">
        <v>55</v>
      </c>
      <c r="P58" s="41">
        <v>25</v>
      </c>
      <c r="Q58" s="41">
        <v>102</v>
      </c>
      <c r="R58" s="41">
        <v>50</v>
      </c>
      <c r="S58" s="41">
        <v>0</v>
      </c>
      <c r="T58" s="41">
        <v>0</v>
      </c>
      <c r="U58" s="41">
        <v>101</v>
      </c>
      <c r="V58" s="41">
        <v>36</v>
      </c>
      <c r="W58" s="41">
        <v>15</v>
      </c>
      <c r="X58" s="42">
        <v>138</v>
      </c>
      <c r="Y58" s="42">
        <v>80</v>
      </c>
      <c r="Z58" s="42">
        <v>58</v>
      </c>
      <c r="AA58" s="42">
        <v>3</v>
      </c>
      <c r="AB58" s="42">
        <v>1</v>
      </c>
      <c r="AC58" s="42">
        <v>2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121</v>
      </c>
      <c r="E59" s="68">
        <v>3</v>
      </c>
      <c r="F59" s="68">
        <v>18</v>
      </c>
      <c r="G59" s="68">
        <v>44</v>
      </c>
      <c r="H59" s="68">
        <v>44</v>
      </c>
      <c r="I59" s="68">
        <v>10</v>
      </c>
      <c r="J59" s="68">
        <v>1</v>
      </c>
      <c r="K59" s="68">
        <v>1</v>
      </c>
      <c r="L59" s="68">
        <v>0</v>
      </c>
      <c r="M59" s="68">
        <v>21</v>
      </c>
      <c r="N59" s="68">
        <v>6</v>
      </c>
      <c r="O59" s="68">
        <v>49</v>
      </c>
      <c r="P59" s="68">
        <v>45</v>
      </c>
      <c r="Q59" s="68">
        <v>117</v>
      </c>
      <c r="R59" s="68">
        <v>3</v>
      </c>
      <c r="S59" s="68">
        <v>0</v>
      </c>
      <c r="T59" s="68">
        <v>1</v>
      </c>
      <c r="U59" s="68">
        <v>57</v>
      </c>
      <c r="V59" s="68">
        <v>51</v>
      </c>
      <c r="W59" s="68">
        <v>13</v>
      </c>
      <c r="X59" s="68">
        <v>162</v>
      </c>
      <c r="Y59" s="68">
        <v>93</v>
      </c>
      <c r="Z59" s="68">
        <v>69</v>
      </c>
      <c r="AA59" s="68">
        <v>1</v>
      </c>
      <c r="AB59" s="68">
        <v>1</v>
      </c>
      <c r="AC59" s="68">
        <v>0</v>
      </c>
    </row>
    <row r="60" spans="1:29" ht="15" customHeight="1">
      <c r="A60" s="124"/>
      <c r="B60" s="127"/>
      <c r="C60" s="39" t="s">
        <v>103</v>
      </c>
      <c r="D60" s="40">
        <v>12</v>
      </c>
      <c r="E60" s="41">
        <v>0</v>
      </c>
      <c r="F60" s="41">
        <v>1</v>
      </c>
      <c r="G60" s="41">
        <v>2</v>
      </c>
      <c r="H60" s="41">
        <v>6</v>
      </c>
      <c r="I60" s="41">
        <v>2</v>
      </c>
      <c r="J60" s="41">
        <v>0</v>
      </c>
      <c r="K60" s="41">
        <v>1</v>
      </c>
      <c r="L60" s="41">
        <v>0</v>
      </c>
      <c r="M60" s="41">
        <v>0</v>
      </c>
      <c r="N60" s="41">
        <v>1</v>
      </c>
      <c r="O60" s="41">
        <v>6</v>
      </c>
      <c r="P60" s="41">
        <v>5</v>
      </c>
      <c r="Q60" s="41">
        <v>12</v>
      </c>
      <c r="R60" s="41">
        <v>0</v>
      </c>
      <c r="S60" s="41">
        <v>0</v>
      </c>
      <c r="T60" s="41">
        <v>0</v>
      </c>
      <c r="U60" s="41">
        <v>6</v>
      </c>
      <c r="V60" s="41">
        <v>5</v>
      </c>
      <c r="W60" s="41">
        <v>1</v>
      </c>
      <c r="X60" s="42">
        <v>20</v>
      </c>
      <c r="Y60" s="42">
        <v>13</v>
      </c>
      <c r="Z60" s="42">
        <v>7</v>
      </c>
      <c r="AA60" s="42">
        <v>1</v>
      </c>
      <c r="AB60" s="42">
        <v>1</v>
      </c>
      <c r="AC60" s="42">
        <v>0</v>
      </c>
    </row>
    <row r="61" spans="1:29" ht="15" customHeight="1">
      <c r="A61" s="125"/>
      <c r="B61" s="128"/>
      <c r="C61" s="43" t="s">
        <v>104</v>
      </c>
      <c r="D61" s="40">
        <v>109</v>
      </c>
      <c r="E61" s="41">
        <v>3</v>
      </c>
      <c r="F61" s="41">
        <v>17</v>
      </c>
      <c r="G61" s="41">
        <v>42</v>
      </c>
      <c r="H61" s="41">
        <v>38</v>
      </c>
      <c r="I61" s="41">
        <v>8</v>
      </c>
      <c r="J61" s="41">
        <v>1</v>
      </c>
      <c r="K61" s="41">
        <v>0</v>
      </c>
      <c r="L61" s="41">
        <v>0</v>
      </c>
      <c r="M61" s="41">
        <v>21</v>
      </c>
      <c r="N61" s="41">
        <v>5</v>
      </c>
      <c r="O61" s="41">
        <v>43</v>
      </c>
      <c r="P61" s="41">
        <v>40</v>
      </c>
      <c r="Q61" s="41">
        <v>105</v>
      </c>
      <c r="R61" s="41">
        <v>3</v>
      </c>
      <c r="S61" s="41">
        <v>0</v>
      </c>
      <c r="T61" s="41">
        <v>1</v>
      </c>
      <c r="U61" s="41">
        <v>51</v>
      </c>
      <c r="V61" s="41">
        <v>46</v>
      </c>
      <c r="W61" s="41">
        <v>12</v>
      </c>
      <c r="X61" s="42">
        <v>142</v>
      </c>
      <c r="Y61" s="42">
        <v>80</v>
      </c>
      <c r="Z61" s="42">
        <v>62</v>
      </c>
      <c r="AA61" s="42">
        <v>0</v>
      </c>
      <c r="AB61" s="42">
        <v>0</v>
      </c>
      <c r="AC61" s="42">
        <v>0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177</v>
      </c>
      <c r="E62" s="68">
        <v>4</v>
      </c>
      <c r="F62" s="68">
        <v>23</v>
      </c>
      <c r="G62" s="68">
        <v>56</v>
      </c>
      <c r="H62" s="68">
        <v>57</v>
      </c>
      <c r="I62" s="68">
        <v>34</v>
      </c>
      <c r="J62" s="68">
        <v>3</v>
      </c>
      <c r="K62" s="68">
        <v>0</v>
      </c>
      <c r="L62" s="68">
        <v>0</v>
      </c>
      <c r="M62" s="68">
        <v>28</v>
      </c>
      <c r="N62" s="68">
        <v>18</v>
      </c>
      <c r="O62" s="68">
        <v>54</v>
      </c>
      <c r="P62" s="68">
        <v>77</v>
      </c>
      <c r="Q62" s="68">
        <v>167</v>
      </c>
      <c r="R62" s="68">
        <v>10</v>
      </c>
      <c r="S62" s="68">
        <v>0</v>
      </c>
      <c r="T62" s="68">
        <v>0</v>
      </c>
      <c r="U62" s="68">
        <v>113</v>
      </c>
      <c r="V62" s="68">
        <v>53</v>
      </c>
      <c r="W62" s="68">
        <v>11</v>
      </c>
      <c r="X62" s="68">
        <v>295</v>
      </c>
      <c r="Y62" s="68">
        <v>148</v>
      </c>
      <c r="Z62" s="68">
        <v>147</v>
      </c>
      <c r="AA62" s="68">
        <v>0</v>
      </c>
      <c r="AB62" s="68">
        <v>0</v>
      </c>
      <c r="AC62" s="68">
        <v>0</v>
      </c>
    </row>
    <row r="63" spans="1:29" ht="15" customHeight="1">
      <c r="A63" s="124"/>
      <c r="B63" s="127"/>
      <c r="C63" s="39" t="s">
        <v>103</v>
      </c>
      <c r="D63" s="40">
        <v>15</v>
      </c>
      <c r="E63" s="41">
        <v>0</v>
      </c>
      <c r="F63" s="41">
        <v>0</v>
      </c>
      <c r="G63" s="41">
        <v>2</v>
      </c>
      <c r="H63" s="41">
        <v>6</v>
      </c>
      <c r="I63" s="41">
        <v>4</v>
      </c>
      <c r="J63" s="41">
        <v>3</v>
      </c>
      <c r="K63" s="41">
        <v>0</v>
      </c>
      <c r="L63" s="41">
        <v>0</v>
      </c>
      <c r="M63" s="41">
        <v>0</v>
      </c>
      <c r="N63" s="41">
        <v>1</v>
      </c>
      <c r="O63" s="41">
        <v>5</v>
      </c>
      <c r="P63" s="41">
        <v>9</v>
      </c>
      <c r="Q63" s="41">
        <v>14</v>
      </c>
      <c r="R63" s="41">
        <v>1</v>
      </c>
      <c r="S63" s="41">
        <v>0</v>
      </c>
      <c r="T63" s="41">
        <v>0</v>
      </c>
      <c r="U63" s="41">
        <v>12</v>
      </c>
      <c r="V63" s="41">
        <v>3</v>
      </c>
      <c r="W63" s="41">
        <v>0</v>
      </c>
      <c r="X63" s="42">
        <v>30</v>
      </c>
      <c r="Y63" s="42">
        <v>12</v>
      </c>
      <c r="Z63" s="42">
        <v>18</v>
      </c>
      <c r="AA63" s="42">
        <v>0</v>
      </c>
      <c r="AB63" s="42">
        <v>0</v>
      </c>
      <c r="AC63" s="42">
        <v>0</v>
      </c>
    </row>
    <row r="64" spans="1:29" ht="15" customHeight="1">
      <c r="A64" s="125"/>
      <c r="B64" s="128"/>
      <c r="C64" s="43" t="s">
        <v>104</v>
      </c>
      <c r="D64" s="40">
        <v>162</v>
      </c>
      <c r="E64" s="41">
        <v>4</v>
      </c>
      <c r="F64" s="41">
        <v>23</v>
      </c>
      <c r="G64" s="41">
        <v>54</v>
      </c>
      <c r="H64" s="41">
        <v>51</v>
      </c>
      <c r="I64" s="41">
        <v>30</v>
      </c>
      <c r="J64" s="41">
        <v>0</v>
      </c>
      <c r="K64" s="41">
        <v>0</v>
      </c>
      <c r="L64" s="41">
        <v>0</v>
      </c>
      <c r="M64" s="41">
        <v>28</v>
      </c>
      <c r="N64" s="41">
        <v>17</v>
      </c>
      <c r="O64" s="41">
        <v>49</v>
      </c>
      <c r="P64" s="41">
        <v>68</v>
      </c>
      <c r="Q64" s="41">
        <v>153</v>
      </c>
      <c r="R64" s="41">
        <v>9</v>
      </c>
      <c r="S64" s="41">
        <v>0</v>
      </c>
      <c r="T64" s="41">
        <v>0</v>
      </c>
      <c r="U64" s="41">
        <v>101</v>
      </c>
      <c r="V64" s="41">
        <v>50</v>
      </c>
      <c r="W64" s="41">
        <v>11</v>
      </c>
      <c r="X64" s="42">
        <v>265</v>
      </c>
      <c r="Y64" s="42">
        <v>136</v>
      </c>
      <c r="Z64" s="42">
        <v>129</v>
      </c>
      <c r="AA64" s="42">
        <v>0</v>
      </c>
      <c r="AB64" s="42">
        <v>0</v>
      </c>
      <c r="AC64" s="42">
        <v>0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180</v>
      </c>
      <c r="E65" s="68">
        <v>0</v>
      </c>
      <c r="F65" s="68">
        <v>54</v>
      </c>
      <c r="G65" s="68">
        <v>60</v>
      </c>
      <c r="H65" s="68">
        <v>53</v>
      </c>
      <c r="I65" s="68">
        <v>12</v>
      </c>
      <c r="J65" s="68">
        <v>1</v>
      </c>
      <c r="K65" s="68">
        <v>0</v>
      </c>
      <c r="L65" s="68">
        <v>0</v>
      </c>
      <c r="M65" s="68">
        <v>32</v>
      </c>
      <c r="N65" s="68">
        <v>22</v>
      </c>
      <c r="O65" s="68">
        <v>80</v>
      </c>
      <c r="P65" s="68">
        <v>46</v>
      </c>
      <c r="Q65" s="68">
        <v>175</v>
      </c>
      <c r="R65" s="68">
        <v>5</v>
      </c>
      <c r="S65" s="68">
        <v>0</v>
      </c>
      <c r="T65" s="68">
        <v>0</v>
      </c>
      <c r="U65" s="68">
        <v>119</v>
      </c>
      <c r="V65" s="68">
        <v>51</v>
      </c>
      <c r="W65" s="68">
        <v>10</v>
      </c>
      <c r="X65" s="68">
        <v>353</v>
      </c>
      <c r="Y65" s="68">
        <v>215</v>
      </c>
      <c r="Z65" s="68">
        <v>138</v>
      </c>
      <c r="AA65" s="68">
        <v>2</v>
      </c>
      <c r="AB65" s="68">
        <v>1</v>
      </c>
      <c r="AC65" s="68">
        <v>1</v>
      </c>
    </row>
    <row r="66" spans="1:29" ht="15" customHeight="1">
      <c r="A66" s="124"/>
      <c r="B66" s="127"/>
      <c r="C66" s="39" t="s">
        <v>103</v>
      </c>
      <c r="D66" s="40">
        <v>7</v>
      </c>
      <c r="E66" s="41">
        <v>0</v>
      </c>
      <c r="F66" s="41">
        <v>2</v>
      </c>
      <c r="G66" s="41">
        <v>1</v>
      </c>
      <c r="H66" s="41">
        <v>3</v>
      </c>
      <c r="I66" s="41">
        <v>1</v>
      </c>
      <c r="J66" s="41">
        <v>0</v>
      </c>
      <c r="K66" s="41">
        <v>0</v>
      </c>
      <c r="L66" s="41">
        <v>0</v>
      </c>
      <c r="M66" s="41">
        <v>1</v>
      </c>
      <c r="N66" s="41">
        <v>0</v>
      </c>
      <c r="O66" s="41">
        <v>5</v>
      </c>
      <c r="P66" s="41">
        <v>1</v>
      </c>
      <c r="Q66" s="41">
        <v>7</v>
      </c>
      <c r="R66" s="41">
        <v>0</v>
      </c>
      <c r="S66" s="41">
        <v>0</v>
      </c>
      <c r="T66" s="41">
        <v>0</v>
      </c>
      <c r="U66" s="41">
        <v>3</v>
      </c>
      <c r="V66" s="41">
        <v>4</v>
      </c>
      <c r="W66" s="41">
        <v>0</v>
      </c>
      <c r="X66" s="42">
        <v>9</v>
      </c>
      <c r="Y66" s="42">
        <v>5</v>
      </c>
      <c r="Z66" s="42">
        <v>4</v>
      </c>
      <c r="AA66" s="42">
        <v>0</v>
      </c>
      <c r="AB66" s="42">
        <v>0</v>
      </c>
      <c r="AC66" s="42">
        <v>0</v>
      </c>
    </row>
    <row r="67" spans="1:29" ht="15" customHeight="1">
      <c r="A67" s="125"/>
      <c r="B67" s="128"/>
      <c r="C67" s="43" t="s">
        <v>104</v>
      </c>
      <c r="D67" s="40">
        <v>173</v>
      </c>
      <c r="E67" s="41">
        <v>0</v>
      </c>
      <c r="F67" s="41">
        <v>52</v>
      </c>
      <c r="G67" s="41">
        <v>59</v>
      </c>
      <c r="H67" s="41">
        <v>50</v>
      </c>
      <c r="I67" s="41">
        <v>11</v>
      </c>
      <c r="J67" s="41">
        <v>1</v>
      </c>
      <c r="K67" s="41">
        <v>0</v>
      </c>
      <c r="L67" s="41">
        <v>0</v>
      </c>
      <c r="M67" s="41">
        <v>31</v>
      </c>
      <c r="N67" s="41">
        <v>22</v>
      </c>
      <c r="O67" s="41">
        <v>75</v>
      </c>
      <c r="P67" s="41">
        <v>45</v>
      </c>
      <c r="Q67" s="41">
        <v>168</v>
      </c>
      <c r="R67" s="41">
        <v>5</v>
      </c>
      <c r="S67" s="41">
        <v>0</v>
      </c>
      <c r="T67" s="41">
        <v>0</v>
      </c>
      <c r="U67" s="41">
        <v>116</v>
      </c>
      <c r="V67" s="41">
        <v>47</v>
      </c>
      <c r="W67" s="41">
        <v>10</v>
      </c>
      <c r="X67" s="42">
        <v>344</v>
      </c>
      <c r="Y67" s="42">
        <v>210</v>
      </c>
      <c r="Z67" s="42">
        <v>134</v>
      </c>
      <c r="AA67" s="42">
        <v>2</v>
      </c>
      <c r="AB67" s="42">
        <v>1</v>
      </c>
      <c r="AC67" s="42">
        <v>1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177</v>
      </c>
      <c r="E68" s="68">
        <v>2</v>
      </c>
      <c r="F68" s="68">
        <v>22</v>
      </c>
      <c r="G68" s="68">
        <v>47</v>
      </c>
      <c r="H68" s="68">
        <v>76</v>
      </c>
      <c r="I68" s="68">
        <v>23</v>
      </c>
      <c r="J68" s="68">
        <v>6</v>
      </c>
      <c r="K68" s="68">
        <v>1</v>
      </c>
      <c r="L68" s="68">
        <v>0</v>
      </c>
      <c r="M68" s="68">
        <v>10</v>
      </c>
      <c r="N68" s="68">
        <v>23</v>
      </c>
      <c r="O68" s="68">
        <v>74</v>
      </c>
      <c r="P68" s="68">
        <v>70</v>
      </c>
      <c r="Q68" s="68">
        <v>172</v>
      </c>
      <c r="R68" s="68">
        <v>2</v>
      </c>
      <c r="S68" s="68">
        <v>2</v>
      </c>
      <c r="T68" s="68">
        <v>1</v>
      </c>
      <c r="U68" s="68">
        <v>165</v>
      </c>
      <c r="V68" s="68">
        <v>11</v>
      </c>
      <c r="W68" s="68">
        <v>1</v>
      </c>
      <c r="X68" s="68">
        <v>279</v>
      </c>
      <c r="Y68" s="68">
        <v>139</v>
      </c>
      <c r="Z68" s="68">
        <v>140</v>
      </c>
      <c r="AA68" s="68">
        <v>6</v>
      </c>
      <c r="AB68" s="68">
        <v>2</v>
      </c>
      <c r="AC68" s="68">
        <v>4</v>
      </c>
    </row>
    <row r="69" spans="1:29" ht="15" customHeight="1">
      <c r="A69" s="124"/>
      <c r="B69" s="127"/>
      <c r="C69" s="39" t="s">
        <v>103</v>
      </c>
      <c r="D69" s="40">
        <v>19</v>
      </c>
      <c r="E69" s="41">
        <v>0</v>
      </c>
      <c r="F69" s="41">
        <v>0</v>
      </c>
      <c r="G69" s="41">
        <v>2</v>
      </c>
      <c r="H69" s="41">
        <v>10</v>
      </c>
      <c r="I69" s="41">
        <v>4</v>
      </c>
      <c r="J69" s="41">
        <v>2</v>
      </c>
      <c r="K69" s="41">
        <v>1</v>
      </c>
      <c r="L69" s="41">
        <v>0</v>
      </c>
      <c r="M69" s="41">
        <v>0</v>
      </c>
      <c r="N69" s="41">
        <v>3</v>
      </c>
      <c r="O69" s="41">
        <v>6</v>
      </c>
      <c r="P69" s="41">
        <v>10</v>
      </c>
      <c r="Q69" s="41">
        <v>18</v>
      </c>
      <c r="R69" s="41">
        <v>1</v>
      </c>
      <c r="S69" s="41">
        <v>0</v>
      </c>
      <c r="T69" s="41">
        <v>0</v>
      </c>
      <c r="U69" s="41">
        <v>16</v>
      </c>
      <c r="V69" s="41">
        <v>3</v>
      </c>
      <c r="W69" s="41">
        <v>0</v>
      </c>
      <c r="X69" s="42">
        <v>24</v>
      </c>
      <c r="Y69" s="42">
        <v>12</v>
      </c>
      <c r="Z69" s="42">
        <v>12</v>
      </c>
      <c r="AA69" s="42">
        <v>3</v>
      </c>
      <c r="AB69" s="42">
        <v>0</v>
      </c>
      <c r="AC69" s="42">
        <v>3</v>
      </c>
    </row>
    <row r="70" spans="1:29" ht="15" customHeight="1">
      <c r="A70" s="125"/>
      <c r="B70" s="128"/>
      <c r="C70" s="43" t="s">
        <v>104</v>
      </c>
      <c r="D70" s="40">
        <v>158</v>
      </c>
      <c r="E70" s="41">
        <v>2</v>
      </c>
      <c r="F70" s="41">
        <v>22</v>
      </c>
      <c r="G70" s="41">
        <v>45</v>
      </c>
      <c r="H70" s="41">
        <v>66</v>
      </c>
      <c r="I70" s="41">
        <v>19</v>
      </c>
      <c r="J70" s="41">
        <v>4</v>
      </c>
      <c r="K70" s="41">
        <v>0</v>
      </c>
      <c r="L70" s="41">
        <v>0</v>
      </c>
      <c r="M70" s="41">
        <v>10</v>
      </c>
      <c r="N70" s="41">
        <v>20</v>
      </c>
      <c r="O70" s="41">
        <v>68</v>
      </c>
      <c r="P70" s="41">
        <v>60</v>
      </c>
      <c r="Q70" s="41">
        <v>154</v>
      </c>
      <c r="R70" s="41">
        <v>1</v>
      </c>
      <c r="S70" s="41">
        <v>2</v>
      </c>
      <c r="T70" s="41">
        <v>1</v>
      </c>
      <c r="U70" s="41">
        <v>149</v>
      </c>
      <c r="V70" s="41">
        <v>8</v>
      </c>
      <c r="W70" s="41">
        <v>1</v>
      </c>
      <c r="X70" s="42">
        <v>255</v>
      </c>
      <c r="Y70" s="42">
        <v>127</v>
      </c>
      <c r="Z70" s="42">
        <v>128</v>
      </c>
      <c r="AA70" s="42">
        <v>3</v>
      </c>
      <c r="AB70" s="42">
        <v>2</v>
      </c>
      <c r="AC70" s="42">
        <v>1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79</v>
      </c>
      <c r="E71" s="68">
        <v>0</v>
      </c>
      <c r="F71" s="68">
        <v>7</v>
      </c>
      <c r="G71" s="68">
        <v>14</v>
      </c>
      <c r="H71" s="68">
        <v>37</v>
      </c>
      <c r="I71" s="68">
        <v>19</v>
      </c>
      <c r="J71" s="68">
        <v>1</v>
      </c>
      <c r="K71" s="68">
        <v>1</v>
      </c>
      <c r="L71" s="68">
        <v>0</v>
      </c>
      <c r="M71" s="68">
        <v>2</v>
      </c>
      <c r="N71" s="68">
        <v>5</v>
      </c>
      <c r="O71" s="68">
        <v>25</v>
      </c>
      <c r="P71" s="68">
        <v>47</v>
      </c>
      <c r="Q71" s="68">
        <v>78</v>
      </c>
      <c r="R71" s="68">
        <v>1</v>
      </c>
      <c r="S71" s="68">
        <v>0</v>
      </c>
      <c r="T71" s="68">
        <v>0</v>
      </c>
      <c r="U71" s="68">
        <v>47</v>
      </c>
      <c r="V71" s="68">
        <v>17</v>
      </c>
      <c r="W71" s="68">
        <v>15</v>
      </c>
      <c r="X71" s="68">
        <v>128</v>
      </c>
      <c r="Y71" s="68">
        <v>65</v>
      </c>
      <c r="Z71" s="68">
        <v>63</v>
      </c>
      <c r="AA71" s="68">
        <v>1</v>
      </c>
      <c r="AB71" s="68">
        <v>1</v>
      </c>
      <c r="AC71" s="68">
        <v>0</v>
      </c>
    </row>
    <row r="72" spans="1:29" ht="15" customHeight="1">
      <c r="A72" s="124"/>
      <c r="B72" s="127"/>
      <c r="C72" s="39" t="s">
        <v>103</v>
      </c>
      <c r="D72" s="40">
        <v>9</v>
      </c>
      <c r="E72" s="41">
        <v>0</v>
      </c>
      <c r="F72" s="41">
        <v>0</v>
      </c>
      <c r="G72" s="41">
        <v>1</v>
      </c>
      <c r="H72" s="41">
        <v>3</v>
      </c>
      <c r="I72" s="41">
        <v>4</v>
      </c>
      <c r="J72" s="41">
        <v>0</v>
      </c>
      <c r="K72" s="41">
        <v>1</v>
      </c>
      <c r="L72" s="41">
        <v>0</v>
      </c>
      <c r="M72" s="41">
        <v>0</v>
      </c>
      <c r="N72" s="41">
        <v>1</v>
      </c>
      <c r="O72" s="41">
        <v>2</v>
      </c>
      <c r="P72" s="41">
        <v>6</v>
      </c>
      <c r="Q72" s="41">
        <v>9</v>
      </c>
      <c r="R72" s="41">
        <v>0</v>
      </c>
      <c r="S72" s="41">
        <v>0</v>
      </c>
      <c r="T72" s="41">
        <v>0</v>
      </c>
      <c r="U72" s="41">
        <v>5</v>
      </c>
      <c r="V72" s="41">
        <v>2</v>
      </c>
      <c r="W72" s="41">
        <v>2</v>
      </c>
      <c r="X72" s="42">
        <v>14</v>
      </c>
      <c r="Y72" s="42">
        <v>7</v>
      </c>
      <c r="Z72" s="42">
        <v>7</v>
      </c>
      <c r="AA72" s="42">
        <v>1</v>
      </c>
      <c r="AB72" s="42">
        <v>1</v>
      </c>
      <c r="AC72" s="42">
        <v>0</v>
      </c>
    </row>
    <row r="73" spans="1:29" ht="15" customHeight="1">
      <c r="A73" s="125"/>
      <c r="B73" s="128"/>
      <c r="C73" s="43" t="s">
        <v>104</v>
      </c>
      <c r="D73" s="40">
        <v>70</v>
      </c>
      <c r="E73" s="41">
        <v>0</v>
      </c>
      <c r="F73" s="41">
        <v>7</v>
      </c>
      <c r="G73" s="41">
        <v>13</v>
      </c>
      <c r="H73" s="41">
        <v>34</v>
      </c>
      <c r="I73" s="41">
        <v>15</v>
      </c>
      <c r="J73" s="41">
        <v>1</v>
      </c>
      <c r="K73" s="41">
        <v>0</v>
      </c>
      <c r="L73" s="41">
        <v>0</v>
      </c>
      <c r="M73" s="41">
        <v>2</v>
      </c>
      <c r="N73" s="41">
        <v>4</v>
      </c>
      <c r="O73" s="41">
        <v>23</v>
      </c>
      <c r="P73" s="41">
        <v>41</v>
      </c>
      <c r="Q73" s="41">
        <v>69</v>
      </c>
      <c r="R73" s="41">
        <v>1</v>
      </c>
      <c r="S73" s="41">
        <v>0</v>
      </c>
      <c r="T73" s="41">
        <v>0</v>
      </c>
      <c r="U73" s="41">
        <v>42</v>
      </c>
      <c r="V73" s="41">
        <v>15</v>
      </c>
      <c r="W73" s="41">
        <v>13</v>
      </c>
      <c r="X73" s="42">
        <v>114</v>
      </c>
      <c r="Y73" s="42">
        <v>58</v>
      </c>
      <c r="Z73" s="42">
        <v>56</v>
      </c>
      <c r="AA73" s="42">
        <v>0</v>
      </c>
      <c r="AB73" s="42">
        <v>0</v>
      </c>
      <c r="AC73" s="42">
        <v>0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48</v>
      </c>
      <c r="E74" s="68">
        <v>0</v>
      </c>
      <c r="F74" s="68">
        <v>4</v>
      </c>
      <c r="G74" s="68">
        <v>21</v>
      </c>
      <c r="H74" s="68">
        <v>20</v>
      </c>
      <c r="I74" s="68">
        <v>3</v>
      </c>
      <c r="J74" s="68">
        <v>0</v>
      </c>
      <c r="K74" s="68">
        <v>0</v>
      </c>
      <c r="L74" s="68">
        <v>0</v>
      </c>
      <c r="M74" s="68">
        <v>4</v>
      </c>
      <c r="N74" s="68">
        <v>4</v>
      </c>
      <c r="O74" s="68">
        <v>35</v>
      </c>
      <c r="P74" s="68">
        <v>5</v>
      </c>
      <c r="Q74" s="68">
        <v>44</v>
      </c>
      <c r="R74" s="68">
        <v>3</v>
      </c>
      <c r="S74" s="68">
        <v>1</v>
      </c>
      <c r="T74" s="68">
        <v>0</v>
      </c>
      <c r="U74" s="68">
        <v>39</v>
      </c>
      <c r="V74" s="68">
        <v>5</v>
      </c>
      <c r="W74" s="68">
        <v>4</v>
      </c>
      <c r="X74" s="68">
        <v>70</v>
      </c>
      <c r="Y74" s="68">
        <v>35</v>
      </c>
      <c r="Z74" s="68">
        <v>35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11</v>
      </c>
      <c r="E75" s="41">
        <v>0</v>
      </c>
      <c r="F75" s="41">
        <v>0</v>
      </c>
      <c r="G75" s="41">
        <v>4</v>
      </c>
      <c r="H75" s="41">
        <v>7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1</v>
      </c>
      <c r="O75" s="41">
        <v>10</v>
      </c>
      <c r="P75" s="41">
        <v>0</v>
      </c>
      <c r="Q75" s="41">
        <v>11</v>
      </c>
      <c r="R75" s="41">
        <v>0</v>
      </c>
      <c r="S75" s="41">
        <v>0</v>
      </c>
      <c r="T75" s="41">
        <v>0</v>
      </c>
      <c r="U75" s="41">
        <v>11</v>
      </c>
      <c r="V75" s="41">
        <v>0</v>
      </c>
      <c r="W75" s="41">
        <v>0</v>
      </c>
      <c r="X75" s="42">
        <v>22</v>
      </c>
      <c r="Y75" s="42">
        <v>12</v>
      </c>
      <c r="Z75" s="42">
        <v>10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37</v>
      </c>
      <c r="E76" s="46">
        <v>0</v>
      </c>
      <c r="F76" s="46">
        <v>4</v>
      </c>
      <c r="G76" s="46">
        <v>17</v>
      </c>
      <c r="H76" s="46">
        <v>13</v>
      </c>
      <c r="I76" s="46">
        <v>3</v>
      </c>
      <c r="J76" s="46">
        <v>0</v>
      </c>
      <c r="K76" s="46">
        <v>0</v>
      </c>
      <c r="L76" s="46">
        <v>0</v>
      </c>
      <c r="M76" s="46">
        <v>4</v>
      </c>
      <c r="N76" s="46">
        <v>3</v>
      </c>
      <c r="O76" s="46">
        <v>25</v>
      </c>
      <c r="P76" s="46">
        <v>5</v>
      </c>
      <c r="Q76" s="46">
        <v>33</v>
      </c>
      <c r="R76" s="46">
        <v>3</v>
      </c>
      <c r="S76" s="46">
        <v>1</v>
      </c>
      <c r="T76" s="46">
        <v>0</v>
      </c>
      <c r="U76" s="46">
        <v>28</v>
      </c>
      <c r="V76" s="46">
        <v>5</v>
      </c>
      <c r="W76" s="46">
        <v>4</v>
      </c>
      <c r="X76" s="47">
        <v>48</v>
      </c>
      <c r="Y76" s="47">
        <v>23</v>
      </c>
      <c r="Z76" s="47">
        <v>25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72" t="s">
        <v>303</v>
      </c>
    </row>
    <row r="81" spans="1:29" ht="15" hidden="1" customHeight="1">
      <c r="A81" s="117" t="s">
        <v>101</v>
      </c>
      <c r="B81" s="120" t="s">
        <v>264</v>
      </c>
      <c r="C81" s="37" t="s">
        <v>102</v>
      </c>
      <c r="D81" s="68">
        <v>17225</v>
      </c>
      <c r="E81" s="68">
        <v>307</v>
      </c>
      <c r="F81" s="68">
        <v>2550</v>
      </c>
      <c r="G81" s="68">
        <v>5142</v>
      </c>
      <c r="H81" s="68">
        <v>6466</v>
      </c>
      <c r="I81" s="68">
        <v>2393</v>
      </c>
      <c r="J81" s="68">
        <v>295</v>
      </c>
      <c r="K81" s="68">
        <v>65</v>
      </c>
      <c r="L81" s="68">
        <v>7</v>
      </c>
      <c r="M81" s="68">
        <v>2291</v>
      </c>
      <c r="N81" s="68">
        <v>1992</v>
      </c>
      <c r="O81" s="68">
        <v>5253</v>
      </c>
      <c r="P81" s="68">
        <v>7689</v>
      </c>
      <c r="Q81" s="68">
        <v>16039</v>
      </c>
      <c r="R81" s="68">
        <v>833</v>
      </c>
      <c r="S81" s="68">
        <v>177</v>
      </c>
      <c r="T81" s="68">
        <v>176</v>
      </c>
      <c r="U81" s="68">
        <v>13412</v>
      </c>
      <c r="V81" s="68">
        <v>2759</v>
      </c>
      <c r="W81" s="68">
        <v>1054</v>
      </c>
      <c r="X81" s="68">
        <v>24149</v>
      </c>
      <c r="Y81" s="68">
        <v>12178</v>
      </c>
      <c r="Z81" s="68">
        <v>11971</v>
      </c>
      <c r="AA81" s="68">
        <v>322</v>
      </c>
      <c r="AB81" s="68">
        <v>154</v>
      </c>
      <c r="AC81" s="68">
        <v>168</v>
      </c>
    </row>
    <row r="82" spans="1:29" ht="15" hidden="1" customHeight="1">
      <c r="A82" s="118"/>
      <c r="B82" s="121"/>
      <c r="C82" s="39" t="s">
        <v>103</v>
      </c>
      <c r="D82" s="40">
        <v>2058</v>
      </c>
      <c r="E82" s="41">
        <v>19</v>
      </c>
      <c r="F82" s="41">
        <v>253</v>
      </c>
      <c r="G82" s="41">
        <v>506</v>
      </c>
      <c r="H82" s="41">
        <v>692</v>
      </c>
      <c r="I82" s="41">
        <v>449</v>
      </c>
      <c r="J82" s="41">
        <v>114</v>
      </c>
      <c r="K82" s="41">
        <v>24</v>
      </c>
      <c r="L82" s="41">
        <v>1</v>
      </c>
      <c r="M82" s="41">
        <v>134</v>
      </c>
      <c r="N82" s="41">
        <v>209</v>
      </c>
      <c r="O82" s="41">
        <v>757</v>
      </c>
      <c r="P82" s="41">
        <v>958</v>
      </c>
      <c r="Q82" s="41">
        <v>1923</v>
      </c>
      <c r="R82" s="41">
        <v>93</v>
      </c>
      <c r="S82" s="41">
        <v>16</v>
      </c>
      <c r="T82" s="41">
        <v>26</v>
      </c>
      <c r="U82" s="41">
        <v>1670</v>
      </c>
      <c r="V82" s="41">
        <v>299</v>
      </c>
      <c r="W82" s="41">
        <v>89</v>
      </c>
      <c r="X82" s="42">
        <v>2887</v>
      </c>
      <c r="Y82" s="42">
        <v>1460</v>
      </c>
      <c r="Z82" s="42">
        <v>1427</v>
      </c>
      <c r="AA82" s="42">
        <v>86</v>
      </c>
      <c r="AB82" s="42">
        <v>36</v>
      </c>
      <c r="AC82" s="42">
        <v>50</v>
      </c>
    </row>
    <row r="83" spans="1:29" ht="15" hidden="1" customHeight="1">
      <c r="A83" s="119"/>
      <c r="B83" s="122"/>
      <c r="C83" s="43" t="s">
        <v>104</v>
      </c>
      <c r="D83" s="40">
        <v>15167</v>
      </c>
      <c r="E83" s="41">
        <v>288</v>
      </c>
      <c r="F83" s="41">
        <v>2297</v>
      </c>
      <c r="G83" s="41">
        <v>4636</v>
      </c>
      <c r="H83" s="41">
        <v>5774</v>
      </c>
      <c r="I83" s="41">
        <v>1944</v>
      </c>
      <c r="J83" s="41">
        <v>181</v>
      </c>
      <c r="K83" s="41">
        <v>41</v>
      </c>
      <c r="L83" s="41">
        <v>6</v>
      </c>
      <c r="M83" s="41">
        <v>2157</v>
      </c>
      <c r="N83" s="41">
        <v>1783</v>
      </c>
      <c r="O83" s="41">
        <v>4496</v>
      </c>
      <c r="P83" s="41">
        <v>6731</v>
      </c>
      <c r="Q83" s="41">
        <v>14116</v>
      </c>
      <c r="R83" s="41">
        <v>740</v>
      </c>
      <c r="S83" s="41">
        <v>161</v>
      </c>
      <c r="T83" s="41">
        <v>150</v>
      </c>
      <c r="U83" s="41">
        <v>11742</v>
      </c>
      <c r="V83" s="41">
        <v>2460</v>
      </c>
      <c r="W83" s="41">
        <v>965</v>
      </c>
      <c r="X83" s="42">
        <v>21262</v>
      </c>
      <c r="Y83" s="42">
        <v>10718</v>
      </c>
      <c r="Z83" s="42">
        <v>10544</v>
      </c>
      <c r="AA83" s="42">
        <v>236</v>
      </c>
      <c r="AB83" s="42">
        <v>118</v>
      </c>
      <c r="AC83" s="42">
        <v>118</v>
      </c>
    </row>
    <row r="84" spans="1:29" s="44" customFormat="1" ht="15" hidden="1" customHeight="1">
      <c r="A84" s="123" t="s">
        <v>320</v>
      </c>
      <c r="B84" s="126" t="s">
        <v>27</v>
      </c>
      <c r="C84" s="37" t="s">
        <v>102</v>
      </c>
      <c r="D84" s="68">
        <v>528</v>
      </c>
      <c r="E84" s="68">
        <v>19</v>
      </c>
      <c r="F84" s="68">
        <v>167</v>
      </c>
      <c r="G84" s="68">
        <v>212</v>
      </c>
      <c r="H84" s="68">
        <v>111</v>
      </c>
      <c r="I84" s="68">
        <v>13</v>
      </c>
      <c r="J84" s="68">
        <v>6</v>
      </c>
      <c r="K84" s="68">
        <v>0</v>
      </c>
      <c r="L84" s="68">
        <v>0</v>
      </c>
      <c r="M84" s="68">
        <v>172</v>
      </c>
      <c r="N84" s="68">
        <v>89</v>
      </c>
      <c r="O84" s="68">
        <v>229</v>
      </c>
      <c r="P84" s="68">
        <v>38</v>
      </c>
      <c r="Q84" s="68">
        <v>494</v>
      </c>
      <c r="R84" s="68">
        <v>24</v>
      </c>
      <c r="S84" s="68">
        <v>7</v>
      </c>
      <c r="T84" s="68">
        <v>3</v>
      </c>
      <c r="U84" s="68">
        <v>89</v>
      </c>
      <c r="V84" s="68">
        <v>191</v>
      </c>
      <c r="W84" s="68">
        <v>248</v>
      </c>
      <c r="X84" s="68">
        <v>691</v>
      </c>
      <c r="Y84" s="68">
        <v>381</v>
      </c>
      <c r="Z84" s="68">
        <v>310</v>
      </c>
      <c r="AA84" s="68">
        <v>0</v>
      </c>
      <c r="AB84" s="68">
        <v>0</v>
      </c>
      <c r="AC84" s="68">
        <v>0</v>
      </c>
    </row>
    <row r="85" spans="1:29" s="44" customFormat="1" ht="15" hidden="1" customHeight="1">
      <c r="A85" s="124"/>
      <c r="B85" s="127"/>
      <c r="C85" s="39" t="s">
        <v>103</v>
      </c>
      <c r="D85" s="40">
        <v>37</v>
      </c>
      <c r="E85" s="41">
        <v>0</v>
      </c>
      <c r="F85" s="41">
        <v>3</v>
      </c>
      <c r="G85" s="41">
        <v>18</v>
      </c>
      <c r="H85" s="41">
        <v>12</v>
      </c>
      <c r="I85" s="41">
        <v>4</v>
      </c>
      <c r="J85" s="41">
        <v>0</v>
      </c>
      <c r="K85" s="41">
        <v>0</v>
      </c>
      <c r="L85" s="41">
        <v>0</v>
      </c>
      <c r="M85" s="41">
        <v>6</v>
      </c>
      <c r="N85" s="41">
        <v>6</v>
      </c>
      <c r="O85" s="41">
        <v>22</v>
      </c>
      <c r="P85" s="41">
        <v>3</v>
      </c>
      <c r="Q85" s="41">
        <v>32</v>
      </c>
      <c r="R85" s="41">
        <v>5</v>
      </c>
      <c r="S85" s="41">
        <v>0</v>
      </c>
      <c r="T85" s="41">
        <v>0</v>
      </c>
      <c r="U85" s="41">
        <v>6</v>
      </c>
      <c r="V85" s="41">
        <v>23</v>
      </c>
      <c r="W85" s="41">
        <v>8</v>
      </c>
      <c r="X85" s="42">
        <v>66</v>
      </c>
      <c r="Y85" s="42">
        <v>36</v>
      </c>
      <c r="Z85" s="42">
        <v>30</v>
      </c>
      <c r="AA85" s="42">
        <v>0</v>
      </c>
      <c r="AB85" s="42">
        <v>0</v>
      </c>
      <c r="AC85" s="42">
        <v>0</v>
      </c>
    </row>
    <row r="86" spans="1:29" s="44" customFormat="1" ht="15" hidden="1" customHeight="1">
      <c r="A86" s="125"/>
      <c r="B86" s="128"/>
      <c r="C86" s="43" t="s">
        <v>104</v>
      </c>
      <c r="D86" s="40">
        <v>491</v>
      </c>
      <c r="E86" s="41">
        <v>19</v>
      </c>
      <c r="F86" s="41">
        <v>164</v>
      </c>
      <c r="G86" s="41">
        <v>194</v>
      </c>
      <c r="H86" s="41">
        <v>99</v>
      </c>
      <c r="I86" s="41">
        <v>9</v>
      </c>
      <c r="J86" s="41">
        <v>6</v>
      </c>
      <c r="K86" s="41">
        <v>0</v>
      </c>
      <c r="L86" s="41">
        <v>0</v>
      </c>
      <c r="M86" s="41">
        <v>166</v>
      </c>
      <c r="N86" s="41">
        <v>83</v>
      </c>
      <c r="O86" s="41">
        <v>207</v>
      </c>
      <c r="P86" s="41">
        <v>35</v>
      </c>
      <c r="Q86" s="41">
        <v>462</v>
      </c>
      <c r="R86" s="41">
        <v>19</v>
      </c>
      <c r="S86" s="41">
        <v>7</v>
      </c>
      <c r="T86" s="41">
        <v>3</v>
      </c>
      <c r="U86" s="41">
        <v>83</v>
      </c>
      <c r="V86" s="41">
        <v>168</v>
      </c>
      <c r="W86" s="41">
        <v>240</v>
      </c>
      <c r="X86" s="42">
        <v>625</v>
      </c>
      <c r="Y86" s="42">
        <v>345</v>
      </c>
      <c r="Z86" s="42">
        <v>280</v>
      </c>
      <c r="AA86" s="42">
        <v>0</v>
      </c>
      <c r="AB86" s="42">
        <v>0</v>
      </c>
      <c r="AC86" s="42">
        <v>0</v>
      </c>
    </row>
    <row r="87" spans="1:29" s="44" customFormat="1" ht="15" hidden="1" customHeight="1">
      <c r="A87" s="123" t="s">
        <v>276</v>
      </c>
      <c r="B87" s="126" t="s">
        <v>28</v>
      </c>
      <c r="C87" s="37" t="s">
        <v>102</v>
      </c>
      <c r="D87" s="68">
        <v>1393</v>
      </c>
      <c r="E87" s="68">
        <v>11</v>
      </c>
      <c r="F87" s="68">
        <v>190</v>
      </c>
      <c r="G87" s="68">
        <v>441</v>
      </c>
      <c r="H87" s="68">
        <v>510</v>
      </c>
      <c r="I87" s="68">
        <v>194</v>
      </c>
      <c r="J87" s="68">
        <v>42</v>
      </c>
      <c r="K87" s="68">
        <v>4</v>
      </c>
      <c r="L87" s="68">
        <v>1</v>
      </c>
      <c r="M87" s="68">
        <v>283</v>
      </c>
      <c r="N87" s="68">
        <v>140</v>
      </c>
      <c r="O87" s="68">
        <v>674</v>
      </c>
      <c r="P87" s="68">
        <v>296</v>
      </c>
      <c r="Q87" s="68">
        <v>1318</v>
      </c>
      <c r="R87" s="68">
        <v>30</v>
      </c>
      <c r="S87" s="68">
        <v>33</v>
      </c>
      <c r="T87" s="68">
        <v>12</v>
      </c>
      <c r="U87" s="68">
        <v>529</v>
      </c>
      <c r="V87" s="68">
        <v>623</v>
      </c>
      <c r="W87" s="68">
        <v>241</v>
      </c>
      <c r="X87" s="68">
        <v>2044</v>
      </c>
      <c r="Y87" s="68">
        <v>1027</v>
      </c>
      <c r="Z87" s="68">
        <v>1017</v>
      </c>
      <c r="AA87" s="68">
        <v>26</v>
      </c>
      <c r="AB87" s="68">
        <v>10</v>
      </c>
      <c r="AC87" s="68">
        <v>16</v>
      </c>
    </row>
    <row r="88" spans="1:29" s="44" customFormat="1" ht="15" hidden="1" customHeight="1">
      <c r="A88" s="124"/>
      <c r="B88" s="127"/>
      <c r="C88" s="39" t="s">
        <v>103</v>
      </c>
      <c r="D88" s="40">
        <v>124</v>
      </c>
      <c r="E88" s="41">
        <v>0</v>
      </c>
      <c r="F88" s="41">
        <v>9</v>
      </c>
      <c r="G88" s="41">
        <v>35</v>
      </c>
      <c r="H88" s="41">
        <v>38</v>
      </c>
      <c r="I88" s="41">
        <v>25</v>
      </c>
      <c r="J88" s="41">
        <v>17</v>
      </c>
      <c r="K88" s="41">
        <v>0</v>
      </c>
      <c r="L88" s="41">
        <v>0</v>
      </c>
      <c r="M88" s="41">
        <v>12</v>
      </c>
      <c r="N88" s="41">
        <v>13</v>
      </c>
      <c r="O88" s="41">
        <v>63</v>
      </c>
      <c r="P88" s="41">
        <v>36</v>
      </c>
      <c r="Q88" s="41">
        <v>123</v>
      </c>
      <c r="R88" s="41">
        <v>1</v>
      </c>
      <c r="S88" s="41">
        <v>0</v>
      </c>
      <c r="T88" s="41">
        <v>0</v>
      </c>
      <c r="U88" s="41">
        <v>74</v>
      </c>
      <c r="V88" s="41">
        <v>35</v>
      </c>
      <c r="W88" s="41">
        <v>15</v>
      </c>
      <c r="X88" s="42">
        <v>181</v>
      </c>
      <c r="Y88" s="42">
        <v>95</v>
      </c>
      <c r="Z88" s="42">
        <v>86</v>
      </c>
      <c r="AA88" s="42">
        <v>7</v>
      </c>
      <c r="AB88" s="42">
        <v>1</v>
      </c>
      <c r="AC88" s="42">
        <v>6</v>
      </c>
    </row>
    <row r="89" spans="1:29" s="44" customFormat="1" ht="15" hidden="1" customHeight="1">
      <c r="A89" s="125"/>
      <c r="B89" s="128"/>
      <c r="C89" s="43" t="s">
        <v>104</v>
      </c>
      <c r="D89" s="40">
        <v>1269</v>
      </c>
      <c r="E89" s="41">
        <v>11</v>
      </c>
      <c r="F89" s="41">
        <v>181</v>
      </c>
      <c r="G89" s="41">
        <v>406</v>
      </c>
      <c r="H89" s="41">
        <v>472</v>
      </c>
      <c r="I89" s="41">
        <v>169</v>
      </c>
      <c r="J89" s="41">
        <v>25</v>
      </c>
      <c r="K89" s="41">
        <v>4</v>
      </c>
      <c r="L89" s="41">
        <v>1</v>
      </c>
      <c r="M89" s="41">
        <v>271</v>
      </c>
      <c r="N89" s="41">
        <v>127</v>
      </c>
      <c r="O89" s="41">
        <v>611</v>
      </c>
      <c r="P89" s="41">
        <v>260</v>
      </c>
      <c r="Q89" s="41">
        <v>1195</v>
      </c>
      <c r="R89" s="41">
        <v>29</v>
      </c>
      <c r="S89" s="41">
        <v>33</v>
      </c>
      <c r="T89" s="41">
        <v>12</v>
      </c>
      <c r="U89" s="41">
        <v>455</v>
      </c>
      <c r="V89" s="41">
        <v>588</v>
      </c>
      <c r="W89" s="41">
        <v>226</v>
      </c>
      <c r="X89" s="42">
        <v>1863</v>
      </c>
      <c r="Y89" s="42">
        <v>932</v>
      </c>
      <c r="Z89" s="42">
        <v>931</v>
      </c>
      <c r="AA89" s="42">
        <v>19</v>
      </c>
      <c r="AB89" s="42">
        <v>9</v>
      </c>
      <c r="AC89" s="42">
        <v>10</v>
      </c>
    </row>
    <row r="90" spans="1:29" s="44" customFormat="1" ht="15" hidden="1" customHeight="1">
      <c r="A90" s="123" t="s">
        <v>321</v>
      </c>
      <c r="B90" s="126" t="s">
        <v>42</v>
      </c>
      <c r="C90" s="37" t="s">
        <v>102</v>
      </c>
      <c r="D90" s="68">
        <v>1654</v>
      </c>
      <c r="E90" s="68">
        <v>16</v>
      </c>
      <c r="F90" s="68">
        <v>177</v>
      </c>
      <c r="G90" s="68">
        <v>421</v>
      </c>
      <c r="H90" s="68">
        <v>715</v>
      </c>
      <c r="I90" s="68">
        <v>281</v>
      </c>
      <c r="J90" s="68">
        <v>33</v>
      </c>
      <c r="K90" s="68">
        <v>9</v>
      </c>
      <c r="L90" s="68">
        <v>2</v>
      </c>
      <c r="M90" s="68">
        <v>188</v>
      </c>
      <c r="N90" s="68">
        <v>151</v>
      </c>
      <c r="O90" s="68">
        <v>414</v>
      </c>
      <c r="P90" s="68">
        <v>901</v>
      </c>
      <c r="Q90" s="68">
        <v>1522</v>
      </c>
      <c r="R90" s="68">
        <v>102</v>
      </c>
      <c r="S90" s="68">
        <v>13</v>
      </c>
      <c r="T90" s="68">
        <v>17</v>
      </c>
      <c r="U90" s="68">
        <v>1199</v>
      </c>
      <c r="V90" s="68">
        <v>354</v>
      </c>
      <c r="W90" s="68">
        <v>101</v>
      </c>
      <c r="X90" s="68">
        <v>1575</v>
      </c>
      <c r="Y90" s="68">
        <v>838</v>
      </c>
      <c r="Z90" s="68">
        <v>737</v>
      </c>
      <c r="AA90" s="68">
        <v>30</v>
      </c>
      <c r="AB90" s="68">
        <v>4</v>
      </c>
      <c r="AC90" s="68">
        <v>26</v>
      </c>
    </row>
    <row r="91" spans="1:29" s="44" customFormat="1" ht="15" hidden="1" customHeight="1">
      <c r="A91" s="124"/>
      <c r="B91" s="127"/>
      <c r="C91" s="39" t="s">
        <v>103</v>
      </c>
      <c r="D91" s="40">
        <v>156</v>
      </c>
      <c r="E91" s="41">
        <v>0</v>
      </c>
      <c r="F91" s="41">
        <v>8</v>
      </c>
      <c r="G91" s="41">
        <v>24</v>
      </c>
      <c r="H91" s="41">
        <v>61</v>
      </c>
      <c r="I91" s="41">
        <v>51</v>
      </c>
      <c r="J91" s="41">
        <v>11</v>
      </c>
      <c r="K91" s="41">
        <v>1</v>
      </c>
      <c r="L91" s="41">
        <v>0</v>
      </c>
      <c r="M91" s="41">
        <v>2</v>
      </c>
      <c r="N91" s="41">
        <v>5</v>
      </c>
      <c r="O91" s="41">
        <v>43</v>
      </c>
      <c r="P91" s="41">
        <v>106</v>
      </c>
      <c r="Q91" s="41">
        <v>145</v>
      </c>
      <c r="R91" s="41">
        <v>11</v>
      </c>
      <c r="S91" s="41">
        <v>0</v>
      </c>
      <c r="T91" s="41">
        <v>0</v>
      </c>
      <c r="U91" s="41">
        <v>116</v>
      </c>
      <c r="V91" s="41">
        <v>24</v>
      </c>
      <c r="W91" s="41">
        <v>16</v>
      </c>
      <c r="X91" s="42">
        <v>136</v>
      </c>
      <c r="Y91" s="42">
        <v>76</v>
      </c>
      <c r="Z91" s="42">
        <v>60</v>
      </c>
      <c r="AA91" s="42">
        <v>7</v>
      </c>
      <c r="AB91" s="42">
        <v>0</v>
      </c>
      <c r="AC91" s="42">
        <v>7</v>
      </c>
    </row>
    <row r="92" spans="1:29" s="44" customFormat="1" ht="15" hidden="1" customHeight="1">
      <c r="A92" s="125"/>
      <c r="B92" s="128"/>
      <c r="C92" s="43" t="s">
        <v>104</v>
      </c>
      <c r="D92" s="40">
        <v>1498</v>
      </c>
      <c r="E92" s="41">
        <v>16</v>
      </c>
      <c r="F92" s="41">
        <v>169</v>
      </c>
      <c r="G92" s="41">
        <v>397</v>
      </c>
      <c r="H92" s="41">
        <v>654</v>
      </c>
      <c r="I92" s="41">
        <v>230</v>
      </c>
      <c r="J92" s="41">
        <v>22</v>
      </c>
      <c r="K92" s="41">
        <v>8</v>
      </c>
      <c r="L92" s="41">
        <v>2</v>
      </c>
      <c r="M92" s="41">
        <v>186</v>
      </c>
      <c r="N92" s="41">
        <v>146</v>
      </c>
      <c r="O92" s="41">
        <v>371</v>
      </c>
      <c r="P92" s="41">
        <v>795</v>
      </c>
      <c r="Q92" s="41">
        <v>1377</v>
      </c>
      <c r="R92" s="41">
        <v>91</v>
      </c>
      <c r="S92" s="41">
        <v>13</v>
      </c>
      <c r="T92" s="41">
        <v>17</v>
      </c>
      <c r="U92" s="41">
        <v>1083</v>
      </c>
      <c r="V92" s="41">
        <v>330</v>
      </c>
      <c r="W92" s="41">
        <v>85</v>
      </c>
      <c r="X92" s="42">
        <v>1439</v>
      </c>
      <c r="Y92" s="42">
        <v>762</v>
      </c>
      <c r="Z92" s="42">
        <v>677</v>
      </c>
      <c r="AA92" s="42">
        <v>23</v>
      </c>
      <c r="AB92" s="42">
        <v>4</v>
      </c>
      <c r="AC92" s="42">
        <v>19</v>
      </c>
    </row>
    <row r="93" spans="1:29" s="44" customFormat="1" ht="15" hidden="1" customHeight="1">
      <c r="A93" s="123" t="s">
        <v>322</v>
      </c>
      <c r="B93" s="126" t="s">
        <v>29</v>
      </c>
      <c r="C93" s="37" t="s">
        <v>102</v>
      </c>
      <c r="D93" s="68">
        <v>2947</v>
      </c>
      <c r="E93" s="68">
        <v>54</v>
      </c>
      <c r="F93" s="68">
        <v>428</v>
      </c>
      <c r="G93" s="68">
        <v>890</v>
      </c>
      <c r="H93" s="68">
        <v>1095</v>
      </c>
      <c r="I93" s="68">
        <v>440</v>
      </c>
      <c r="J93" s="68">
        <v>31</v>
      </c>
      <c r="K93" s="68">
        <v>9</v>
      </c>
      <c r="L93" s="68">
        <v>0</v>
      </c>
      <c r="M93" s="68">
        <v>425</v>
      </c>
      <c r="N93" s="68">
        <v>276</v>
      </c>
      <c r="O93" s="68">
        <v>928</v>
      </c>
      <c r="P93" s="68">
        <v>1318</v>
      </c>
      <c r="Q93" s="68">
        <v>2768</v>
      </c>
      <c r="R93" s="68">
        <v>99</v>
      </c>
      <c r="S93" s="68">
        <v>31</v>
      </c>
      <c r="T93" s="68">
        <v>49</v>
      </c>
      <c r="U93" s="68">
        <v>2609</v>
      </c>
      <c r="V93" s="68">
        <v>318</v>
      </c>
      <c r="W93" s="68">
        <v>20</v>
      </c>
      <c r="X93" s="68">
        <v>4119</v>
      </c>
      <c r="Y93" s="68">
        <v>2067</v>
      </c>
      <c r="Z93" s="68">
        <v>2052</v>
      </c>
      <c r="AA93" s="68">
        <v>18</v>
      </c>
      <c r="AB93" s="68">
        <v>13</v>
      </c>
      <c r="AC93" s="68">
        <v>5</v>
      </c>
    </row>
    <row r="94" spans="1:29" s="44" customFormat="1" ht="15" hidden="1" customHeight="1">
      <c r="A94" s="124"/>
      <c r="B94" s="127"/>
      <c r="C94" s="39" t="s">
        <v>103</v>
      </c>
      <c r="D94" s="40">
        <v>288</v>
      </c>
      <c r="E94" s="41">
        <v>2</v>
      </c>
      <c r="F94" s="41">
        <v>27</v>
      </c>
      <c r="G94" s="41">
        <v>76</v>
      </c>
      <c r="H94" s="41">
        <v>97</v>
      </c>
      <c r="I94" s="41">
        <v>72</v>
      </c>
      <c r="J94" s="41">
        <v>11</v>
      </c>
      <c r="K94" s="41">
        <v>3</v>
      </c>
      <c r="L94" s="41">
        <v>0</v>
      </c>
      <c r="M94" s="41">
        <v>16</v>
      </c>
      <c r="N94" s="41">
        <v>25</v>
      </c>
      <c r="O94" s="41">
        <v>90</v>
      </c>
      <c r="P94" s="41">
        <v>157</v>
      </c>
      <c r="Q94" s="41">
        <v>273</v>
      </c>
      <c r="R94" s="41">
        <v>4</v>
      </c>
      <c r="S94" s="41">
        <v>3</v>
      </c>
      <c r="T94" s="41">
        <v>8</v>
      </c>
      <c r="U94" s="41">
        <v>252</v>
      </c>
      <c r="V94" s="41">
        <v>30</v>
      </c>
      <c r="W94" s="41">
        <v>6</v>
      </c>
      <c r="X94" s="42">
        <v>399</v>
      </c>
      <c r="Y94" s="42">
        <v>197</v>
      </c>
      <c r="Z94" s="42">
        <v>202</v>
      </c>
      <c r="AA94" s="42">
        <v>6</v>
      </c>
      <c r="AB94" s="42">
        <v>4</v>
      </c>
      <c r="AC94" s="42">
        <v>2</v>
      </c>
    </row>
    <row r="95" spans="1:29" s="44" customFormat="1" ht="15" hidden="1" customHeight="1">
      <c r="A95" s="125"/>
      <c r="B95" s="128"/>
      <c r="C95" s="43" t="s">
        <v>104</v>
      </c>
      <c r="D95" s="40">
        <v>2659</v>
      </c>
      <c r="E95" s="41">
        <v>52</v>
      </c>
      <c r="F95" s="41">
        <v>401</v>
      </c>
      <c r="G95" s="41">
        <v>814</v>
      </c>
      <c r="H95" s="41">
        <v>998</v>
      </c>
      <c r="I95" s="41">
        <v>368</v>
      </c>
      <c r="J95" s="41">
        <v>20</v>
      </c>
      <c r="K95" s="41">
        <v>6</v>
      </c>
      <c r="L95" s="41">
        <v>0</v>
      </c>
      <c r="M95" s="41">
        <v>409</v>
      </c>
      <c r="N95" s="41">
        <v>251</v>
      </c>
      <c r="O95" s="41">
        <v>838</v>
      </c>
      <c r="P95" s="41">
        <v>1161</v>
      </c>
      <c r="Q95" s="41">
        <v>2495</v>
      </c>
      <c r="R95" s="41">
        <v>95</v>
      </c>
      <c r="S95" s="41">
        <v>28</v>
      </c>
      <c r="T95" s="41">
        <v>41</v>
      </c>
      <c r="U95" s="41">
        <v>2357</v>
      </c>
      <c r="V95" s="41">
        <v>288</v>
      </c>
      <c r="W95" s="41">
        <v>14</v>
      </c>
      <c r="X95" s="42">
        <v>3720</v>
      </c>
      <c r="Y95" s="42">
        <v>1870</v>
      </c>
      <c r="Z95" s="42">
        <v>1850</v>
      </c>
      <c r="AA95" s="42">
        <v>12</v>
      </c>
      <c r="AB95" s="42">
        <v>9</v>
      </c>
      <c r="AC95" s="42">
        <v>3</v>
      </c>
    </row>
    <row r="96" spans="1:29" s="44" customFormat="1" ht="15" hidden="1" customHeight="1">
      <c r="A96" s="123" t="s">
        <v>323</v>
      </c>
      <c r="B96" s="126" t="s">
        <v>30</v>
      </c>
      <c r="C96" s="37" t="s">
        <v>102</v>
      </c>
      <c r="D96" s="68">
        <v>1333</v>
      </c>
      <c r="E96" s="68">
        <v>8</v>
      </c>
      <c r="F96" s="68">
        <v>85</v>
      </c>
      <c r="G96" s="68">
        <v>324</v>
      </c>
      <c r="H96" s="68">
        <v>624</v>
      </c>
      <c r="I96" s="68">
        <v>262</v>
      </c>
      <c r="J96" s="68">
        <v>23</v>
      </c>
      <c r="K96" s="68">
        <v>7</v>
      </c>
      <c r="L96" s="68">
        <v>0</v>
      </c>
      <c r="M96" s="68">
        <v>52</v>
      </c>
      <c r="N96" s="68">
        <v>162</v>
      </c>
      <c r="O96" s="68">
        <v>160</v>
      </c>
      <c r="P96" s="68">
        <v>959</v>
      </c>
      <c r="Q96" s="68">
        <v>1293</v>
      </c>
      <c r="R96" s="68">
        <v>8</v>
      </c>
      <c r="S96" s="68">
        <v>14</v>
      </c>
      <c r="T96" s="68">
        <v>18</v>
      </c>
      <c r="U96" s="68">
        <v>1272</v>
      </c>
      <c r="V96" s="68">
        <v>54</v>
      </c>
      <c r="W96" s="68">
        <v>7</v>
      </c>
      <c r="X96" s="68">
        <v>1967</v>
      </c>
      <c r="Y96" s="68">
        <v>964</v>
      </c>
      <c r="Z96" s="68">
        <v>1003</v>
      </c>
      <c r="AA96" s="68">
        <v>20</v>
      </c>
      <c r="AB96" s="68">
        <v>12</v>
      </c>
      <c r="AC96" s="68">
        <v>8</v>
      </c>
    </row>
    <row r="97" spans="1:29" s="44" customFormat="1" ht="15" hidden="1" customHeight="1">
      <c r="A97" s="124"/>
      <c r="B97" s="127"/>
      <c r="C97" s="39" t="s">
        <v>103</v>
      </c>
      <c r="D97" s="40">
        <v>170</v>
      </c>
      <c r="E97" s="41">
        <v>0</v>
      </c>
      <c r="F97" s="41">
        <v>7</v>
      </c>
      <c r="G97" s="41">
        <v>27</v>
      </c>
      <c r="H97" s="41">
        <v>75</v>
      </c>
      <c r="I97" s="41">
        <v>53</v>
      </c>
      <c r="J97" s="41">
        <v>7</v>
      </c>
      <c r="K97" s="41">
        <v>1</v>
      </c>
      <c r="L97" s="41">
        <v>0</v>
      </c>
      <c r="M97" s="41">
        <v>0</v>
      </c>
      <c r="N97" s="41">
        <v>10</v>
      </c>
      <c r="O97" s="41">
        <v>15</v>
      </c>
      <c r="P97" s="41">
        <v>145</v>
      </c>
      <c r="Q97" s="41">
        <v>160</v>
      </c>
      <c r="R97" s="41">
        <v>1</v>
      </c>
      <c r="S97" s="41">
        <v>5</v>
      </c>
      <c r="T97" s="41">
        <v>4</v>
      </c>
      <c r="U97" s="41">
        <v>166</v>
      </c>
      <c r="V97" s="41">
        <v>4</v>
      </c>
      <c r="W97" s="41">
        <v>0</v>
      </c>
      <c r="X97" s="42">
        <v>271</v>
      </c>
      <c r="Y97" s="42">
        <v>141</v>
      </c>
      <c r="Z97" s="42">
        <v>130</v>
      </c>
      <c r="AA97" s="42">
        <v>4</v>
      </c>
      <c r="AB97" s="42">
        <v>1</v>
      </c>
      <c r="AC97" s="42">
        <v>3</v>
      </c>
    </row>
    <row r="98" spans="1:29" s="44" customFormat="1" ht="15" hidden="1" customHeight="1">
      <c r="A98" s="125"/>
      <c r="B98" s="128"/>
      <c r="C98" s="43" t="s">
        <v>104</v>
      </c>
      <c r="D98" s="40">
        <v>1163</v>
      </c>
      <c r="E98" s="41">
        <v>8</v>
      </c>
      <c r="F98" s="41">
        <v>78</v>
      </c>
      <c r="G98" s="41">
        <v>297</v>
      </c>
      <c r="H98" s="41">
        <v>549</v>
      </c>
      <c r="I98" s="41">
        <v>209</v>
      </c>
      <c r="J98" s="41">
        <v>16</v>
      </c>
      <c r="K98" s="41">
        <v>6</v>
      </c>
      <c r="L98" s="41">
        <v>0</v>
      </c>
      <c r="M98" s="41">
        <v>52</v>
      </c>
      <c r="N98" s="41">
        <v>152</v>
      </c>
      <c r="O98" s="41">
        <v>145</v>
      </c>
      <c r="P98" s="41">
        <v>814</v>
      </c>
      <c r="Q98" s="41">
        <v>1133</v>
      </c>
      <c r="R98" s="41">
        <v>7</v>
      </c>
      <c r="S98" s="41">
        <v>9</v>
      </c>
      <c r="T98" s="41">
        <v>14</v>
      </c>
      <c r="U98" s="41">
        <v>1106</v>
      </c>
      <c r="V98" s="41">
        <v>50</v>
      </c>
      <c r="W98" s="41">
        <v>7</v>
      </c>
      <c r="X98" s="42">
        <v>1696</v>
      </c>
      <c r="Y98" s="42">
        <v>823</v>
      </c>
      <c r="Z98" s="42">
        <v>873</v>
      </c>
      <c r="AA98" s="42">
        <v>16</v>
      </c>
      <c r="AB98" s="42">
        <v>11</v>
      </c>
      <c r="AC98" s="42">
        <v>5</v>
      </c>
    </row>
    <row r="99" spans="1:29" s="44" customFormat="1" ht="15" hidden="1" customHeight="1">
      <c r="A99" s="123" t="s">
        <v>277</v>
      </c>
      <c r="B99" s="126" t="s">
        <v>31</v>
      </c>
      <c r="C99" s="37" t="s">
        <v>102</v>
      </c>
      <c r="D99" s="68">
        <v>717</v>
      </c>
      <c r="E99" s="68">
        <v>14</v>
      </c>
      <c r="F99" s="68">
        <v>139</v>
      </c>
      <c r="G99" s="68">
        <v>285</v>
      </c>
      <c r="H99" s="68">
        <v>220</v>
      </c>
      <c r="I99" s="68">
        <v>41</v>
      </c>
      <c r="J99" s="68">
        <v>11</v>
      </c>
      <c r="K99" s="68">
        <v>3</v>
      </c>
      <c r="L99" s="68">
        <v>4</v>
      </c>
      <c r="M99" s="68">
        <v>144</v>
      </c>
      <c r="N99" s="68">
        <v>147</v>
      </c>
      <c r="O99" s="68">
        <v>201</v>
      </c>
      <c r="P99" s="68">
        <v>225</v>
      </c>
      <c r="Q99" s="68">
        <v>668</v>
      </c>
      <c r="R99" s="68">
        <v>17</v>
      </c>
      <c r="S99" s="68">
        <v>21</v>
      </c>
      <c r="T99" s="68">
        <v>11</v>
      </c>
      <c r="U99" s="68">
        <v>434</v>
      </c>
      <c r="V99" s="68">
        <v>77</v>
      </c>
      <c r="W99" s="68">
        <v>206</v>
      </c>
      <c r="X99" s="68">
        <v>911</v>
      </c>
      <c r="Y99" s="68">
        <v>458</v>
      </c>
      <c r="Z99" s="68">
        <v>453</v>
      </c>
      <c r="AA99" s="68">
        <v>12</v>
      </c>
      <c r="AB99" s="68">
        <v>7</v>
      </c>
      <c r="AC99" s="68">
        <v>5</v>
      </c>
    </row>
    <row r="100" spans="1:29" s="44" customFormat="1" ht="15" hidden="1" customHeight="1">
      <c r="A100" s="124"/>
      <c r="B100" s="127"/>
      <c r="C100" s="39" t="s">
        <v>103</v>
      </c>
      <c r="D100" s="40">
        <v>48</v>
      </c>
      <c r="E100" s="41">
        <v>2</v>
      </c>
      <c r="F100" s="41">
        <v>5</v>
      </c>
      <c r="G100" s="41">
        <v>15</v>
      </c>
      <c r="H100" s="41">
        <v>14</v>
      </c>
      <c r="I100" s="41">
        <v>7</v>
      </c>
      <c r="J100" s="41">
        <v>3</v>
      </c>
      <c r="K100" s="41">
        <v>1</v>
      </c>
      <c r="L100" s="41">
        <v>1</v>
      </c>
      <c r="M100" s="41">
        <v>4</v>
      </c>
      <c r="N100" s="41">
        <v>6</v>
      </c>
      <c r="O100" s="41">
        <v>17</v>
      </c>
      <c r="P100" s="41">
        <v>21</v>
      </c>
      <c r="Q100" s="41">
        <v>45</v>
      </c>
      <c r="R100" s="41">
        <v>0</v>
      </c>
      <c r="S100" s="41">
        <v>0</v>
      </c>
      <c r="T100" s="41">
        <v>3</v>
      </c>
      <c r="U100" s="41">
        <v>26</v>
      </c>
      <c r="V100" s="41">
        <v>8</v>
      </c>
      <c r="W100" s="41">
        <v>14</v>
      </c>
      <c r="X100" s="42">
        <v>51</v>
      </c>
      <c r="Y100" s="42">
        <v>25</v>
      </c>
      <c r="Z100" s="42">
        <v>26</v>
      </c>
      <c r="AA100" s="42">
        <v>5</v>
      </c>
      <c r="AB100" s="42">
        <v>4</v>
      </c>
      <c r="AC100" s="42">
        <v>1</v>
      </c>
    </row>
    <row r="101" spans="1:29" s="44" customFormat="1" ht="15" hidden="1" customHeight="1">
      <c r="A101" s="125"/>
      <c r="B101" s="128"/>
      <c r="C101" s="43" t="s">
        <v>104</v>
      </c>
      <c r="D101" s="40">
        <v>669</v>
      </c>
      <c r="E101" s="41">
        <v>12</v>
      </c>
      <c r="F101" s="41">
        <v>134</v>
      </c>
      <c r="G101" s="41">
        <v>270</v>
      </c>
      <c r="H101" s="41">
        <v>206</v>
      </c>
      <c r="I101" s="41">
        <v>34</v>
      </c>
      <c r="J101" s="41">
        <v>8</v>
      </c>
      <c r="K101" s="41">
        <v>2</v>
      </c>
      <c r="L101" s="41">
        <v>3</v>
      </c>
      <c r="M101" s="41">
        <v>140</v>
      </c>
      <c r="N101" s="41">
        <v>141</v>
      </c>
      <c r="O101" s="41">
        <v>184</v>
      </c>
      <c r="P101" s="41">
        <v>204</v>
      </c>
      <c r="Q101" s="41">
        <v>623</v>
      </c>
      <c r="R101" s="41">
        <v>17</v>
      </c>
      <c r="S101" s="41">
        <v>21</v>
      </c>
      <c r="T101" s="41">
        <v>8</v>
      </c>
      <c r="U101" s="41">
        <v>408</v>
      </c>
      <c r="V101" s="41">
        <v>69</v>
      </c>
      <c r="W101" s="41">
        <v>192</v>
      </c>
      <c r="X101" s="42">
        <v>860</v>
      </c>
      <c r="Y101" s="42">
        <v>433</v>
      </c>
      <c r="Z101" s="42">
        <v>427</v>
      </c>
      <c r="AA101" s="42">
        <v>7</v>
      </c>
      <c r="AB101" s="42">
        <v>3</v>
      </c>
      <c r="AC101" s="42">
        <v>4</v>
      </c>
    </row>
    <row r="102" spans="1:29" ht="15" hidden="1" customHeight="1">
      <c r="A102" s="123" t="s">
        <v>304</v>
      </c>
      <c r="B102" s="126" t="s">
        <v>39</v>
      </c>
      <c r="C102" s="37" t="s">
        <v>102</v>
      </c>
      <c r="D102" s="68">
        <v>344</v>
      </c>
      <c r="E102" s="68">
        <v>5</v>
      </c>
      <c r="F102" s="68">
        <v>24</v>
      </c>
      <c r="G102" s="68">
        <v>78</v>
      </c>
      <c r="H102" s="68">
        <v>147</v>
      </c>
      <c r="I102" s="68">
        <v>76</v>
      </c>
      <c r="J102" s="68">
        <v>13</v>
      </c>
      <c r="K102" s="68">
        <v>1</v>
      </c>
      <c r="L102" s="68">
        <v>0</v>
      </c>
      <c r="M102" s="68">
        <v>24</v>
      </c>
      <c r="N102" s="68">
        <v>42</v>
      </c>
      <c r="O102" s="68">
        <v>66</v>
      </c>
      <c r="P102" s="68">
        <v>212</v>
      </c>
      <c r="Q102" s="68">
        <v>296</v>
      </c>
      <c r="R102" s="68">
        <v>26</v>
      </c>
      <c r="S102" s="68">
        <v>5</v>
      </c>
      <c r="T102" s="68">
        <v>17</v>
      </c>
      <c r="U102" s="68">
        <v>181</v>
      </c>
      <c r="V102" s="68">
        <v>51</v>
      </c>
      <c r="W102" s="68">
        <v>112</v>
      </c>
      <c r="X102" s="68">
        <v>264</v>
      </c>
      <c r="Y102" s="68">
        <v>137</v>
      </c>
      <c r="Z102" s="68">
        <v>127</v>
      </c>
      <c r="AA102" s="68">
        <v>1</v>
      </c>
      <c r="AB102" s="68">
        <v>1</v>
      </c>
      <c r="AC102" s="68">
        <v>0</v>
      </c>
    </row>
    <row r="103" spans="1:29" ht="15" hidden="1" customHeight="1">
      <c r="A103" s="124"/>
      <c r="B103" s="127"/>
      <c r="C103" s="39" t="s">
        <v>103</v>
      </c>
      <c r="D103" s="40">
        <v>45</v>
      </c>
      <c r="E103" s="41">
        <v>0</v>
      </c>
      <c r="F103" s="41">
        <v>1</v>
      </c>
      <c r="G103" s="41">
        <v>3</v>
      </c>
      <c r="H103" s="41">
        <v>24</v>
      </c>
      <c r="I103" s="41">
        <v>13</v>
      </c>
      <c r="J103" s="41">
        <v>4</v>
      </c>
      <c r="K103" s="41">
        <v>0</v>
      </c>
      <c r="L103" s="41">
        <v>0</v>
      </c>
      <c r="M103" s="41">
        <v>0</v>
      </c>
      <c r="N103" s="41">
        <v>1</v>
      </c>
      <c r="O103" s="41">
        <v>18</v>
      </c>
      <c r="P103" s="41">
        <v>26</v>
      </c>
      <c r="Q103" s="41">
        <v>40</v>
      </c>
      <c r="R103" s="41">
        <v>5</v>
      </c>
      <c r="S103" s="41">
        <v>0</v>
      </c>
      <c r="T103" s="41">
        <v>0</v>
      </c>
      <c r="U103" s="41">
        <v>22</v>
      </c>
      <c r="V103" s="41">
        <v>10</v>
      </c>
      <c r="W103" s="41">
        <v>13</v>
      </c>
      <c r="X103" s="42">
        <v>32</v>
      </c>
      <c r="Y103" s="42">
        <v>20</v>
      </c>
      <c r="Z103" s="42">
        <v>12</v>
      </c>
      <c r="AA103" s="42">
        <v>0</v>
      </c>
      <c r="AB103" s="42">
        <v>0</v>
      </c>
      <c r="AC103" s="42">
        <v>0</v>
      </c>
    </row>
    <row r="104" spans="1:29" ht="15" hidden="1" customHeight="1">
      <c r="A104" s="125"/>
      <c r="B104" s="128"/>
      <c r="C104" s="43" t="s">
        <v>104</v>
      </c>
      <c r="D104" s="40">
        <v>299</v>
      </c>
      <c r="E104" s="41">
        <v>5</v>
      </c>
      <c r="F104" s="41">
        <v>23</v>
      </c>
      <c r="G104" s="41">
        <v>75</v>
      </c>
      <c r="H104" s="41">
        <v>123</v>
      </c>
      <c r="I104" s="41">
        <v>63</v>
      </c>
      <c r="J104" s="41">
        <v>9</v>
      </c>
      <c r="K104" s="41">
        <v>1</v>
      </c>
      <c r="L104" s="41">
        <v>0</v>
      </c>
      <c r="M104" s="41">
        <v>24</v>
      </c>
      <c r="N104" s="41">
        <v>41</v>
      </c>
      <c r="O104" s="41">
        <v>48</v>
      </c>
      <c r="P104" s="41">
        <v>186</v>
      </c>
      <c r="Q104" s="41">
        <v>256</v>
      </c>
      <c r="R104" s="41">
        <v>21</v>
      </c>
      <c r="S104" s="41">
        <v>5</v>
      </c>
      <c r="T104" s="41">
        <v>17</v>
      </c>
      <c r="U104" s="41">
        <v>159</v>
      </c>
      <c r="V104" s="41">
        <v>41</v>
      </c>
      <c r="W104" s="41">
        <v>99</v>
      </c>
      <c r="X104" s="42">
        <v>232</v>
      </c>
      <c r="Y104" s="42">
        <v>117</v>
      </c>
      <c r="Z104" s="42">
        <v>115</v>
      </c>
      <c r="AA104" s="42">
        <v>1</v>
      </c>
      <c r="AB104" s="42">
        <v>1</v>
      </c>
      <c r="AC104" s="42">
        <v>0</v>
      </c>
    </row>
    <row r="105" spans="1:29" ht="15" hidden="1" customHeight="1">
      <c r="A105" s="123" t="s">
        <v>305</v>
      </c>
      <c r="B105" s="126" t="s">
        <v>3</v>
      </c>
      <c r="C105" s="37" t="s">
        <v>102</v>
      </c>
      <c r="D105" s="68">
        <v>544</v>
      </c>
      <c r="E105" s="68">
        <v>8</v>
      </c>
      <c r="F105" s="68">
        <v>60</v>
      </c>
      <c r="G105" s="68">
        <v>167</v>
      </c>
      <c r="H105" s="68">
        <v>231</v>
      </c>
      <c r="I105" s="68">
        <v>69</v>
      </c>
      <c r="J105" s="68">
        <v>7</v>
      </c>
      <c r="K105" s="68">
        <v>2</v>
      </c>
      <c r="L105" s="68">
        <v>0</v>
      </c>
      <c r="M105" s="68">
        <v>48</v>
      </c>
      <c r="N105" s="68">
        <v>34</v>
      </c>
      <c r="O105" s="68">
        <v>151</v>
      </c>
      <c r="P105" s="68">
        <v>311</v>
      </c>
      <c r="Q105" s="68">
        <v>470</v>
      </c>
      <c r="R105" s="68">
        <v>65</v>
      </c>
      <c r="S105" s="68">
        <v>3</v>
      </c>
      <c r="T105" s="68">
        <v>6</v>
      </c>
      <c r="U105" s="68">
        <v>427</v>
      </c>
      <c r="V105" s="68">
        <v>114</v>
      </c>
      <c r="W105" s="68">
        <v>3</v>
      </c>
      <c r="X105" s="68">
        <v>856</v>
      </c>
      <c r="Y105" s="68">
        <v>406</v>
      </c>
      <c r="Z105" s="68">
        <v>450</v>
      </c>
      <c r="AA105" s="68">
        <v>10</v>
      </c>
      <c r="AB105" s="68">
        <v>4</v>
      </c>
      <c r="AC105" s="68">
        <v>6</v>
      </c>
    </row>
    <row r="106" spans="1:29" ht="15" hidden="1" customHeight="1">
      <c r="A106" s="124"/>
      <c r="B106" s="127"/>
      <c r="C106" s="39" t="s">
        <v>103</v>
      </c>
      <c r="D106" s="40">
        <v>49</v>
      </c>
      <c r="E106" s="41">
        <v>0</v>
      </c>
      <c r="F106" s="41">
        <v>1</v>
      </c>
      <c r="G106" s="41">
        <v>10</v>
      </c>
      <c r="H106" s="41">
        <v>19</v>
      </c>
      <c r="I106" s="41">
        <v>15</v>
      </c>
      <c r="J106" s="41">
        <v>3</v>
      </c>
      <c r="K106" s="41">
        <v>1</v>
      </c>
      <c r="L106" s="41">
        <v>0</v>
      </c>
      <c r="M106" s="41">
        <v>1</v>
      </c>
      <c r="N106" s="41">
        <v>1</v>
      </c>
      <c r="O106" s="41">
        <v>13</v>
      </c>
      <c r="P106" s="41">
        <v>34</v>
      </c>
      <c r="Q106" s="41">
        <v>41</v>
      </c>
      <c r="R106" s="41">
        <v>8</v>
      </c>
      <c r="S106" s="41">
        <v>0</v>
      </c>
      <c r="T106" s="41">
        <v>0</v>
      </c>
      <c r="U106" s="41">
        <v>43</v>
      </c>
      <c r="V106" s="41">
        <v>5</v>
      </c>
      <c r="W106" s="41">
        <v>1</v>
      </c>
      <c r="X106" s="42">
        <v>90</v>
      </c>
      <c r="Y106" s="42">
        <v>42</v>
      </c>
      <c r="Z106" s="42">
        <v>48</v>
      </c>
      <c r="AA106" s="42">
        <v>1</v>
      </c>
      <c r="AB106" s="42">
        <v>0</v>
      </c>
      <c r="AC106" s="42">
        <v>1</v>
      </c>
    </row>
    <row r="107" spans="1:29" ht="15" hidden="1" customHeight="1">
      <c r="A107" s="125"/>
      <c r="B107" s="128"/>
      <c r="C107" s="43" t="s">
        <v>104</v>
      </c>
      <c r="D107" s="40">
        <v>495</v>
      </c>
      <c r="E107" s="41">
        <v>8</v>
      </c>
      <c r="F107" s="41">
        <v>59</v>
      </c>
      <c r="G107" s="41">
        <v>157</v>
      </c>
      <c r="H107" s="41">
        <v>212</v>
      </c>
      <c r="I107" s="41">
        <v>54</v>
      </c>
      <c r="J107" s="41">
        <v>4</v>
      </c>
      <c r="K107" s="41">
        <v>1</v>
      </c>
      <c r="L107" s="41">
        <v>0</v>
      </c>
      <c r="M107" s="41">
        <v>47</v>
      </c>
      <c r="N107" s="41">
        <v>33</v>
      </c>
      <c r="O107" s="41">
        <v>138</v>
      </c>
      <c r="P107" s="41">
        <v>277</v>
      </c>
      <c r="Q107" s="41">
        <v>429</v>
      </c>
      <c r="R107" s="41">
        <v>57</v>
      </c>
      <c r="S107" s="41">
        <v>3</v>
      </c>
      <c r="T107" s="41">
        <v>6</v>
      </c>
      <c r="U107" s="41">
        <v>384</v>
      </c>
      <c r="V107" s="41">
        <v>109</v>
      </c>
      <c r="W107" s="41">
        <v>2</v>
      </c>
      <c r="X107" s="42">
        <v>766</v>
      </c>
      <c r="Y107" s="42">
        <v>364</v>
      </c>
      <c r="Z107" s="42">
        <v>402</v>
      </c>
      <c r="AA107" s="42">
        <v>9</v>
      </c>
      <c r="AB107" s="42">
        <v>4</v>
      </c>
      <c r="AC107" s="42">
        <v>5</v>
      </c>
    </row>
    <row r="108" spans="1:29" ht="15" hidden="1" customHeight="1">
      <c r="A108" s="123" t="s">
        <v>306</v>
      </c>
      <c r="B108" s="126" t="s">
        <v>4</v>
      </c>
      <c r="C108" s="37" t="s">
        <v>102</v>
      </c>
      <c r="D108" s="68">
        <v>990</v>
      </c>
      <c r="E108" s="68">
        <v>14</v>
      </c>
      <c r="F108" s="68">
        <v>100</v>
      </c>
      <c r="G108" s="68">
        <v>234</v>
      </c>
      <c r="H108" s="68">
        <v>424</v>
      </c>
      <c r="I108" s="68">
        <v>175</v>
      </c>
      <c r="J108" s="68">
        <v>27</v>
      </c>
      <c r="K108" s="68">
        <v>16</v>
      </c>
      <c r="L108" s="68">
        <v>0</v>
      </c>
      <c r="M108" s="68">
        <v>75</v>
      </c>
      <c r="N108" s="68">
        <v>169</v>
      </c>
      <c r="O108" s="68">
        <v>195</v>
      </c>
      <c r="P108" s="68">
        <v>551</v>
      </c>
      <c r="Q108" s="68">
        <v>898</v>
      </c>
      <c r="R108" s="68">
        <v>44</v>
      </c>
      <c r="S108" s="68">
        <v>26</v>
      </c>
      <c r="T108" s="68">
        <v>22</v>
      </c>
      <c r="U108" s="68">
        <v>845</v>
      </c>
      <c r="V108" s="68">
        <v>137</v>
      </c>
      <c r="W108" s="68">
        <v>8</v>
      </c>
      <c r="X108" s="68">
        <v>1627</v>
      </c>
      <c r="Y108" s="68">
        <v>808</v>
      </c>
      <c r="Z108" s="68">
        <v>819</v>
      </c>
      <c r="AA108" s="68">
        <v>51</v>
      </c>
      <c r="AB108" s="68">
        <v>23</v>
      </c>
      <c r="AC108" s="68">
        <v>28</v>
      </c>
    </row>
    <row r="109" spans="1:29" ht="15" hidden="1" customHeight="1">
      <c r="A109" s="124"/>
      <c r="B109" s="127"/>
      <c r="C109" s="39" t="s">
        <v>103</v>
      </c>
      <c r="D109" s="40">
        <v>141</v>
      </c>
      <c r="E109" s="41">
        <v>1</v>
      </c>
      <c r="F109" s="41">
        <v>10</v>
      </c>
      <c r="G109" s="41">
        <v>18</v>
      </c>
      <c r="H109" s="41">
        <v>50</v>
      </c>
      <c r="I109" s="41">
        <v>37</v>
      </c>
      <c r="J109" s="41">
        <v>17</v>
      </c>
      <c r="K109" s="41">
        <v>8</v>
      </c>
      <c r="L109" s="41">
        <v>0</v>
      </c>
      <c r="M109" s="41">
        <v>9</v>
      </c>
      <c r="N109" s="41">
        <v>35</v>
      </c>
      <c r="O109" s="41">
        <v>31</v>
      </c>
      <c r="P109" s="41">
        <v>66</v>
      </c>
      <c r="Q109" s="41">
        <v>132</v>
      </c>
      <c r="R109" s="41">
        <v>5</v>
      </c>
      <c r="S109" s="41">
        <v>2</v>
      </c>
      <c r="T109" s="41">
        <v>2</v>
      </c>
      <c r="U109" s="41">
        <v>100</v>
      </c>
      <c r="V109" s="41">
        <v>40</v>
      </c>
      <c r="W109" s="41">
        <v>1</v>
      </c>
      <c r="X109" s="42">
        <v>194</v>
      </c>
      <c r="Y109" s="42">
        <v>84</v>
      </c>
      <c r="Z109" s="42">
        <v>110</v>
      </c>
      <c r="AA109" s="42">
        <v>22</v>
      </c>
      <c r="AB109" s="42">
        <v>12</v>
      </c>
      <c r="AC109" s="42">
        <v>10</v>
      </c>
    </row>
    <row r="110" spans="1:29" ht="15" hidden="1" customHeight="1">
      <c r="A110" s="125"/>
      <c r="B110" s="128"/>
      <c r="C110" s="43" t="s">
        <v>104</v>
      </c>
      <c r="D110" s="40">
        <v>849</v>
      </c>
      <c r="E110" s="41">
        <v>13</v>
      </c>
      <c r="F110" s="41">
        <v>90</v>
      </c>
      <c r="G110" s="41">
        <v>216</v>
      </c>
      <c r="H110" s="41">
        <v>374</v>
      </c>
      <c r="I110" s="41">
        <v>138</v>
      </c>
      <c r="J110" s="41">
        <v>10</v>
      </c>
      <c r="K110" s="41">
        <v>8</v>
      </c>
      <c r="L110" s="41">
        <v>0</v>
      </c>
      <c r="M110" s="41">
        <v>66</v>
      </c>
      <c r="N110" s="41">
        <v>134</v>
      </c>
      <c r="O110" s="41">
        <v>164</v>
      </c>
      <c r="P110" s="41">
        <v>485</v>
      </c>
      <c r="Q110" s="41">
        <v>766</v>
      </c>
      <c r="R110" s="41">
        <v>39</v>
      </c>
      <c r="S110" s="41">
        <v>24</v>
      </c>
      <c r="T110" s="41">
        <v>20</v>
      </c>
      <c r="U110" s="41">
        <v>745</v>
      </c>
      <c r="V110" s="41">
        <v>97</v>
      </c>
      <c r="W110" s="41">
        <v>7</v>
      </c>
      <c r="X110" s="42">
        <v>1433</v>
      </c>
      <c r="Y110" s="42">
        <v>724</v>
      </c>
      <c r="Z110" s="42">
        <v>709</v>
      </c>
      <c r="AA110" s="42">
        <v>29</v>
      </c>
      <c r="AB110" s="42">
        <v>11</v>
      </c>
      <c r="AC110" s="42">
        <v>18</v>
      </c>
    </row>
    <row r="111" spans="1:29" ht="15" hidden="1" customHeight="1">
      <c r="A111" s="123" t="s">
        <v>307</v>
      </c>
      <c r="B111" s="126" t="s">
        <v>6</v>
      </c>
      <c r="C111" s="37" t="s">
        <v>102</v>
      </c>
      <c r="D111" s="68">
        <v>2029</v>
      </c>
      <c r="E111" s="68">
        <v>66</v>
      </c>
      <c r="F111" s="68">
        <v>332</v>
      </c>
      <c r="G111" s="68">
        <v>591</v>
      </c>
      <c r="H111" s="68">
        <v>716</v>
      </c>
      <c r="I111" s="68">
        <v>288</v>
      </c>
      <c r="J111" s="68">
        <v>36</v>
      </c>
      <c r="K111" s="68">
        <v>0</v>
      </c>
      <c r="L111" s="68">
        <v>0</v>
      </c>
      <c r="M111" s="68">
        <v>261</v>
      </c>
      <c r="N111" s="68">
        <v>290</v>
      </c>
      <c r="O111" s="68">
        <v>601</v>
      </c>
      <c r="P111" s="68">
        <v>877</v>
      </c>
      <c r="Q111" s="68">
        <v>1996</v>
      </c>
      <c r="R111" s="68">
        <v>19</v>
      </c>
      <c r="S111" s="68">
        <v>4</v>
      </c>
      <c r="T111" s="68">
        <v>10</v>
      </c>
      <c r="U111" s="68">
        <v>1802</v>
      </c>
      <c r="V111" s="68">
        <v>221</v>
      </c>
      <c r="W111" s="68">
        <v>6</v>
      </c>
      <c r="X111" s="68">
        <v>2991</v>
      </c>
      <c r="Y111" s="68">
        <v>1472</v>
      </c>
      <c r="Z111" s="68">
        <v>1519</v>
      </c>
      <c r="AA111" s="68">
        <v>58</v>
      </c>
      <c r="AB111" s="68">
        <v>34</v>
      </c>
      <c r="AC111" s="68">
        <v>24</v>
      </c>
    </row>
    <row r="112" spans="1:29" ht="15" hidden="1" customHeight="1">
      <c r="A112" s="124"/>
      <c r="B112" s="127"/>
      <c r="C112" s="39" t="s">
        <v>103</v>
      </c>
      <c r="D112" s="40">
        <v>366</v>
      </c>
      <c r="E112" s="41">
        <v>14</v>
      </c>
      <c r="F112" s="41">
        <v>70</v>
      </c>
      <c r="G112" s="41">
        <v>94</v>
      </c>
      <c r="H112" s="41">
        <v>104</v>
      </c>
      <c r="I112" s="41">
        <v>66</v>
      </c>
      <c r="J112" s="41">
        <v>18</v>
      </c>
      <c r="K112" s="41">
        <v>0</v>
      </c>
      <c r="L112" s="41">
        <v>0</v>
      </c>
      <c r="M112" s="41">
        <v>43</v>
      </c>
      <c r="N112" s="41">
        <v>58</v>
      </c>
      <c r="O112" s="41">
        <v>126</v>
      </c>
      <c r="P112" s="41">
        <v>139</v>
      </c>
      <c r="Q112" s="41">
        <v>353</v>
      </c>
      <c r="R112" s="41">
        <v>4</v>
      </c>
      <c r="S112" s="41">
        <v>1</v>
      </c>
      <c r="T112" s="41">
        <v>8</v>
      </c>
      <c r="U112" s="41">
        <v>317</v>
      </c>
      <c r="V112" s="41">
        <v>49</v>
      </c>
      <c r="W112" s="41">
        <v>0</v>
      </c>
      <c r="X112" s="42">
        <v>520</v>
      </c>
      <c r="Y112" s="42">
        <v>261</v>
      </c>
      <c r="Z112" s="42">
        <v>259</v>
      </c>
      <c r="AA112" s="42">
        <v>13</v>
      </c>
      <c r="AB112" s="42">
        <v>5</v>
      </c>
      <c r="AC112" s="42">
        <v>8</v>
      </c>
    </row>
    <row r="113" spans="1:29" ht="15" hidden="1" customHeight="1">
      <c r="A113" s="125"/>
      <c r="B113" s="128"/>
      <c r="C113" s="43" t="s">
        <v>104</v>
      </c>
      <c r="D113" s="40">
        <v>1663</v>
      </c>
      <c r="E113" s="41">
        <v>52</v>
      </c>
      <c r="F113" s="41">
        <v>262</v>
      </c>
      <c r="G113" s="41">
        <v>497</v>
      </c>
      <c r="H113" s="41">
        <v>612</v>
      </c>
      <c r="I113" s="41">
        <v>222</v>
      </c>
      <c r="J113" s="41">
        <v>18</v>
      </c>
      <c r="K113" s="41">
        <v>0</v>
      </c>
      <c r="L113" s="41">
        <v>0</v>
      </c>
      <c r="M113" s="41">
        <v>218</v>
      </c>
      <c r="N113" s="41">
        <v>232</v>
      </c>
      <c r="O113" s="41">
        <v>475</v>
      </c>
      <c r="P113" s="41">
        <v>738</v>
      </c>
      <c r="Q113" s="41">
        <v>1643</v>
      </c>
      <c r="R113" s="41">
        <v>15</v>
      </c>
      <c r="S113" s="41">
        <v>3</v>
      </c>
      <c r="T113" s="41">
        <v>2</v>
      </c>
      <c r="U113" s="41">
        <v>1485</v>
      </c>
      <c r="V113" s="41">
        <v>172</v>
      </c>
      <c r="W113" s="41">
        <v>6</v>
      </c>
      <c r="X113" s="42">
        <v>2471</v>
      </c>
      <c r="Y113" s="42">
        <v>1211</v>
      </c>
      <c r="Z113" s="42">
        <v>1260</v>
      </c>
      <c r="AA113" s="42">
        <v>45</v>
      </c>
      <c r="AB113" s="42">
        <v>29</v>
      </c>
      <c r="AC113" s="42">
        <v>16</v>
      </c>
    </row>
    <row r="114" spans="1:29" ht="15" hidden="1" customHeight="1">
      <c r="A114" s="123" t="s">
        <v>308</v>
      </c>
      <c r="B114" s="126" t="s">
        <v>7</v>
      </c>
      <c r="C114" s="37" t="s">
        <v>102</v>
      </c>
      <c r="D114" s="68">
        <v>1146</v>
      </c>
      <c r="E114" s="68">
        <v>25</v>
      </c>
      <c r="F114" s="68">
        <v>233</v>
      </c>
      <c r="G114" s="68">
        <v>415</v>
      </c>
      <c r="H114" s="68">
        <v>355</v>
      </c>
      <c r="I114" s="68">
        <v>97</v>
      </c>
      <c r="J114" s="68">
        <v>16</v>
      </c>
      <c r="K114" s="68">
        <v>5</v>
      </c>
      <c r="L114" s="68">
        <v>0</v>
      </c>
      <c r="M114" s="68">
        <v>198</v>
      </c>
      <c r="N114" s="68">
        <v>70</v>
      </c>
      <c r="O114" s="68">
        <v>486</v>
      </c>
      <c r="P114" s="68">
        <v>392</v>
      </c>
      <c r="Q114" s="68">
        <v>993</v>
      </c>
      <c r="R114" s="68">
        <v>149</v>
      </c>
      <c r="S114" s="68">
        <v>2</v>
      </c>
      <c r="T114" s="68">
        <v>2</v>
      </c>
      <c r="U114" s="68">
        <v>1001</v>
      </c>
      <c r="V114" s="68">
        <v>128</v>
      </c>
      <c r="W114" s="68">
        <v>17</v>
      </c>
      <c r="X114" s="68">
        <v>1701</v>
      </c>
      <c r="Y114" s="68">
        <v>862</v>
      </c>
      <c r="Z114" s="68">
        <v>839</v>
      </c>
      <c r="AA114" s="68">
        <v>19</v>
      </c>
      <c r="AB114" s="68">
        <v>11</v>
      </c>
      <c r="AC114" s="68">
        <v>8</v>
      </c>
    </row>
    <row r="115" spans="1:29" ht="15" hidden="1" customHeight="1">
      <c r="A115" s="124"/>
      <c r="B115" s="127"/>
      <c r="C115" s="39" t="s">
        <v>103</v>
      </c>
      <c r="D115" s="40">
        <v>190</v>
      </c>
      <c r="E115" s="41">
        <v>0</v>
      </c>
      <c r="F115" s="41">
        <v>46</v>
      </c>
      <c r="G115" s="41">
        <v>70</v>
      </c>
      <c r="H115" s="41">
        <v>52</v>
      </c>
      <c r="I115" s="41">
        <v>15</v>
      </c>
      <c r="J115" s="41">
        <v>3</v>
      </c>
      <c r="K115" s="41">
        <v>4</v>
      </c>
      <c r="L115" s="41">
        <v>0</v>
      </c>
      <c r="M115" s="41">
        <v>17</v>
      </c>
      <c r="N115" s="41">
        <v>11</v>
      </c>
      <c r="O115" s="41">
        <v>127</v>
      </c>
      <c r="P115" s="41">
        <v>35</v>
      </c>
      <c r="Q115" s="41">
        <v>164</v>
      </c>
      <c r="R115" s="41">
        <v>25</v>
      </c>
      <c r="S115" s="41">
        <v>1</v>
      </c>
      <c r="T115" s="41">
        <v>0</v>
      </c>
      <c r="U115" s="41">
        <v>167</v>
      </c>
      <c r="V115" s="41">
        <v>18</v>
      </c>
      <c r="W115" s="41">
        <v>5</v>
      </c>
      <c r="X115" s="42">
        <v>300</v>
      </c>
      <c r="Y115" s="42">
        <v>160</v>
      </c>
      <c r="Z115" s="42">
        <v>140</v>
      </c>
      <c r="AA115" s="42">
        <v>7</v>
      </c>
      <c r="AB115" s="42">
        <v>3</v>
      </c>
      <c r="AC115" s="42">
        <v>4</v>
      </c>
    </row>
    <row r="116" spans="1:29" ht="15" hidden="1" customHeight="1">
      <c r="A116" s="125"/>
      <c r="B116" s="128"/>
      <c r="C116" s="43" t="s">
        <v>104</v>
      </c>
      <c r="D116" s="40">
        <v>956</v>
      </c>
      <c r="E116" s="41">
        <v>25</v>
      </c>
      <c r="F116" s="41">
        <v>187</v>
      </c>
      <c r="G116" s="41">
        <v>345</v>
      </c>
      <c r="H116" s="41">
        <v>303</v>
      </c>
      <c r="I116" s="41">
        <v>82</v>
      </c>
      <c r="J116" s="41">
        <v>13</v>
      </c>
      <c r="K116" s="41">
        <v>1</v>
      </c>
      <c r="L116" s="41">
        <v>0</v>
      </c>
      <c r="M116" s="41">
        <v>181</v>
      </c>
      <c r="N116" s="41">
        <v>59</v>
      </c>
      <c r="O116" s="41">
        <v>359</v>
      </c>
      <c r="P116" s="41">
        <v>357</v>
      </c>
      <c r="Q116" s="41">
        <v>829</v>
      </c>
      <c r="R116" s="41">
        <v>124</v>
      </c>
      <c r="S116" s="41">
        <v>1</v>
      </c>
      <c r="T116" s="41">
        <v>2</v>
      </c>
      <c r="U116" s="41">
        <v>834</v>
      </c>
      <c r="V116" s="41">
        <v>110</v>
      </c>
      <c r="W116" s="41">
        <v>12</v>
      </c>
      <c r="X116" s="42">
        <v>1401</v>
      </c>
      <c r="Y116" s="42">
        <v>702</v>
      </c>
      <c r="Z116" s="42">
        <v>699</v>
      </c>
      <c r="AA116" s="42">
        <v>12</v>
      </c>
      <c r="AB116" s="42">
        <v>8</v>
      </c>
      <c r="AC116" s="42">
        <v>4</v>
      </c>
    </row>
    <row r="117" spans="1:29" ht="15" hidden="1" customHeight="1">
      <c r="A117" s="123" t="s">
        <v>309</v>
      </c>
      <c r="B117" s="126" t="s">
        <v>8</v>
      </c>
      <c r="C117" s="37" t="s">
        <v>102</v>
      </c>
      <c r="D117" s="68">
        <v>1014</v>
      </c>
      <c r="E117" s="68">
        <v>12</v>
      </c>
      <c r="F117" s="68">
        <v>209</v>
      </c>
      <c r="G117" s="68">
        <v>338</v>
      </c>
      <c r="H117" s="68">
        <v>335</v>
      </c>
      <c r="I117" s="68">
        <v>110</v>
      </c>
      <c r="J117" s="68">
        <v>8</v>
      </c>
      <c r="K117" s="68">
        <v>2</v>
      </c>
      <c r="L117" s="68">
        <v>0</v>
      </c>
      <c r="M117" s="68">
        <v>111</v>
      </c>
      <c r="N117" s="68">
        <v>111</v>
      </c>
      <c r="O117" s="68">
        <v>330</v>
      </c>
      <c r="P117" s="68">
        <v>462</v>
      </c>
      <c r="Q117" s="68">
        <v>994</v>
      </c>
      <c r="R117" s="68">
        <v>14</v>
      </c>
      <c r="S117" s="68">
        <v>4</v>
      </c>
      <c r="T117" s="68">
        <v>2</v>
      </c>
      <c r="U117" s="68">
        <v>961</v>
      </c>
      <c r="V117" s="68">
        <v>50</v>
      </c>
      <c r="W117" s="68">
        <v>3</v>
      </c>
      <c r="X117" s="68">
        <v>1627</v>
      </c>
      <c r="Y117" s="68">
        <v>813</v>
      </c>
      <c r="Z117" s="68">
        <v>814</v>
      </c>
      <c r="AA117" s="68">
        <v>31</v>
      </c>
      <c r="AB117" s="68">
        <v>14</v>
      </c>
      <c r="AC117" s="68">
        <v>17</v>
      </c>
    </row>
    <row r="118" spans="1:29" ht="15" hidden="1" customHeight="1">
      <c r="A118" s="124"/>
      <c r="B118" s="127"/>
      <c r="C118" s="39" t="s">
        <v>103</v>
      </c>
      <c r="D118" s="40">
        <v>171</v>
      </c>
      <c r="E118" s="41">
        <v>0</v>
      </c>
      <c r="F118" s="41">
        <v>40</v>
      </c>
      <c r="G118" s="41">
        <v>58</v>
      </c>
      <c r="H118" s="41">
        <v>48</v>
      </c>
      <c r="I118" s="41">
        <v>23</v>
      </c>
      <c r="J118" s="41">
        <v>1</v>
      </c>
      <c r="K118" s="41">
        <v>1</v>
      </c>
      <c r="L118" s="41">
        <v>0</v>
      </c>
      <c r="M118" s="41">
        <v>8</v>
      </c>
      <c r="N118" s="41">
        <v>14</v>
      </c>
      <c r="O118" s="41">
        <v>92</v>
      </c>
      <c r="P118" s="41">
        <v>57</v>
      </c>
      <c r="Q118" s="41">
        <v>168</v>
      </c>
      <c r="R118" s="41">
        <v>2</v>
      </c>
      <c r="S118" s="41">
        <v>1</v>
      </c>
      <c r="T118" s="41">
        <v>0</v>
      </c>
      <c r="U118" s="41">
        <v>160</v>
      </c>
      <c r="V118" s="41">
        <v>11</v>
      </c>
      <c r="W118" s="41">
        <v>0</v>
      </c>
      <c r="X118" s="42">
        <v>254</v>
      </c>
      <c r="Y118" s="42">
        <v>121</v>
      </c>
      <c r="Z118" s="42">
        <v>133</v>
      </c>
      <c r="AA118" s="42">
        <v>3</v>
      </c>
      <c r="AB118" s="42">
        <v>2</v>
      </c>
      <c r="AC118" s="42">
        <v>1</v>
      </c>
    </row>
    <row r="119" spans="1:29" ht="15" hidden="1" customHeight="1">
      <c r="A119" s="125"/>
      <c r="B119" s="128"/>
      <c r="C119" s="43" t="s">
        <v>104</v>
      </c>
      <c r="D119" s="40">
        <v>843</v>
      </c>
      <c r="E119" s="41">
        <v>12</v>
      </c>
      <c r="F119" s="41">
        <v>169</v>
      </c>
      <c r="G119" s="41">
        <v>280</v>
      </c>
      <c r="H119" s="41">
        <v>287</v>
      </c>
      <c r="I119" s="41">
        <v>87</v>
      </c>
      <c r="J119" s="41">
        <v>7</v>
      </c>
      <c r="K119" s="41">
        <v>1</v>
      </c>
      <c r="L119" s="41">
        <v>0</v>
      </c>
      <c r="M119" s="41">
        <v>103</v>
      </c>
      <c r="N119" s="41">
        <v>97</v>
      </c>
      <c r="O119" s="41">
        <v>238</v>
      </c>
      <c r="P119" s="41">
        <v>405</v>
      </c>
      <c r="Q119" s="41">
        <v>826</v>
      </c>
      <c r="R119" s="41">
        <v>12</v>
      </c>
      <c r="S119" s="41">
        <v>3</v>
      </c>
      <c r="T119" s="41">
        <v>2</v>
      </c>
      <c r="U119" s="41">
        <v>801</v>
      </c>
      <c r="V119" s="41">
        <v>39</v>
      </c>
      <c r="W119" s="41">
        <v>3</v>
      </c>
      <c r="X119" s="42">
        <v>1373</v>
      </c>
      <c r="Y119" s="42">
        <v>692</v>
      </c>
      <c r="Z119" s="42">
        <v>681</v>
      </c>
      <c r="AA119" s="42">
        <v>28</v>
      </c>
      <c r="AB119" s="42">
        <v>12</v>
      </c>
      <c r="AC119" s="42">
        <v>16</v>
      </c>
    </row>
    <row r="120" spans="1:29" ht="15" hidden="1" customHeight="1">
      <c r="A120" s="123" t="s">
        <v>310</v>
      </c>
      <c r="B120" s="126" t="s">
        <v>9</v>
      </c>
      <c r="C120" s="37" t="s">
        <v>102</v>
      </c>
      <c r="D120" s="68">
        <v>500</v>
      </c>
      <c r="E120" s="68">
        <v>5</v>
      </c>
      <c r="F120" s="68">
        <v>19</v>
      </c>
      <c r="G120" s="68">
        <v>106</v>
      </c>
      <c r="H120" s="68">
        <v>265</v>
      </c>
      <c r="I120" s="68">
        <v>92</v>
      </c>
      <c r="J120" s="68">
        <v>11</v>
      </c>
      <c r="K120" s="68">
        <v>2</v>
      </c>
      <c r="L120" s="68">
        <v>0</v>
      </c>
      <c r="M120" s="68">
        <v>20</v>
      </c>
      <c r="N120" s="68">
        <v>30</v>
      </c>
      <c r="O120" s="68">
        <v>82</v>
      </c>
      <c r="P120" s="68">
        <v>368</v>
      </c>
      <c r="Q120" s="68">
        <v>482</v>
      </c>
      <c r="R120" s="68">
        <v>9</v>
      </c>
      <c r="S120" s="68">
        <v>7</v>
      </c>
      <c r="T120" s="68">
        <v>2</v>
      </c>
      <c r="U120" s="68">
        <v>479</v>
      </c>
      <c r="V120" s="68">
        <v>20</v>
      </c>
      <c r="W120" s="68">
        <v>1</v>
      </c>
      <c r="X120" s="68">
        <v>906</v>
      </c>
      <c r="Y120" s="68">
        <v>458</v>
      </c>
      <c r="Z120" s="68">
        <v>448</v>
      </c>
      <c r="AA120" s="68">
        <v>10</v>
      </c>
      <c r="AB120" s="68">
        <v>3</v>
      </c>
      <c r="AC120" s="68">
        <v>7</v>
      </c>
    </row>
    <row r="121" spans="1:29" ht="15" hidden="1" customHeight="1">
      <c r="A121" s="124"/>
      <c r="B121" s="127"/>
      <c r="C121" s="39" t="s">
        <v>103</v>
      </c>
      <c r="D121" s="40">
        <v>70</v>
      </c>
      <c r="E121" s="41">
        <v>0</v>
      </c>
      <c r="F121" s="41">
        <v>1</v>
      </c>
      <c r="G121" s="41">
        <v>15</v>
      </c>
      <c r="H121" s="41">
        <v>24</v>
      </c>
      <c r="I121" s="41">
        <v>23</v>
      </c>
      <c r="J121" s="41">
        <v>7</v>
      </c>
      <c r="K121" s="41">
        <v>0</v>
      </c>
      <c r="L121" s="41">
        <v>0</v>
      </c>
      <c r="M121" s="41">
        <v>0</v>
      </c>
      <c r="N121" s="41">
        <v>1</v>
      </c>
      <c r="O121" s="41">
        <v>12</v>
      </c>
      <c r="P121" s="41">
        <v>57</v>
      </c>
      <c r="Q121" s="41">
        <v>68</v>
      </c>
      <c r="R121" s="41">
        <v>1</v>
      </c>
      <c r="S121" s="41">
        <v>1</v>
      </c>
      <c r="T121" s="41">
        <v>0</v>
      </c>
      <c r="U121" s="41">
        <v>68</v>
      </c>
      <c r="V121" s="41">
        <v>2</v>
      </c>
      <c r="W121" s="41">
        <v>0</v>
      </c>
      <c r="X121" s="42">
        <v>124</v>
      </c>
      <c r="Y121" s="42">
        <v>62</v>
      </c>
      <c r="Z121" s="42">
        <v>62</v>
      </c>
      <c r="AA121" s="42">
        <v>2</v>
      </c>
      <c r="AB121" s="42">
        <v>0</v>
      </c>
      <c r="AC121" s="42">
        <v>2</v>
      </c>
    </row>
    <row r="122" spans="1:29" ht="15" hidden="1" customHeight="1">
      <c r="A122" s="125"/>
      <c r="B122" s="128"/>
      <c r="C122" s="43" t="s">
        <v>104</v>
      </c>
      <c r="D122" s="40">
        <v>430</v>
      </c>
      <c r="E122" s="41">
        <v>5</v>
      </c>
      <c r="F122" s="41">
        <v>18</v>
      </c>
      <c r="G122" s="41">
        <v>91</v>
      </c>
      <c r="H122" s="41">
        <v>241</v>
      </c>
      <c r="I122" s="41">
        <v>69</v>
      </c>
      <c r="J122" s="41">
        <v>4</v>
      </c>
      <c r="K122" s="41">
        <v>2</v>
      </c>
      <c r="L122" s="41">
        <v>0</v>
      </c>
      <c r="M122" s="41">
        <v>20</v>
      </c>
      <c r="N122" s="41">
        <v>29</v>
      </c>
      <c r="O122" s="41">
        <v>70</v>
      </c>
      <c r="P122" s="41">
        <v>311</v>
      </c>
      <c r="Q122" s="41">
        <v>414</v>
      </c>
      <c r="R122" s="41">
        <v>8</v>
      </c>
      <c r="S122" s="41">
        <v>6</v>
      </c>
      <c r="T122" s="41">
        <v>2</v>
      </c>
      <c r="U122" s="41">
        <v>411</v>
      </c>
      <c r="V122" s="41">
        <v>18</v>
      </c>
      <c r="W122" s="41">
        <v>1</v>
      </c>
      <c r="X122" s="42">
        <v>782</v>
      </c>
      <c r="Y122" s="42">
        <v>396</v>
      </c>
      <c r="Z122" s="42">
        <v>386</v>
      </c>
      <c r="AA122" s="42">
        <v>8</v>
      </c>
      <c r="AB122" s="42">
        <v>3</v>
      </c>
      <c r="AC122" s="42">
        <v>5</v>
      </c>
    </row>
    <row r="123" spans="1:29" ht="15" hidden="1" customHeight="1">
      <c r="A123" s="123" t="s">
        <v>311</v>
      </c>
      <c r="B123" s="126" t="s">
        <v>12</v>
      </c>
      <c r="C123" s="37" t="s">
        <v>102</v>
      </c>
      <c r="D123" s="68">
        <v>1031</v>
      </c>
      <c r="E123" s="68">
        <v>27</v>
      </c>
      <c r="F123" s="68">
        <v>205</v>
      </c>
      <c r="G123" s="68">
        <v>315</v>
      </c>
      <c r="H123" s="68">
        <v>358</v>
      </c>
      <c r="I123" s="68">
        <v>115</v>
      </c>
      <c r="J123" s="68">
        <v>11</v>
      </c>
      <c r="K123" s="68">
        <v>0</v>
      </c>
      <c r="L123" s="68">
        <v>0</v>
      </c>
      <c r="M123" s="68">
        <v>132</v>
      </c>
      <c r="N123" s="68">
        <v>140</v>
      </c>
      <c r="O123" s="68">
        <v>317</v>
      </c>
      <c r="P123" s="68">
        <v>442</v>
      </c>
      <c r="Q123" s="68">
        <v>911</v>
      </c>
      <c r="R123" s="68">
        <v>115</v>
      </c>
      <c r="S123" s="68">
        <v>2</v>
      </c>
      <c r="T123" s="68">
        <v>3</v>
      </c>
      <c r="U123" s="68">
        <v>855</v>
      </c>
      <c r="V123" s="68">
        <v>167</v>
      </c>
      <c r="W123" s="68">
        <v>9</v>
      </c>
      <c r="X123" s="68">
        <v>1356</v>
      </c>
      <c r="Y123" s="68">
        <v>665</v>
      </c>
      <c r="Z123" s="68">
        <v>691</v>
      </c>
      <c r="AA123" s="68">
        <v>20</v>
      </c>
      <c r="AB123" s="68">
        <v>11</v>
      </c>
      <c r="AC123" s="68">
        <v>9</v>
      </c>
    </row>
    <row r="124" spans="1:29" ht="15" hidden="1" customHeight="1">
      <c r="A124" s="124"/>
      <c r="B124" s="127"/>
      <c r="C124" s="39" t="s">
        <v>103</v>
      </c>
      <c r="D124" s="40">
        <v>92</v>
      </c>
      <c r="E124" s="41">
        <v>0</v>
      </c>
      <c r="F124" s="41">
        <v>17</v>
      </c>
      <c r="G124" s="41">
        <v>25</v>
      </c>
      <c r="H124" s="41">
        <v>29</v>
      </c>
      <c r="I124" s="41">
        <v>17</v>
      </c>
      <c r="J124" s="41">
        <v>4</v>
      </c>
      <c r="K124" s="41">
        <v>0</v>
      </c>
      <c r="L124" s="41">
        <v>0</v>
      </c>
      <c r="M124" s="41">
        <v>5</v>
      </c>
      <c r="N124" s="41">
        <v>10</v>
      </c>
      <c r="O124" s="41">
        <v>35</v>
      </c>
      <c r="P124" s="41">
        <v>42</v>
      </c>
      <c r="Q124" s="41">
        <v>82</v>
      </c>
      <c r="R124" s="41">
        <v>9</v>
      </c>
      <c r="S124" s="41">
        <v>0</v>
      </c>
      <c r="T124" s="41">
        <v>1</v>
      </c>
      <c r="U124" s="41">
        <v>82</v>
      </c>
      <c r="V124" s="41">
        <v>6</v>
      </c>
      <c r="W124" s="41">
        <v>4</v>
      </c>
      <c r="X124" s="42">
        <v>132</v>
      </c>
      <c r="Y124" s="42">
        <v>68</v>
      </c>
      <c r="Z124" s="42">
        <v>64</v>
      </c>
      <c r="AA124" s="42">
        <v>4</v>
      </c>
      <c r="AB124" s="42">
        <v>2</v>
      </c>
      <c r="AC124" s="42">
        <v>2</v>
      </c>
    </row>
    <row r="125" spans="1:29" ht="15" hidden="1" customHeight="1">
      <c r="A125" s="125"/>
      <c r="B125" s="128"/>
      <c r="C125" s="43" t="s">
        <v>104</v>
      </c>
      <c r="D125" s="40">
        <v>939</v>
      </c>
      <c r="E125" s="41">
        <v>27</v>
      </c>
      <c r="F125" s="41">
        <v>188</v>
      </c>
      <c r="G125" s="41">
        <v>290</v>
      </c>
      <c r="H125" s="41">
        <v>329</v>
      </c>
      <c r="I125" s="41">
        <v>98</v>
      </c>
      <c r="J125" s="41">
        <v>7</v>
      </c>
      <c r="K125" s="41">
        <v>0</v>
      </c>
      <c r="L125" s="41">
        <v>0</v>
      </c>
      <c r="M125" s="41">
        <v>127</v>
      </c>
      <c r="N125" s="41">
        <v>130</v>
      </c>
      <c r="O125" s="41">
        <v>282</v>
      </c>
      <c r="P125" s="41">
        <v>400</v>
      </c>
      <c r="Q125" s="41">
        <v>829</v>
      </c>
      <c r="R125" s="41">
        <v>106</v>
      </c>
      <c r="S125" s="41">
        <v>2</v>
      </c>
      <c r="T125" s="41">
        <v>2</v>
      </c>
      <c r="U125" s="41">
        <v>773</v>
      </c>
      <c r="V125" s="41">
        <v>161</v>
      </c>
      <c r="W125" s="41">
        <v>5</v>
      </c>
      <c r="X125" s="42">
        <v>1224</v>
      </c>
      <c r="Y125" s="42">
        <v>597</v>
      </c>
      <c r="Z125" s="42">
        <v>627</v>
      </c>
      <c r="AA125" s="42">
        <v>16</v>
      </c>
      <c r="AB125" s="42">
        <v>9</v>
      </c>
      <c r="AC125" s="42">
        <v>7</v>
      </c>
    </row>
    <row r="126" spans="1:29" ht="15" hidden="1" customHeight="1">
      <c r="A126" s="123" t="s">
        <v>312</v>
      </c>
      <c r="B126" s="126" t="s">
        <v>13</v>
      </c>
      <c r="C126" s="37" t="s">
        <v>102</v>
      </c>
      <c r="D126" s="68">
        <v>91</v>
      </c>
      <c r="E126" s="68">
        <v>4</v>
      </c>
      <c r="F126" s="68">
        <v>14</v>
      </c>
      <c r="G126" s="68">
        <v>30</v>
      </c>
      <c r="H126" s="68">
        <v>29</v>
      </c>
      <c r="I126" s="68">
        <v>13</v>
      </c>
      <c r="J126" s="68">
        <v>1</v>
      </c>
      <c r="K126" s="68">
        <v>0</v>
      </c>
      <c r="L126" s="68">
        <v>0</v>
      </c>
      <c r="M126" s="68">
        <v>15</v>
      </c>
      <c r="N126" s="68">
        <v>21</v>
      </c>
      <c r="O126" s="68">
        <v>35</v>
      </c>
      <c r="P126" s="68">
        <v>20</v>
      </c>
      <c r="Q126" s="68">
        <v>61</v>
      </c>
      <c r="R126" s="68">
        <v>30</v>
      </c>
      <c r="S126" s="68">
        <v>0</v>
      </c>
      <c r="T126" s="68">
        <v>0</v>
      </c>
      <c r="U126" s="68">
        <v>78</v>
      </c>
      <c r="V126" s="68">
        <v>13</v>
      </c>
      <c r="W126" s="68">
        <v>0</v>
      </c>
      <c r="X126" s="68">
        <v>80</v>
      </c>
      <c r="Y126" s="68">
        <v>43</v>
      </c>
      <c r="Z126" s="68">
        <v>37</v>
      </c>
      <c r="AA126" s="68">
        <v>3</v>
      </c>
      <c r="AB126" s="68">
        <v>1</v>
      </c>
      <c r="AC126" s="68">
        <v>2</v>
      </c>
    </row>
    <row r="127" spans="1:29" ht="15" hidden="1" customHeight="1">
      <c r="A127" s="124"/>
      <c r="B127" s="127"/>
      <c r="C127" s="39" t="s">
        <v>103</v>
      </c>
      <c r="D127" s="40">
        <v>8</v>
      </c>
      <c r="E127" s="41">
        <v>0</v>
      </c>
      <c r="F127" s="41">
        <v>3</v>
      </c>
      <c r="G127" s="41">
        <v>2</v>
      </c>
      <c r="H127" s="41">
        <v>1</v>
      </c>
      <c r="I127" s="41">
        <v>2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7</v>
      </c>
      <c r="P127" s="41">
        <v>1</v>
      </c>
      <c r="Q127" s="41">
        <v>6</v>
      </c>
      <c r="R127" s="41">
        <v>2</v>
      </c>
      <c r="S127" s="41">
        <v>0</v>
      </c>
      <c r="T127" s="41">
        <v>0</v>
      </c>
      <c r="U127" s="41">
        <v>8</v>
      </c>
      <c r="V127" s="41">
        <v>0</v>
      </c>
      <c r="W127" s="41">
        <v>0</v>
      </c>
      <c r="X127" s="42">
        <v>9</v>
      </c>
      <c r="Y127" s="42">
        <v>7</v>
      </c>
      <c r="Z127" s="42">
        <v>2</v>
      </c>
      <c r="AA127" s="42">
        <v>0</v>
      </c>
      <c r="AB127" s="42">
        <v>0</v>
      </c>
      <c r="AC127" s="42">
        <v>0</v>
      </c>
    </row>
    <row r="128" spans="1:29" ht="15" hidden="1" customHeight="1">
      <c r="A128" s="125"/>
      <c r="B128" s="128"/>
      <c r="C128" s="43" t="s">
        <v>104</v>
      </c>
      <c r="D128" s="40">
        <v>83</v>
      </c>
      <c r="E128" s="41">
        <v>4</v>
      </c>
      <c r="F128" s="41">
        <v>11</v>
      </c>
      <c r="G128" s="41">
        <v>28</v>
      </c>
      <c r="H128" s="41">
        <v>28</v>
      </c>
      <c r="I128" s="41">
        <v>11</v>
      </c>
      <c r="J128" s="41">
        <v>1</v>
      </c>
      <c r="K128" s="41">
        <v>0</v>
      </c>
      <c r="L128" s="41">
        <v>0</v>
      </c>
      <c r="M128" s="41">
        <v>15</v>
      </c>
      <c r="N128" s="41">
        <v>21</v>
      </c>
      <c r="O128" s="41">
        <v>28</v>
      </c>
      <c r="P128" s="41">
        <v>19</v>
      </c>
      <c r="Q128" s="41">
        <v>55</v>
      </c>
      <c r="R128" s="41">
        <v>28</v>
      </c>
      <c r="S128" s="41">
        <v>0</v>
      </c>
      <c r="T128" s="41">
        <v>0</v>
      </c>
      <c r="U128" s="41">
        <v>70</v>
      </c>
      <c r="V128" s="41">
        <v>13</v>
      </c>
      <c r="W128" s="41">
        <v>0</v>
      </c>
      <c r="X128" s="42">
        <v>71</v>
      </c>
      <c r="Y128" s="42">
        <v>36</v>
      </c>
      <c r="Z128" s="42">
        <v>35</v>
      </c>
      <c r="AA128" s="42">
        <v>3</v>
      </c>
      <c r="AB128" s="42">
        <v>1</v>
      </c>
      <c r="AC128" s="42">
        <v>2</v>
      </c>
    </row>
    <row r="129" spans="1:29" ht="15" hidden="1" customHeight="1">
      <c r="A129" s="123" t="s">
        <v>313</v>
      </c>
      <c r="B129" s="126" t="s">
        <v>14</v>
      </c>
      <c r="C129" s="37" t="s">
        <v>102</v>
      </c>
      <c r="D129" s="68">
        <v>182</v>
      </c>
      <c r="E129" s="68">
        <v>10</v>
      </c>
      <c r="F129" s="68">
        <v>40</v>
      </c>
      <c r="G129" s="68">
        <v>53</v>
      </c>
      <c r="H129" s="68">
        <v>44</v>
      </c>
      <c r="I129" s="68">
        <v>26</v>
      </c>
      <c r="J129" s="68">
        <v>7</v>
      </c>
      <c r="K129" s="68">
        <v>2</v>
      </c>
      <c r="L129" s="68">
        <v>0</v>
      </c>
      <c r="M129" s="68">
        <v>46</v>
      </c>
      <c r="N129" s="68">
        <v>42</v>
      </c>
      <c r="O129" s="68">
        <v>67</v>
      </c>
      <c r="P129" s="68">
        <v>27</v>
      </c>
      <c r="Q129" s="68">
        <v>122</v>
      </c>
      <c r="R129" s="68">
        <v>58</v>
      </c>
      <c r="S129" s="68">
        <v>2</v>
      </c>
      <c r="T129" s="68">
        <v>0</v>
      </c>
      <c r="U129" s="68">
        <v>111</v>
      </c>
      <c r="V129" s="68">
        <v>53</v>
      </c>
      <c r="W129" s="68">
        <v>18</v>
      </c>
      <c r="X129" s="68">
        <v>147</v>
      </c>
      <c r="Y129" s="68">
        <v>84</v>
      </c>
      <c r="Z129" s="68">
        <v>63</v>
      </c>
      <c r="AA129" s="68">
        <v>3</v>
      </c>
      <c r="AB129" s="68">
        <v>1</v>
      </c>
      <c r="AC129" s="68">
        <v>2</v>
      </c>
    </row>
    <row r="130" spans="1:29" ht="15" hidden="1" customHeight="1">
      <c r="A130" s="124"/>
      <c r="B130" s="127"/>
      <c r="C130" s="39" t="s">
        <v>103</v>
      </c>
      <c r="D130" s="40">
        <v>30</v>
      </c>
      <c r="E130" s="41">
        <v>0</v>
      </c>
      <c r="F130" s="41">
        <v>2</v>
      </c>
      <c r="G130" s="41">
        <v>4</v>
      </c>
      <c r="H130" s="41">
        <v>9</v>
      </c>
      <c r="I130" s="41">
        <v>11</v>
      </c>
      <c r="J130" s="41">
        <v>3</v>
      </c>
      <c r="K130" s="41">
        <v>1</v>
      </c>
      <c r="L130" s="41">
        <v>0</v>
      </c>
      <c r="M130" s="41">
        <v>10</v>
      </c>
      <c r="N130" s="41">
        <v>6</v>
      </c>
      <c r="O130" s="41">
        <v>12</v>
      </c>
      <c r="P130" s="41">
        <v>2</v>
      </c>
      <c r="Q130" s="41">
        <v>20</v>
      </c>
      <c r="R130" s="41">
        <v>8</v>
      </c>
      <c r="S130" s="41">
        <v>2</v>
      </c>
      <c r="T130" s="41">
        <v>0</v>
      </c>
      <c r="U130" s="41">
        <v>10</v>
      </c>
      <c r="V130" s="41">
        <v>17</v>
      </c>
      <c r="W130" s="41">
        <v>3</v>
      </c>
      <c r="X130" s="42">
        <v>9</v>
      </c>
      <c r="Y130" s="42">
        <v>4</v>
      </c>
      <c r="Z130" s="42">
        <v>5</v>
      </c>
      <c r="AA130" s="42">
        <v>0</v>
      </c>
      <c r="AB130" s="42">
        <v>0</v>
      </c>
      <c r="AC130" s="42">
        <v>0</v>
      </c>
    </row>
    <row r="131" spans="1:29" ht="15" hidden="1" customHeight="1">
      <c r="A131" s="125"/>
      <c r="B131" s="128"/>
      <c r="C131" s="43" t="s">
        <v>104</v>
      </c>
      <c r="D131" s="40">
        <v>152</v>
      </c>
      <c r="E131" s="41">
        <v>10</v>
      </c>
      <c r="F131" s="41">
        <v>38</v>
      </c>
      <c r="G131" s="41">
        <v>49</v>
      </c>
      <c r="H131" s="41">
        <v>35</v>
      </c>
      <c r="I131" s="41">
        <v>15</v>
      </c>
      <c r="J131" s="41">
        <v>4</v>
      </c>
      <c r="K131" s="41">
        <v>1</v>
      </c>
      <c r="L131" s="41">
        <v>0</v>
      </c>
      <c r="M131" s="41">
        <v>36</v>
      </c>
      <c r="N131" s="41">
        <v>36</v>
      </c>
      <c r="O131" s="41">
        <v>55</v>
      </c>
      <c r="P131" s="41">
        <v>25</v>
      </c>
      <c r="Q131" s="41">
        <v>102</v>
      </c>
      <c r="R131" s="41">
        <v>50</v>
      </c>
      <c r="S131" s="41">
        <v>0</v>
      </c>
      <c r="T131" s="41">
        <v>0</v>
      </c>
      <c r="U131" s="41">
        <v>101</v>
      </c>
      <c r="V131" s="41">
        <v>36</v>
      </c>
      <c r="W131" s="41">
        <v>15</v>
      </c>
      <c r="X131" s="42">
        <v>138</v>
      </c>
      <c r="Y131" s="42">
        <v>80</v>
      </c>
      <c r="Z131" s="42">
        <v>58</v>
      </c>
      <c r="AA131" s="42">
        <v>3</v>
      </c>
      <c r="AB131" s="42">
        <v>1</v>
      </c>
      <c r="AC131" s="42">
        <v>2</v>
      </c>
    </row>
    <row r="132" spans="1:29" ht="15" hidden="1" customHeight="1">
      <c r="A132" s="123" t="s">
        <v>314</v>
      </c>
      <c r="B132" s="126" t="s">
        <v>15</v>
      </c>
      <c r="C132" s="37" t="s">
        <v>102</v>
      </c>
      <c r="D132" s="68">
        <v>121</v>
      </c>
      <c r="E132" s="68">
        <v>3</v>
      </c>
      <c r="F132" s="68">
        <v>18</v>
      </c>
      <c r="G132" s="68">
        <v>44</v>
      </c>
      <c r="H132" s="68">
        <v>44</v>
      </c>
      <c r="I132" s="68">
        <v>10</v>
      </c>
      <c r="J132" s="68">
        <v>1</v>
      </c>
      <c r="K132" s="68">
        <v>1</v>
      </c>
      <c r="L132" s="68">
        <v>0</v>
      </c>
      <c r="M132" s="68">
        <v>21</v>
      </c>
      <c r="N132" s="68">
        <v>6</v>
      </c>
      <c r="O132" s="68">
        <v>49</v>
      </c>
      <c r="P132" s="68">
        <v>45</v>
      </c>
      <c r="Q132" s="68">
        <v>117</v>
      </c>
      <c r="R132" s="68">
        <v>3</v>
      </c>
      <c r="S132" s="68">
        <v>0</v>
      </c>
      <c r="T132" s="68">
        <v>1</v>
      </c>
      <c r="U132" s="68">
        <v>57</v>
      </c>
      <c r="V132" s="68">
        <v>51</v>
      </c>
      <c r="W132" s="68">
        <v>13</v>
      </c>
      <c r="X132" s="68">
        <v>162</v>
      </c>
      <c r="Y132" s="68">
        <v>93</v>
      </c>
      <c r="Z132" s="68">
        <v>69</v>
      </c>
      <c r="AA132" s="68">
        <v>1</v>
      </c>
      <c r="AB132" s="68">
        <v>1</v>
      </c>
      <c r="AC132" s="68">
        <v>0</v>
      </c>
    </row>
    <row r="133" spans="1:29" ht="15" hidden="1" customHeight="1">
      <c r="A133" s="124"/>
      <c r="B133" s="127"/>
      <c r="C133" s="39" t="s">
        <v>103</v>
      </c>
      <c r="D133" s="40">
        <v>12</v>
      </c>
      <c r="E133" s="41">
        <v>0</v>
      </c>
      <c r="F133" s="41">
        <v>1</v>
      </c>
      <c r="G133" s="41">
        <v>2</v>
      </c>
      <c r="H133" s="41">
        <v>6</v>
      </c>
      <c r="I133" s="41">
        <v>2</v>
      </c>
      <c r="J133" s="41">
        <v>0</v>
      </c>
      <c r="K133" s="41">
        <v>1</v>
      </c>
      <c r="L133" s="41">
        <v>0</v>
      </c>
      <c r="M133" s="41">
        <v>0</v>
      </c>
      <c r="N133" s="41">
        <v>1</v>
      </c>
      <c r="O133" s="41">
        <v>6</v>
      </c>
      <c r="P133" s="41">
        <v>5</v>
      </c>
      <c r="Q133" s="41">
        <v>12</v>
      </c>
      <c r="R133" s="41">
        <v>0</v>
      </c>
      <c r="S133" s="41">
        <v>0</v>
      </c>
      <c r="T133" s="41">
        <v>0</v>
      </c>
      <c r="U133" s="41">
        <v>6</v>
      </c>
      <c r="V133" s="41">
        <v>5</v>
      </c>
      <c r="W133" s="41">
        <v>1</v>
      </c>
      <c r="X133" s="42">
        <v>20</v>
      </c>
      <c r="Y133" s="42">
        <v>13</v>
      </c>
      <c r="Z133" s="42">
        <v>7</v>
      </c>
      <c r="AA133" s="42">
        <v>1</v>
      </c>
      <c r="AB133" s="42">
        <v>1</v>
      </c>
      <c r="AC133" s="42">
        <v>0</v>
      </c>
    </row>
    <row r="134" spans="1:29" ht="15" hidden="1" customHeight="1">
      <c r="A134" s="125"/>
      <c r="B134" s="128"/>
      <c r="C134" s="43" t="s">
        <v>104</v>
      </c>
      <c r="D134" s="40">
        <v>109</v>
      </c>
      <c r="E134" s="41">
        <v>3</v>
      </c>
      <c r="F134" s="41">
        <v>17</v>
      </c>
      <c r="G134" s="41">
        <v>42</v>
      </c>
      <c r="H134" s="41">
        <v>38</v>
      </c>
      <c r="I134" s="41">
        <v>8</v>
      </c>
      <c r="J134" s="41">
        <v>1</v>
      </c>
      <c r="K134" s="41">
        <v>0</v>
      </c>
      <c r="L134" s="41">
        <v>0</v>
      </c>
      <c r="M134" s="41">
        <v>21</v>
      </c>
      <c r="N134" s="41">
        <v>5</v>
      </c>
      <c r="O134" s="41">
        <v>43</v>
      </c>
      <c r="P134" s="41">
        <v>40</v>
      </c>
      <c r="Q134" s="41">
        <v>105</v>
      </c>
      <c r="R134" s="41">
        <v>3</v>
      </c>
      <c r="S134" s="41">
        <v>0</v>
      </c>
      <c r="T134" s="41">
        <v>1</v>
      </c>
      <c r="U134" s="41">
        <v>51</v>
      </c>
      <c r="V134" s="41">
        <v>46</v>
      </c>
      <c r="W134" s="41">
        <v>12</v>
      </c>
      <c r="X134" s="42">
        <v>142</v>
      </c>
      <c r="Y134" s="42">
        <v>80</v>
      </c>
      <c r="Z134" s="42">
        <v>62</v>
      </c>
      <c r="AA134" s="42">
        <v>0</v>
      </c>
      <c r="AB134" s="42">
        <v>0</v>
      </c>
      <c r="AC134" s="42">
        <v>0</v>
      </c>
    </row>
    <row r="135" spans="1:29" ht="15" hidden="1" customHeight="1">
      <c r="A135" s="123" t="s">
        <v>315</v>
      </c>
      <c r="B135" s="126" t="s">
        <v>16</v>
      </c>
      <c r="C135" s="37" t="s">
        <v>102</v>
      </c>
      <c r="D135" s="68">
        <v>177</v>
      </c>
      <c r="E135" s="68">
        <v>4</v>
      </c>
      <c r="F135" s="68">
        <v>23</v>
      </c>
      <c r="G135" s="68">
        <v>56</v>
      </c>
      <c r="H135" s="68">
        <v>57</v>
      </c>
      <c r="I135" s="68">
        <v>34</v>
      </c>
      <c r="J135" s="68">
        <v>3</v>
      </c>
      <c r="K135" s="68">
        <v>0</v>
      </c>
      <c r="L135" s="68">
        <v>0</v>
      </c>
      <c r="M135" s="68">
        <v>28</v>
      </c>
      <c r="N135" s="68">
        <v>18</v>
      </c>
      <c r="O135" s="68">
        <v>54</v>
      </c>
      <c r="P135" s="68">
        <v>77</v>
      </c>
      <c r="Q135" s="68">
        <v>167</v>
      </c>
      <c r="R135" s="68">
        <v>10</v>
      </c>
      <c r="S135" s="68">
        <v>0</v>
      </c>
      <c r="T135" s="68">
        <v>0</v>
      </c>
      <c r="U135" s="68">
        <v>113</v>
      </c>
      <c r="V135" s="68">
        <v>53</v>
      </c>
      <c r="W135" s="68">
        <v>11</v>
      </c>
      <c r="X135" s="68">
        <v>295</v>
      </c>
      <c r="Y135" s="68">
        <v>148</v>
      </c>
      <c r="Z135" s="68">
        <v>147</v>
      </c>
      <c r="AA135" s="68">
        <v>0</v>
      </c>
      <c r="AB135" s="68">
        <v>0</v>
      </c>
      <c r="AC135" s="68">
        <v>0</v>
      </c>
    </row>
    <row r="136" spans="1:29" ht="15" hidden="1" customHeight="1">
      <c r="A136" s="124"/>
      <c r="B136" s="127"/>
      <c r="C136" s="39" t="s">
        <v>103</v>
      </c>
      <c r="D136" s="40">
        <v>15</v>
      </c>
      <c r="E136" s="41">
        <v>0</v>
      </c>
      <c r="F136" s="41">
        <v>0</v>
      </c>
      <c r="G136" s="41">
        <v>2</v>
      </c>
      <c r="H136" s="41">
        <v>6</v>
      </c>
      <c r="I136" s="41">
        <v>4</v>
      </c>
      <c r="J136" s="41">
        <v>3</v>
      </c>
      <c r="K136" s="41">
        <v>0</v>
      </c>
      <c r="L136" s="41">
        <v>0</v>
      </c>
      <c r="M136" s="41">
        <v>0</v>
      </c>
      <c r="N136" s="41">
        <v>1</v>
      </c>
      <c r="O136" s="41">
        <v>5</v>
      </c>
      <c r="P136" s="41">
        <v>9</v>
      </c>
      <c r="Q136" s="41">
        <v>14</v>
      </c>
      <c r="R136" s="41">
        <v>1</v>
      </c>
      <c r="S136" s="41">
        <v>0</v>
      </c>
      <c r="T136" s="41">
        <v>0</v>
      </c>
      <c r="U136" s="41">
        <v>12</v>
      </c>
      <c r="V136" s="41">
        <v>3</v>
      </c>
      <c r="W136" s="41">
        <v>0</v>
      </c>
      <c r="X136" s="42">
        <v>30</v>
      </c>
      <c r="Y136" s="42">
        <v>12</v>
      </c>
      <c r="Z136" s="42">
        <v>18</v>
      </c>
      <c r="AA136" s="42">
        <v>0</v>
      </c>
      <c r="AB136" s="42">
        <v>0</v>
      </c>
      <c r="AC136" s="42">
        <v>0</v>
      </c>
    </row>
    <row r="137" spans="1:29" ht="15" hidden="1" customHeight="1">
      <c r="A137" s="125"/>
      <c r="B137" s="128"/>
      <c r="C137" s="43" t="s">
        <v>104</v>
      </c>
      <c r="D137" s="40">
        <v>162</v>
      </c>
      <c r="E137" s="41">
        <v>4</v>
      </c>
      <c r="F137" s="41">
        <v>23</v>
      </c>
      <c r="G137" s="41">
        <v>54</v>
      </c>
      <c r="H137" s="41">
        <v>51</v>
      </c>
      <c r="I137" s="41">
        <v>30</v>
      </c>
      <c r="J137" s="41">
        <v>0</v>
      </c>
      <c r="K137" s="41">
        <v>0</v>
      </c>
      <c r="L137" s="41">
        <v>0</v>
      </c>
      <c r="M137" s="41">
        <v>28</v>
      </c>
      <c r="N137" s="41">
        <v>17</v>
      </c>
      <c r="O137" s="41">
        <v>49</v>
      </c>
      <c r="P137" s="41">
        <v>68</v>
      </c>
      <c r="Q137" s="41">
        <v>153</v>
      </c>
      <c r="R137" s="41">
        <v>9</v>
      </c>
      <c r="S137" s="41">
        <v>0</v>
      </c>
      <c r="T137" s="41">
        <v>0</v>
      </c>
      <c r="U137" s="41">
        <v>101</v>
      </c>
      <c r="V137" s="41">
        <v>50</v>
      </c>
      <c r="W137" s="41">
        <v>11</v>
      </c>
      <c r="X137" s="42">
        <v>265</v>
      </c>
      <c r="Y137" s="42">
        <v>136</v>
      </c>
      <c r="Z137" s="42">
        <v>129</v>
      </c>
      <c r="AA137" s="42">
        <v>0</v>
      </c>
      <c r="AB137" s="42">
        <v>0</v>
      </c>
      <c r="AC137" s="42">
        <v>0</v>
      </c>
    </row>
    <row r="138" spans="1:29" ht="15" hidden="1" customHeight="1">
      <c r="A138" s="123" t="s">
        <v>316</v>
      </c>
      <c r="B138" s="126" t="s">
        <v>17</v>
      </c>
      <c r="C138" s="37" t="s">
        <v>102</v>
      </c>
      <c r="D138" s="68">
        <v>180</v>
      </c>
      <c r="E138" s="68">
        <v>0</v>
      </c>
      <c r="F138" s="68">
        <v>54</v>
      </c>
      <c r="G138" s="68">
        <v>60</v>
      </c>
      <c r="H138" s="68">
        <v>53</v>
      </c>
      <c r="I138" s="68">
        <v>12</v>
      </c>
      <c r="J138" s="68">
        <v>1</v>
      </c>
      <c r="K138" s="68">
        <v>0</v>
      </c>
      <c r="L138" s="68">
        <v>0</v>
      </c>
      <c r="M138" s="68">
        <v>32</v>
      </c>
      <c r="N138" s="68">
        <v>22</v>
      </c>
      <c r="O138" s="68">
        <v>80</v>
      </c>
      <c r="P138" s="68">
        <v>46</v>
      </c>
      <c r="Q138" s="68">
        <v>175</v>
      </c>
      <c r="R138" s="68">
        <v>5</v>
      </c>
      <c r="S138" s="68">
        <v>0</v>
      </c>
      <c r="T138" s="68">
        <v>0</v>
      </c>
      <c r="U138" s="68">
        <v>119</v>
      </c>
      <c r="V138" s="68">
        <v>51</v>
      </c>
      <c r="W138" s="68">
        <v>10</v>
      </c>
      <c r="X138" s="68">
        <v>353</v>
      </c>
      <c r="Y138" s="68">
        <v>215</v>
      </c>
      <c r="Z138" s="68">
        <v>138</v>
      </c>
      <c r="AA138" s="68">
        <v>2</v>
      </c>
      <c r="AB138" s="68">
        <v>1</v>
      </c>
      <c r="AC138" s="68">
        <v>1</v>
      </c>
    </row>
    <row r="139" spans="1:29" ht="15" hidden="1" customHeight="1">
      <c r="A139" s="124"/>
      <c r="B139" s="127"/>
      <c r="C139" s="39" t="s">
        <v>103</v>
      </c>
      <c r="D139" s="40">
        <v>7</v>
      </c>
      <c r="E139" s="41">
        <v>0</v>
      </c>
      <c r="F139" s="41">
        <v>2</v>
      </c>
      <c r="G139" s="41">
        <v>1</v>
      </c>
      <c r="H139" s="41">
        <v>3</v>
      </c>
      <c r="I139" s="41">
        <v>1</v>
      </c>
      <c r="J139" s="41">
        <v>0</v>
      </c>
      <c r="K139" s="41">
        <v>0</v>
      </c>
      <c r="L139" s="41">
        <v>0</v>
      </c>
      <c r="M139" s="41">
        <v>1</v>
      </c>
      <c r="N139" s="41">
        <v>0</v>
      </c>
      <c r="O139" s="41">
        <v>5</v>
      </c>
      <c r="P139" s="41">
        <v>1</v>
      </c>
      <c r="Q139" s="41">
        <v>7</v>
      </c>
      <c r="R139" s="41">
        <v>0</v>
      </c>
      <c r="S139" s="41">
        <v>0</v>
      </c>
      <c r="T139" s="41">
        <v>0</v>
      </c>
      <c r="U139" s="41">
        <v>3</v>
      </c>
      <c r="V139" s="41">
        <v>4</v>
      </c>
      <c r="W139" s="41">
        <v>0</v>
      </c>
      <c r="X139" s="42">
        <v>9</v>
      </c>
      <c r="Y139" s="42">
        <v>5</v>
      </c>
      <c r="Z139" s="42">
        <v>4</v>
      </c>
      <c r="AA139" s="42">
        <v>0</v>
      </c>
      <c r="AB139" s="42">
        <v>0</v>
      </c>
      <c r="AC139" s="42">
        <v>0</v>
      </c>
    </row>
    <row r="140" spans="1:29" ht="15" hidden="1" customHeight="1">
      <c r="A140" s="125"/>
      <c r="B140" s="128"/>
      <c r="C140" s="43" t="s">
        <v>104</v>
      </c>
      <c r="D140" s="40">
        <v>173</v>
      </c>
      <c r="E140" s="41">
        <v>0</v>
      </c>
      <c r="F140" s="41">
        <v>52</v>
      </c>
      <c r="G140" s="41">
        <v>59</v>
      </c>
      <c r="H140" s="41">
        <v>50</v>
      </c>
      <c r="I140" s="41">
        <v>11</v>
      </c>
      <c r="J140" s="41">
        <v>1</v>
      </c>
      <c r="K140" s="41">
        <v>0</v>
      </c>
      <c r="L140" s="41">
        <v>0</v>
      </c>
      <c r="M140" s="41">
        <v>31</v>
      </c>
      <c r="N140" s="41">
        <v>22</v>
      </c>
      <c r="O140" s="41">
        <v>75</v>
      </c>
      <c r="P140" s="41">
        <v>45</v>
      </c>
      <c r="Q140" s="41">
        <v>168</v>
      </c>
      <c r="R140" s="41">
        <v>5</v>
      </c>
      <c r="S140" s="41">
        <v>0</v>
      </c>
      <c r="T140" s="41">
        <v>0</v>
      </c>
      <c r="U140" s="41">
        <v>116</v>
      </c>
      <c r="V140" s="41">
        <v>47</v>
      </c>
      <c r="W140" s="41">
        <v>10</v>
      </c>
      <c r="X140" s="42">
        <v>344</v>
      </c>
      <c r="Y140" s="42">
        <v>210</v>
      </c>
      <c r="Z140" s="42">
        <v>134</v>
      </c>
      <c r="AA140" s="42">
        <v>2</v>
      </c>
      <c r="AB140" s="42">
        <v>1</v>
      </c>
      <c r="AC140" s="42">
        <v>1</v>
      </c>
    </row>
    <row r="141" spans="1:29" ht="15" hidden="1" customHeight="1">
      <c r="A141" s="123" t="s">
        <v>317</v>
      </c>
      <c r="B141" s="126" t="s">
        <v>19</v>
      </c>
      <c r="C141" s="37" t="s">
        <v>102</v>
      </c>
      <c r="D141" s="68">
        <v>177</v>
      </c>
      <c r="E141" s="68">
        <v>2</v>
      </c>
      <c r="F141" s="68">
        <v>22</v>
      </c>
      <c r="G141" s="68">
        <v>47</v>
      </c>
      <c r="H141" s="68">
        <v>76</v>
      </c>
      <c r="I141" s="68">
        <v>23</v>
      </c>
      <c r="J141" s="68">
        <v>6</v>
      </c>
      <c r="K141" s="68">
        <v>1</v>
      </c>
      <c r="L141" s="68">
        <v>0</v>
      </c>
      <c r="M141" s="68">
        <v>10</v>
      </c>
      <c r="N141" s="68">
        <v>23</v>
      </c>
      <c r="O141" s="68">
        <v>74</v>
      </c>
      <c r="P141" s="68">
        <v>70</v>
      </c>
      <c r="Q141" s="68">
        <v>172</v>
      </c>
      <c r="R141" s="68">
        <v>2</v>
      </c>
      <c r="S141" s="68">
        <v>2</v>
      </c>
      <c r="T141" s="68">
        <v>1</v>
      </c>
      <c r="U141" s="68">
        <v>165</v>
      </c>
      <c r="V141" s="68">
        <v>11</v>
      </c>
      <c r="W141" s="68">
        <v>1</v>
      </c>
      <c r="X141" s="68">
        <v>279</v>
      </c>
      <c r="Y141" s="68">
        <v>139</v>
      </c>
      <c r="Z141" s="68">
        <v>140</v>
      </c>
      <c r="AA141" s="68">
        <v>6</v>
      </c>
      <c r="AB141" s="68">
        <v>2</v>
      </c>
      <c r="AC141" s="68">
        <v>4</v>
      </c>
    </row>
    <row r="142" spans="1:29" ht="15" hidden="1" customHeight="1">
      <c r="A142" s="124"/>
      <c r="B142" s="127"/>
      <c r="C142" s="39" t="s">
        <v>103</v>
      </c>
      <c r="D142" s="40">
        <v>19</v>
      </c>
      <c r="E142" s="41">
        <v>0</v>
      </c>
      <c r="F142" s="41">
        <v>0</v>
      </c>
      <c r="G142" s="41">
        <v>2</v>
      </c>
      <c r="H142" s="41">
        <v>10</v>
      </c>
      <c r="I142" s="41">
        <v>4</v>
      </c>
      <c r="J142" s="41">
        <v>2</v>
      </c>
      <c r="K142" s="41">
        <v>1</v>
      </c>
      <c r="L142" s="41">
        <v>0</v>
      </c>
      <c r="M142" s="41">
        <v>0</v>
      </c>
      <c r="N142" s="41">
        <v>3</v>
      </c>
      <c r="O142" s="41">
        <v>6</v>
      </c>
      <c r="P142" s="41">
        <v>10</v>
      </c>
      <c r="Q142" s="41">
        <v>18</v>
      </c>
      <c r="R142" s="41">
        <v>1</v>
      </c>
      <c r="S142" s="41">
        <v>0</v>
      </c>
      <c r="T142" s="41">
        <v>0</v>
      </c>
      <c r="U142" s="41">
        <v>16</v>
      </c>
      <c r="V142" s="41">
        <v>3</v>
      </c>
      <c r="W142" s="41">
        <v>0</v>
      </c>
      <c r="X142" s="42">
        <v>24</v>
      </c>
      <c r="Y142" s="42">
        <v>12</v>
      </c>
      <c r="Z142" s="42">
        <v>12</v>
      </c>
      <c r="AA142" s="42">
        <v>3</v>
      </c>
      <c r="AB142" s="42">
        <v>0</v>
      </c>
      <c r="AC142" s="42">
        <v>3</v>
      </c>
    </row>
    <row r="143" spans="1:29" ht="15" hidden="1" customHeight="1">
      <c r="A143" s="125"/>
      <c r="B143" s="128"/>
      <c r="C143" s="43" t="s">
        <v>104</v>
      </c>
      <c r="D143" s="40">
        <v>158</v>
      </c>
      <c r="E143" s="41">
        <v>2</v>
      </c>
      <c r="F143" s="41">
        <v>22</v>
      </c>
      <c r="G143" s="41">
        <v>45</v>
      </c>
      <c r="H143" s="41">
        <v>66</v>
      </c>
      <c r="I143" s="41">
        <v>19</v>
      </c>
      <c r="J143" s="41">
        <v>4</v>
      </c>
      <c r="K143" s="41">
        <v>0</v>
      </c>
      <c r="L143" s="41">
        <v>0</v>
      </c>
      <c r="M143" s="41">
        <v>10</v>
      </c>
      <c r="N143" s="41">
        <v>20</v>
      </c>
      <c r="O143" s="41">
        <v>68</v>
      </c>
      <c r="P143" s="41">
        <v>60</v>
      </c>
      <c r="Q143" s="41">
        <v>154</v>
      </c>
      <c r="R143" s="41">
        <v>1</v>
      </c>
      <c r="S143" s="41">
        <v>2</v>
      </c>
      <c r="T143" s="41">
        <v>1</v>
      </c>
      <c r="U143" s="41">
        <v>149</v>
      </c>
      <c r="V143" s="41">
        <v>8</v>
      </c>
      <c r="W143" s="41">
        <v>1</v>
      </c>
      <c r="X143" s="42">
        <v>255</v>
      </c>
      <c r="Y143" s="42">
        <v>127</v>
      </c>
      <c r="Z143" s="42">
        <v>128</v>
      </c>
      <c r="AA143" s="42">
        <v>3</v>
      </c>
      <c r="AB143" s="42">
        <v>2</v>
      </c>
      <c r="AC143" s="42">
        <v>1</v>
      </c>
    </row>
    <row r="144" spans="1:29" ht="15" hidden="1" customHeight="1">
      <c r="A144" s="123" t="s">
        <v>318</v>
      </c>
      <c r="B144" s="126" t="s">
        <v>24</v>
      </c>
      <c r="C144" s="37" t="s">
        <v>102</v>
      </c>
      <c r="D144" s="68">
        <v>79</v>
      </c>
      <c r="E144" s="68">
        <v>0</v>
      </c>
      <c r="F144" s="68">
        <v>7</v>
      </c>
      <c r="G144" s="68">
        <v>14</v>
      </c>
      <c r="H144" s="68">
        <v>37</v>
      </c>
      <c r="I144" s="68">
        <v>19</v>
      </c>
      <c r="J144" s="68">
        <v>1</v>
      </c>
      <c r="K144" s="68">
        <v>1</v>
      </c>
      <c r="L144" s="68">
        <v>0</v>
      </c>
      <c r="M144" s="68">
        <v>2</v>
      </c>
      <c r="N144" s="68">
        <v>5</v>
      </c>
      <c r="O144" s="68">
        <v>25</v>
      </c>
      <c r="P144" s="68">
        <v>47</v>
      </c>
      <c r="Q144" s="68">
        <v>78</v>
      </c>
      <c r="R144" s="68">
        <v>1</v>
      </c>
      <c r="S144" s="68">
        <v>0</v>
      </c>
      <c r="T144" s="68">
        <v>0</v>
      </c>
      <c r="U144" s="68">
        <v>47</v>
      </c>
      <c r="V144" s="68">
        <v>17</v>
      </c>
      <c r="W144" s="68">
        <v>15</v>
      </c>
      <c r="X144" s="68">
        <v>128</v>
      </c>
      <c r="Y144" s="68">
        <v>65</v>
      </c>
      <c r="Z144" s="68">
        <v>63</v>
      </c>
      <c r="AA144" s="68">
        <v>1</v>
      </c>
      <c r="AB144" s="68">
        <v>1</v>
      </c>
      <c r="AC144" s="68">
        <v>0</v>
      </c>
    </row>
    <row r="145" spans="1:29" ht="15" hidden="1" customHeight="1">
      <c r="A145" s="124"/>
      <c r="B145" s="127"/>
      <c r="C145" s="39" t="s">
        <v>103</v>
      </c>
      <c r="D145" s="40">
        <v>9</v>
      </c>
      <c r="E145" s="41">
        <v>0</v>
      </c>
      <c r="F145" s="41">
        <v>0</v>
      </c>
      <c r="G145" s="41">
        <v>1</v>
      </c>
      <c r="H145" s="41">
        <v>3</v>
      </c>
      <c r="I145" s="41">
        <v>4</v>
      </c>
      <c r="J145" s="41">
        <v>0</v>
      </c>
      <c r="K145" s="41">
        <v>1</v>
      </c>
      <c r="L145" s="41">
        <v>0</v>
      </c>
      <c r="M145" s="41">
        <v>0</v>
      </c>
      <c r="N145" s="41">
        <v>1</v>
      </c>
      <c r="O145" s="41">
        <v>2</v>
      </c>
      <c r="P145" s="41">
        <v>6</v>
      </c>
      <c r="Q145" s="41">
        <v>9</v>
      </c>
      <c r="R145" s="41">
        <v>0</v>
      </c>
      <c r="S145" s="41">
        <v>0</v>
      </c>
      <c r="T145" s="41">
        <v>0</v>
      </c>
      <c r="U145" s="41">
        <v>5</v>
      </c>
      <c r="V145" s="41">
        <v>2</v>
      </c>
      <c r="W145" s="41">
        <v>2</v>
      </c>
      <c r="X145" s="42">
        <v>14</v>
      </c>
      <c r="Y145" s="42">
        <v>7</v>
      </c>
      <c r="Z145" s="42">
        <v>7</v>
      </c>
      <c r="AA145" s="42">
        <v>1</v>
      </c>
      <c r="AB145" s="42">
        <v>1</v>
      </c>
      <c r="AC145" s="42">
        <v>0</v>
      </c>
    </row>
    <row r="146" spans="1:29" ht="15" hidden="1" customHeight="1">
      <c r="A146" s="125"/>
      <c r="B146" s="128"/>
      <c r="C146" s="43" t="s">
        <v>104</v>
      </c>
      <c r="D146" s="40">
        <v>70</v>
      </c>
      <c r="E146" s="41">
        <v>0</v>
      </c>
      <c r="F146" s="41">
        <v>7</v>
      </c>
      <c r="G146" s="41">
        <v>13</v>
      </c>
      <c r="H146" s="41">
        <v>34</v>
      </c>
      <c r="I146" s="41">
        <v>15</v>
      </c>
      <c r="J146" s="41">
        <v>1</v>
      </c>
      <c r="K146" s="41">
        <v>0</v>
      </c>
      <c r="L146" s="41">
        <v>0</v>
      </c>
      <c r="M146" s="41">
        <v>2</v>
      </c>
      <c r="N146" s="41">
        <v>4</v>
      </c>
      <c r="O146" s="41">
        <v>23</v>
      </c>
      <c r="P146" s="41">
        <v>41</v>
      </c>
      <c r="Q146" s="41">
        <v>69</v>
      </c>
      <c r="R146" s="41">
        <v>1</v>
      </c>
      <c r="S146" s="41">
        <v>0</v>
      </c>
      <c r="T146" s="41">
        <v>0</v>
      </c>
      <c r="U146" s="41">
        <v>42</v>
      </c>
      <c r="V146" s="41">
        <v>15</v>
      </c>
      <c r="W146" s="41">
        <v>13</v>
      </c>
      <c r="X146" s="42">
        <v>114</v>
      </c>
      <c r="Y146" s="42">
        <v>58</v>
      </c>
      <c r="Z146" s="42">
        <v>56</v>
      </c>
      <c r="AA146" s="42">
        <v>0</v>
      </c>
      <c r="AB146" s="42">
        <v>0</v>
      </c>
      <c r="AC146" s="42">
        <v>0</v>
      </c>
    </row>
    <row r="147" spans="1:29" ht="15" hidden="1" customHeight="1">
      <c r="A147" s="123" t="s">
        <v>319</v>
      </c>
      <c r="B147" s="126" t="s">
        <v>25</v>
      </c>
      <c r="C147" s="37" t="s">
        <v>102</v>
      </c>
      <c r="D147" s="68">
        <v>48</v>
      </c>
      <c r="E147" s="68">
        <v>0</v>
      </c>
      <c r="F147" s="68">
        <v>4</v>
      </c>
      <c r="G147" s="68">
        <v>21</v>
      </c>
      <c r="H147" s="68">
        <v>20</v>
      </c>
      <c r="I147" s="68">
        <v>3</v>
      </c>
      <c r="J147" s="68">
        <v>0</v>
      </c>
      <c r="K147" s="68">
        <v>0</v>
      </c>
      <c r="L147" s="68">
        <v>0</v>
      </c>
      <c r="M147" s="68">
        <v>4</v>
      </c>
      <c r="N147" s="68">
        <v>4</v>
      </c>
      <c r="O147" s="68">
        <v>35</v>
      </c>
      <c r="P147" s="68">
        <v>5</v>
      </c>
      <c r="Q147" s="68">
        <v>44</v>
      </c>
      <c r="R147" s="68">
        <v>3</v>
      </c>
      <c r="S147" s="68">
        <v>1</v>
      </c>
      <c r="T147" s="68">
        <v>0</v>
      </c>
      <c r="U147" s="68">
        <v>39</v>
      </c>
      <c r="V147" s="68">
        <v>5</v>
      </c>
      <c r="W147" s="68">
        <v>4</v>
      </c>
      <c r="X147" s="68">
        <v>70</v>
      </c>
      <c r="Y147" s="68">
        <v>35</v>
      </c>
      <c r="Z147" s="68">
        <v>35</v>
      </c>
      <c r="AA147" s="68">
        <v>0</v>
      </c>
      <c r="AB147" s="68">
        <v>0</v>
      </c>
      <c r="AC147" s="68">
        <v>0</v>
      </c>
    </row>
    <row r="148" spans="1:29" ht="15" hidden="1" customHeight="1">
      <c r="A148" s="124"/>
      <c r="B148" s="127"/>
      <c r="C148" s="39" t="s">
        <v>103</v>
      </c>
      <c r="D148" s="40">
        <v>11</v>
      </c>
      <c r="E148" s="41">
        <v>0</v>
      </c>
      <c r="F148" s="41">
        <v>0</v>
      </c>
      <c r="G148" s="41">
        <v>4</v>
      </c>
      <c r="H148" s="41">
        <v>7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10</v>
      </c>
      <c r="P148" s="41">
        <v>0</v>
      </c>
      <c r="Q148" s="41">
        <v>11</v>
      </c>
      <c r="R148" s="41">
        <v>0</v>
      </c>
      <c r="S148" s="41">
        <v>0</v>
      </c>
      <c r="T148" s="41">
        <v>0</v>
      </c>
      <c r="U148" s="41">
        <v>11</v>
      </c>
      <c r="V148" s="41">
        <v>0</v>
      </c>
      <c r="W148" s="41">
        <v>0</v>
      </c>
      <c r="X148" s="42">
        <v>22</v>
      </c>
      <c r="Y148" s="42">
        <v>12</v>
      </c>
      <c r="Z148" s="42">
        <v>10</v>
      </c>
      <c r="AA148" s="42">
        <v>0</v>
      </c>
      <c r="AB148" s="42">
        <v>0</v>
      </c>
      <c r="AC148" s="42">
        <v>0</v>
      </c>
    </row>
    <row r="149" spans="1:29" ht="15" hidden="1" customHeight="1">
      <c r="A149" s="125"/>
      <c r="B149" s="128"/>
      <c r="C149" s="43" t="s">
        <v>104</v>
      </c>
      <c r="D149" s="45">
        <v>37</v>
      </c>
      <c r="E149" s="46">
        <v>0</v>
      </c>
      <c r="F149" s="46">
        <v>4</v>
      </c>
      <c r="G149" s="46">
        <v>17</v>
      </c>
      <c r="H149" s="46">
        <v>13</v>
      </c>
      <c r="I149" s="46">
        <v>3</v>
      </c>
      <c r="J149" s="46">
        <v>0</v>
      </c>
      <c r="K149" s="46">
        <v>0</v>
      </c>
      <c r="L149" s="46">
        <v>0</v>
      </c>
      <c r="M149" s="46">
        <v>4</v>
      </c>
      <c r="N149" s="46">
        <v>3</v>
      </c>
      <c r="O149" s="46">
        <v>25</v>
      </c>
      <c r="P149" s="46">
        <v>5</v>
      </c>
      <c r="Q149" s="46">
        <v>33</v>
      </c>
      <c r="R149" s="46">
        <v>3</v>
      </c>
      <c r="S149" s="46">
        <v>1</v>
      </c>
      <c r="T149" s="46">
        <v>0</v>
      </c>
      <c r="U149" s="46">
        <v>28</v>
      </c>
      <c r="V149" s="46">
        <v>5</v>
      </c>
      <c r="W149" s="46">
        <v>4</v>
      </c>
      <c r="X149" s="47">
        <v>48</v>
      </c>
      <c r="Y149" s="47">
        <v>23</v>
      </c>
      <c r="Z149" s="47">
        <v>25</v>
      </c>
      <c r="AA149" s="47">
        <v>0</v>
      </c>
      <c r="AB149" s="47">
        <v>0</v>
      </c>
      <c r="AC149" s="47">
        <v>0</v>
      </c>
    </row>
    <row r="150" spans="1:29" ht="20.25" hidden="1" customHeight="1"/>
    <row r="151" spans="1:29" ht="15" hidden="1" customHeight="1">
      <c r="A151" s="117" t="s">
        <v>101</v>
      </c>
      <c r="B151" s="130"/>
      <c r="C151" s="37" t="s">
        <v>102</v>
      </c>
      <c r="D151" s="49" t="str">
        <f>IF(D81=D8,"","*")</f>
        <v/>
      </c>
      <c r="E151" s="49" t="str">
        <f t="shared" ref="E151:AC161" si="1">IF(E81=E8,"","*")</f>
        <v/>
      </c>
      <c r="F151" s="49" t="str">
        <f t="shared" si="1"/>
        <v/>
      </c>
      <c r="G151" s="49" t="str">
        <f t="shared" si="1"/>
        <v/>
      </c>
      <c r="H151" s="49" t="str">
        <f t="shared" si="1"/>
        <v/>
      </c>
      <c r="I151" s="49" t="str">
        <f t="shared" si="1"/>
        <v/>
      </c>
      <c r="J151" s="49" t="str">
        <f t="shared" si="1"/>
        <v/>
      </c>
      <c r="K151" s="49" t="str">
        <f t="shared" si="1"/>
        <v/>
      </c>
      <c r="L151" s="49" t="str">
        <f t="shared" si="1"/>
        <v/>
      </c>
      <c r="M151" s="49" t="str">
        <f t="shared" si="1"/>
        <v/>
      </c>
      <c r="N151" s="49" t="str">
        <f t="shared" si="1"/>
        <v/>
      </c>
      <c r="O151" s="49" t="str">
        <f t="shared" si="1"/>
        <v/>
      </c>
      <c r="P151" s="49" t="str">
        <f t="shared" si="1"/>
        <v/>
      </c>
      <c r="Q151" s="49" t="str">
        <f t="shared" si="1"/>
        <v/>
      </c>
      <c r="R151" s="49" t="str">
        <f t="shared" si="1"/>
        <v/>
      </c>
      <c r="S151" s="49" t="str">
        <f t="shared" si="1"/>
        <v/>
      </c>
      <c r="T151" s="49" t="str">
        <f t="shared" si="1"/>
        <v/>
      </c>
      <c r="U151" s="49" t="str">
        <f t="shared" si="1"/>
        <v/>
      </c>
      <c r="V151" s="49" t="str">
        <f t="shared" si="1"/>
        <v/>
      </c>
      <c r="W151" s="49" t="str">
        <f t="shared" si="1"/>
        <v/>
      </c>
      <c r="X151" s="49" t="str">
        <f t="shared" si="1"/>
        <v/>
      </c>
      <c r="Y151" s="49" t="str">
        <f t="shared" si="1"/>
        <v/>
      </c>
      <c r="Z151" s="49" t="str">
        <f t="shared" si="1"/>
        <v/>
      </c>
      <c r="AA151" s="49" t="str">
        <f t="shared" si="1"/>
        <v/>
      </c>
      <c r="AB151" s="49" t="str">
        <f t="shared" si="1"/>
        <v/>
      </c>
      <c r="AC151" s="49" t="str">
        <f t="shared" si="1"/>
        <v/>
      </c>
    </row>
    <row r="152" spans="1:29" ht="15" hidden="1" customHeight="1">
      <c r="A152" s="131"/>
      <c r="B152" s="132"/>
      <c r="C152" s="39" t="s">
        <v>103</v>
      </c>
      <c r="D152" s="49" t="str">
        <f t="shared" ref="D152:S215" si="2">IF(D82=D9,"","*")</f>
        <v/>
      </c>
      <c r="E152" s="49" t="str">
        <f t="shared" si="2"/>
        <v/>
      </c>
      <c r="F152" s="49" t="str">
        <f t="shared" si="2"/>
        <v/>
      </c>
      <c r="G152" s="49" t="str">
        <f t="shared" si="2"/>
        <v/>
      </c>
      <c r="H152" s="49" t="str">
        <f t="shared" si="2"/>
        <v/>
      </c>
      <c r="I152" s="49" t="str">
        <f t="shared" si="2"/>
        <v/>
      </c>
      <c r="J152" s="49" t="str">
        <f t="shared" si="2"/>
        <v/>
      </c>
      <c r="K152" s="49" t="str">
        <f t="shared" si="2"/>
        <v/>
      </c>
      <c r="L152" s="49" t="str">
        <f t="shared" si="2"/>
        <v/>
      </c>
      <c r="M152" s="49" t="str">
        <f t="shared" si="2"/>
        <v/>
      </c>
      <c r="N152" s="49" t="str">
        <f t="shared" si="2"/>
        <v/>
      </c>
      <c r="O152" s="49" t="str">
        <f t="shared" si="2"/>
        <v/>
      </c>
      <c r="P152" s="49" t="str">
        <f t="shared" si="2"/>
        <v/>
      </c>
      <c r="Q152" s="49" t="str">
        <f t="shared" si="2"/>
        <v/>
      </c>
      <c r="R152" s="49" t="str">
        <f t="shared" si="2"/>
        <v/>
      </c>
      <c r="S152" s="49" t="str">
        <f t="shared" si="2"/>
        <v/>
      </c>
      <c r="T152" s="49" t="str">
        <f t="shared" si="1"/>
        <v/>
      </c>
      <c r="U152" s="49" t="str">
        <f t="shared" si="1"/>
        <v/>
      </c>
      <c r="V152" s="49" t="str">
        <f t="shared" si="1"/>
        <v/>
      </c>
      <c r="W152" s="49" t="str">
        <f t="shared" si="1"/>
        <v/>
      </c>
      <c r="X152" s="49" t="str">
        <f t="shared" si="1"/>
        <v/>
      </c>
      <c r="Y152" s="49" t="str">
        <f t="shared" si="1"/>
        <v/>
      </c>
      <c r="Z152" s="49" t="str">
        <f t="shared" si="1"/>
        <v/>
      </c>
      <c r="AA152" s="49" t="str">
        <f t="shared" si="1"/>
        <v/>
      </c>
      <c r="AB152" s="49" t="str">
        <f t="shared" si="1"/>
        <v/>
      </c>
      <c r="AC152" s="49" t="str">
        <f t="shared" si="1"/>
        <v/>
      </c>
    </row>
    <row r="153" spans="1:29" ht="15" hidden="1" customHeight="1">
      <c r="A153" s="133"/>
      <c r="B153" s="134"/>
      <c r="C153" s="43" t="s">
        <v>104</v>
      </c>
      <c r="D153" s="49" t="str">
        <f t="shared" si="2"/>
        <v/>
      </c>
      <c r="E153" s="49" t="str">
        <f t="shared" si="1"/>
        <v/>
      </c>
      <c r="F153" s="49" t="str">
        <f t="shared" si="1"/>
        <v/>
      </c>
      <c r="G153" s="49" t="str">
        <f t="shared" si="1"/>
        <v/>
      </c>
      <c r="H153" s="49" t="str">
        <f t="shared" si="1"/>
        <v/>
      </c>
      <c r="I153" s="49" t="str">
        <f t="shared" si="1"/>
        <v/>
      </c>
      <c r="J153" s="49" t="str">
        <f t="shared" si="1"/>
        <v/>
      </c>
      <c r="K153" s="49" t="str">
        <f t="shared" si="1"/>
        <v/>
      </c>
      <c r="L153" s="49" t="str">
        <f t="shared" si="1"/>
        <v/>
      </c>
      <c r="M153" s="49" t="str">
        <f t="shared" si="1"/>
        <v/>
      </c>
      <c r="N153" s="49" t="str">
        <f t="shared" si="1"/>
        <v/>
      </c>
      <c r="O153" s="49" t="str">
        <f t="shared" si="1"/>
        <v/>
      </c>
      <c r="P153" s="49" t="str">
        <f t="shared" si="1"/>
        <v/>
      </c>
      <c r="Q153" s="49" t="str">
        <f t="shared" si="1"/>
        <v/>
      </c>
      <c r="R153" s="49" t="str">
        <f t="shared" si="1"/>
        <v/>
      </c>
      <c r="S153" s="49" t="str">
        <f t="shared" si="1"/>
        <v/>
      </c>
      <c r="T153" s="49" t="str">
        <f t="shared" si="1"/>
        <v/>
      </c>
      <c r="U153" s="49" t="str">
        <f t="shared" si="1"/>
        <v/>
      </c>
      <c r="V153" s="49" t="str">
        <f t="shared" si="1"/>
        <v/>
      </c>
      <c r="W153" s="49" t="str">
        <f t="shared" si="1"/>
        <v/>
      </c>
      <c r="X153" s="49" t="str">
        <f t="shared" si="1"/>
        <v/>
      </c>
      <c r="Y153" s="49" t="str">
        <f t="shared" si="1"/>
        <v/>
      </c>
      <c r="Z153" s="49" t="str">
        <f t="shared" si="1"/>
        <v/>
      </c>
      <c r="AA153" s="49" t="str">
        <f t="shared" si="1"/>
        <v/>
      </c>
      <c r="AB153" s="49" t="str">
        <f t="shared" si="1"/>
        <v/>
      </c>
      <c r="AC153" s="49" t="str">
        <f t="shared" si="1"/>
        <v/>
      </c>
    </row>
    <row r="154" spans="1:29" s="44" customFormat="1" ht="15" hidden="1" customHeight="1">
      <c r="A154" s="129" t="s">
        <v>105</v>
      </c>
      <c r="B154" s="126" t="s">
        <v>27</v>
      </c>
      <c r="C154" s="37" t="s">
        <v>102</v>
      </c>
      <c r="D154" s="49" t="str">
        <f t="shared" si="2"/>
        <v/>
      </c>
      <c r="E154" s="49" t="str">
        <f t="shared" si="1"/>
        <v/>
      </c>
      <c r="F154" s="49" t="str">
        <f t="shared" si="1"/>
        <v/>
      </c>
      <c r="G154" s="49" t="str">
        <f t="shared" si="1"/>
        <v/>
      </c>
      <c r="H154" s="49" t="str">
        <f t="shared" si="1"/>
        <v/>
      </c>
      <c r="I154" s="49" t="str">
        <f t="shared" si="1"/>
        <v/>
      </c>
      <c r="J154" s="49" t="str">
        <f t="shared" si="1"/>
        <v/>
      </c>
      <c r="K154" s="49" t="str">
        <f t="shared" si="1"/>
        <v/>
      </c>
      <c r="L154" s="49" t="str">
        <f t="shared" si="1"/>
        <v/>
      </c>
      <c r="M154" s="49" t="str">
        <f t="shared" si="1"/>
        <v/>
      </c>
      <c r="N154" s="49" t="str">
        <f t="shared" si="1"/>
        <v/>
      </c>
      <c r="O154" s="49" t="str">
        <f t="shared" si="1"/>
        <v/>
      </c>
      <c r="P154" s="49" t="str">
        <f t="shared" si="1"/>
        <v/>
      </c>
      <c r="Q154" s="49" t="str">
        <f t="shared" si="1"/>
        <v/>
      </c>
      <c r="R154" s="49" t="str">
        <f t="shared" si="1"/>
        <v/>
      </c>
      <c r="S154" s="49" t="str">
        <f t="shared" si="1"/>
        <v/>
      </c>
      <c r="T154" s="49" t="str">
        <f t="shared" si="1"/>
        <v/>
      </c>
      <c r="U154" s="49" t="str">
        <f t="shared" si="1"/>
        <v/>
      </c>
      <c r="V154" s="49" t="str">
        <f t="shared" si="1"/>
        <v/>
      </c>
      <c r="W154" s="49" t="str">
        <f t="shared" si="1"/>
        <v/>
      </c>
      <c r="X154" s="49" t="str">
        <f t="shared" si="1"/>
        <v/>
      </c>
      <c r="Y154" s="49" t="str">
        <f t="shared" si="1"/>
        <v/>
      </c>
      <c r="Z154" s="49" t="str">
        <f t="shared" si="1"/>
        <v/>
      </c>
      <c r="AA154" s="49" t="str">
        <f t="shared" si="1"/>
        <v/>
      </c>
      <c r="AB154" s="49" t="str">
        <f t="shared" si="1"/>
        <v/>
      </c>
      <c r="AC154" s="49" t="str">
        <f t="shared" si="1"/>
        <v/>
      </c>
    </row>
    <row r="155" spans="1:29" s="44" customFormat="1" ht="15" hidden="1" customHeight="1">
      <c r="A155" s="124"/>
      <c r="B155" s="127"/>
      <c r="C155" s="39" t="s">
        <v>103</v>
      </c>
      <c r="D155" s="49" t="str">
        <f t="shared" si="2"/>
        <v/>
      </c>
      <c r="E155" s="49" t="str">
        <f t="shared" si="1"/>
        <v/>
      </c>
      <c r="F155" s="49" t="str">
        <f t="shared" si="1"/>
        <v/>
      </c>
      <c r="G155" s="49" t="str">
        <f t="shared" si="1"/>
        <v/>
      </c>
      <c r="H155" s="49" t="str">
        <f t="shared" si="1"/>
        <v/>
      </c>
      <c r="I155" s="49" t="str">
        <f t="shared" si="1"/>
        <v/>
      </c>
      <c r="J155" s="49" t="str">
        <f t="shared" si="1"/>
        <v/>
      </c>
      <c r="K155" s="49" t="str">
        <f t="shared" si="1"/>
        <v/>
      </c>
      <c r="L155" s="49" t="str">
        <f t="shared" si="1"/>
        <v/>
      </c>
      <c r="M155" s="49" t="str">
        <f t="shared" si="1"/>
        <v/>
      </c>
      <c r="N155" s="49" t="str">
        <f t="shared" si="1"/>
        <v/>
      </c>
      <c r="O155" s="49" t="str">
        <f t="shared" si="1"/>
        <v/>
      </c>
      <c r="P155" s="49" t="str">
        <f t="shared" si="1"/>
        <v/>
      </c>
      <c r="Q155" s="49" t="str">
        <f t="shared" si="1"/>
        <v/>
      </c>
      <c r="R155" s="49" t="str">
        <f t="shared" si="1"/>
        <v/>
      </c>
      <c r="S155" s="49" t="str">
        <f t="shared" si="1"/>
        <v/>
      </c>
      <c r="T155" s="49" t="str">
        <f t="shared" si="1"/>
        <v/>
      </c>
      <c r="U155" s="49" t="str">
        <f t="shared" si="1"/>
        <v/>
      </c>
      <c r="V155" s="49" t="str">
        <f t="shared" si="1"/>
        <v/>
      </c>
      <c r="W155" s="49" t="str">
        <f t="shared" si="1"/>
        <v/>
      </c>
      <c r="X155" s="49" t="str">
        <f t="shared" si="1"/>
        <v/>
      </c>
      <c r="Y155" s="49" t="str">
        <f t="shared" si="1"/>
        <v/>
      </c>
      <c r="Z155" s="49" t="str">
        <f t="shared" si="1"/>
        <v/>
      </c>
      <c r="AA155" s="49" t="str">
        <f t="shared" si="1"/>
        <v/>
      </c>
      <c r="AB155" s="49" t="str">
        <f t="shared" si="1"/>
        <v/>
      </c>
      <c r="AC155" s="49" t="str">
        <f t="shared" si="1"/>
        <v/>
      </c>
    </row>
    <row r="156" spans="1:29" s="44" customFormat="1" ht="15" hidden="1" customHeight="1">
      <c r="A156" s="125"/>
      <c r="B156" s="128"/>
      <c r="C156" s="43" t="s">
        <v>104</v>
      </c>
      <c r="D156" s="49" t="str">
        <f t="shared" si="2"/>
        <v/>
      </c>
      <c r="E156" s="49" t="str">
        <f t="shared" si="1"/>
        <v/>
      </c>
      <c r="F156" s="49" t="str">
        <f t="shared" si="1"/>
        <v/>
      </c>
      <c r="G156" s="49" t="str">
        <f t="shared" si="1"/>
        <v/>
      </c>
      <c r="H156" s="49" t="str">
        <f t="shared" si="1"/>
        <v/>
      </c>
      <c r="I156" s="49" t="str">
        <f t="shared" si="1"/>
        <v/>
      </c>
      <c r="J156" s="49" t="str">
        <f t="shared" si="1"/>
        <v/>
      </c>
      <c r="K156" s="49" t="str">
        <f t="shared" si="1"/>
        <v/>
      </c>
      <c r="L156" s="49" t="str">
        <f t="shared" si="1"/>
        <v/>
      </c>
      <c r="M156" s="49" t="str">
        <f t="shared" si="1"/>
        <v/>
      </c>
      <c r="N156" s="49" t="str">
        <f t="shared" si="1"/>
        <v/>
      </c>
      <c r="O156" s="49" t="str">
        <f t="shared" si="1"/>
        <v/>
      </c>
      <c r="P156" s="49" t="str">
        <f t="shared" si="1"/>
        <v/>
      </c>
      <c r="Q156" s="49" t="str">
        <f t="shared" si="1"/>
        <v/>
      </c>
      <c r="R156" s="49" t="str">
        <f t="shared" si="1"/>
        <v/>
      </c>
      <c r="S156" s="49" t="str">
        <f t="shared" si="1"/>
        <v/>
      </c>
      <c r="T156" s="49" t="str">
        <f t="shared" si="1"/>
        <v/>
      </c>
      <c r="U156" s="49" t="str">
        <f t="shared" si="1"/>
        <v/>
      </c>
      <c r="V156" s="49" t="str">
        <f t="shared" si="1"/>
        <v/>
      </c>
      <c r="W156" s="49" t="str">
        <f t="shared" si="1"/>
        <v/>
      </c>
      <c r="X156" s="49" t="str">
        <f t="shared" si="1"/>
        <v/>
      </c>
      <c r="Y156" s="49" t="str">
        <f t="shared" si="1"/>
        <v/>
      </c>
      <c r="Z156" s="49" t="str">
        <f t="shared" si="1"/>
        <v/>
      </c>
      <c r="AA156" s="49" t="str">
        <f t="shared" si="1"/>
        <v/>
      </c>
      <c r="AB156" s="49" t="str">
        <f t="shared" si="1"/>
        <v/>
      </c>
      <c r="AC156" s="49" t="str">
        <f t="shared" si="1"/>
        <v/>
      </c>
    </row>
    <row r="157" spans="1:29" s="44" customFormat="1" ht="15" hidden="1" customHeight="1">
      <c r="A157" s="129" t="s">
        <v>106</v>
      </c>
      <c r="B157" s="126" t="s">
        <v>28</v>
      </c>
      <c r="C157" s="37" t="s">
        <v>102</v>
      </c>
      <c r="D157" s="49" t="str">
        <f t="shared" si="2"/>
        <v/>
      </c>
      <c r="E157" s="49" t="str">
        <f t="shared" si="1"/>
        <v/>
      </c>
      <c r="F157" s="49" t="str">
        <f t="shared" si="1"/>
        <v/>
      </c>
      <c r="G157" s="49" t="str">
        <f t="shared" si="1"/>
        <v/>
      </c>
      <c r="H157" s="49" t="str">
        <f t="shared" si="1"/>
        <v/>
      </c>
      <c r="I157" s="49" t="str">
        <f t="shared" si="1"/>
        <v/>
      </c>
      <c r="J157" s="49" t="str">
        <f t="shared" si="1"/>
        <v/>
      </c>
      <c r="K157" s="49" t="str">
        <f t="shared" si="1"/>
        <v/>
      </c>
      <c r="L157" s="49" t="str">
        <f t="shared" si="1"/>
        <v/>
      </c>
      <c r="M157" s="49" t="str">
        <f t="shared" si="1"/>
        <v/>
      </c>
      <c r="N157" s="49" t="str">
        <f t="shared" si="1"/>
        <v/>
      </c>
      <c r="O157" s="49" t="str">
        <f t="shared" si="1"/>
        <v/>
      </c>
      <c r="P157" s="49" t="str">
        <f t="shared" si="1"/>
        <v/>
      </c>
      <c r="Q157" s="49" t="str">
        <f t="shared" si="1"/>
        <v/>
      </c>
      <c r="R157" s="49" t="str">
        <f t="shared" si="1"/>
        <v/>
      </c>
      <c r="S157" s="49" t="str">
        <f t="shared" si="1"/>
        <v/>
      </c>
      <c r="T157" s="49" t="str">
        <f t="shared" si="1"/>
        <v/>
      </c>
      <c r="U157" s="49" t="str">
        <f t="shared" si="1"/>
        <v/>
      </c>
      <c r="V157" s="49" t="str">
        <f t="shared" si="1"/>
        <v/>
      </c>
      <c r="W157" s="49" t="str">
        <f t="shared" si="1"/>
        <v/>
      </c>
      <c r="X157" s="49" t="str">
        <f t="shared" si="1"/>
        <v/>
      </c>
      <c r="Y157" s="49" t="str">
        <f t="shared" si="1"/>
        <v/>
      </c>
      <c r="Z157" s="49" t="str">
        <f t="shared" si="1"/>
        <v/>
      </c>
      <c r="AA157" s="49" t="str">
        <f t="shared" si="1"/>
        <v/>
      </c>
      <c r="AB157" s="49" t="str">
        <f t="shared" si="1"/>
        <v/>
      </c>
      <c r="AC157" s="49" t="str">
        <f t="shared" si="1"/>
        <v/>
      </c>
    </row>
    <row r="158" spans="1:29" s="44" customFormat="1" ht="15" hidden="1" customHeight="1">
      <c r="A158" s="124"/>
      <c r="B158" s="127"/>
      <c r="C158" s="39" t="s">
        <v>103</v>
      </c>
      <c r="D158" s="49" t="str">
        <f t="shared" si="2"/>
        <v/>
      </c>
      <c r="E158" s="49" t="str">
        <f t="shared" si="1"/>
        <v/>
      </c>
      <c r="F158" s="49" t="str">
        <f t="shared" si="1"/>
        <v/>
      </c>
      <c r="G158" s="49" t="str">
        <f t="shared" si="1"/>
        <v/>
      </c>
      <c r="H158" s="49" t="str">
        <f t="shared" si="1"/>
        <v/>
      </c>
      <c r="I158" s="49" t="str">
        <f t="shared" si="1"/>
        <v/>
      </c>
      <c r="J158" s="49" t="str">
        <f t="shared" si="1"/>
        <v/>
      </c>
      <c r="K158" s="49" t="str">
        <f t="shared" si="1"/>
        <v/>
      </c>
      <c r="L158" s="49" t="str">
        <f t="shared" si="1"/>
        <v/>
      </c>
      <c r="M158" s="49" t="str">
        <f t="shared" si="1"/>
        <v/>
      </c>
      <c r="N158" s="49" t="str">
        <f t="shared" si="1"/>
        <v/>
      </c>
      <c r="O158" s="49" t="str">
        <f t="shared" si="1"/>
        <v/>
      </c>
      <c r="P158" s="49" t="str">
        <f t="shared" si="1"/>
        <v/>
      </c>
      <c r="Q158" s="49" t="str">
        <f t="shared" si="1"/>
        <v/>
      </c>
      <c r="R158" s="49" t="str">
        <f t="shared" si="1"/>
        <v/>
      </c>
      <c r="S158" s="49" t="str">
        <f t="shared" si="1"/>
        <v/>
      </c>
      <c r="T158" s="49" t="str">
        <f t="shared" si="1"/>
        <v/>
      </c>
      <c r="U158" s="49" t="str">
        <f t="shared" si="1"/>
        <v/>
      </c>
      <c r="V158" s="49" t="str">
        <f t="shared" si="1"/>
        <v/>
      </c>
      <c r="W158" s="49" t="str">
        <f t="shared" si="1"/>
        <v/>
      </c>
      <c r="X158" s="49" t="str">
        <f t="shared" si="1"/>
        <v/>
      </c>
      <c r="Y158" s="49" t="str">
        <f t="shared" si="1"/>
        <v/>
      </c>
      <c r="Z158" s="49" t="str">
        <f t="shared" si="1"/>
        <v/>
      </c>
      <c r="AA158" s="49" t="str">
        <f t="shared" si="1"/>
        <v/>
      </c>
      <c r="AB158" s="49" t="str">
        <f t="shared" si="1"/>
        <v/>
      </c>
      <c r="AC158" s="49" t="str">
        <f t="shared" si="1"/>
        <v/>
      </c>
    </row>
    <row r="159" spans="1:29" s="44" customFormat="1" ht="15" hidden="1" customHeight="1">
      <c r="A159" s="125"/>
      <c r="B159" s="128"/>
      <c r="C159" s="43" t="s">
        <v>104</v>
      </c>
      <c r="D159" s="49" t="str">
        <f t="shared" si="2"/>
        <v/>
      </c>
      <c r="E159" s="49" t="str">
        <f t="shared" si="1"/>
        <v/>
      </c>
      <c r="F159" s="49" t="str">
        <f t="shared" si="1"/>
        <v/>
      </c>
      <c r="G159" s="49" t="str">
        <f t="shared" si="1"/>
        <v/>
      </c>
      <c r="H159" s="49" t="str">
        <f t="shared" si="1"/>
        <v/>
      </c>
      <c r="I159" s="49" t="str">
        <f t="shared" si="1"/>
        <v/>
      </c>
      <c r="J159" s="49" t="str">
        <f t="shared" si="1"/>
        <v/>
      </c>
      <c r="K159" s="49" t="str">
        <f t="shared" si="1"/>
        <v/>
      </c>
      <c r="L159" s="49" t="str">
        <f t="shared" si="1"/>
        <v/>
      </c>
      <c r="M159" s="49" t="str">
        <f t="shared" si="1"/>
        <v/>
      </c>
      <c r="N159" s="49" t="str">
        <f t="shared" si="1"/>
        <v/>
      </c>
      <c r="O159" s="49" t="str">
        <f t="shared" si="1"/>
        <v/>
      </c>
      <c r="P159" s="49" t="str">
        <f t="shared" si="1"/>
        <v/>
      </c>
      <c r="Q159" s="49" t="str">
        <f t="shared" si="1"/>
        <v/>
      </c>
      <c r="R159" s="49" t="str">
        <f t="shared" si="1"/>
        <v/>
      </c>
      <c r="S159" s="49" t="str">
        <f t="shared" si="1"/>
        <v/>
      </c>
      <c r="T159" s="49" t="str">
        <f t="shared" si="1"/>
        <v/>
      </c>
      <c r="U159" s="49" t="str">
        <f t="shared" si="1"/>
        <v/>
      </c>
      <c r="V159" s="49" t="str">
        <f t="shared" si="1"/>
        <v/>
      </c>
      <c r="W159" s="49" t="str">
        <f t="shared" si="1"/>
        <v/>
      </c>
      <c r="X159" s="49" t="str">
        <f t="shared" si="1"/>
        <v/>
      </c>
      <c r="Y159" s="49" t="str">
        <f t="shared" si="1"/>
        <v/>
      </c>
      <c r="Z159" s="49" t="str">
        <f t="shared" si="1"/>
        <v/>
      </c>
      <c r="AA159" s="49" t="str">
        <f t="shared" si="1"/>
        <v/>
      </c>
      <c r="AB159" s="49" t="str">
        <f t="shared" si="1"/>
        <v/>
      </c>
      <c r="AC159" s="49" t="str">
        <f t="shared" si="1"/>
        <v/>
      </c>
    </row>
    <row r="160" spans="1:29" s="44" customFormat="1" ht="15" hidden="1" customHeight="1">
      <c r="A160" s="129" t="s">
        <v>107</v>
      </c>
      <c r="B160" s="126" t="s">
        <v>42</v>
      </c>
      <c r="C160" s="37" t="s">
        <v>102</v>
      </c>
      <c r="D160" s="49" t="str">
        <f t="shared" si="2"/>
        <v/>
      </c>
      <c r="E160" s="49" t="str">
        <f t="shared" si="1"/>
        <v/>
      </c>
      <c r="F160" s="49" t="str">
        <f t="shared" si="1"/>
        <v/>
      </c>
      <c r="G160" s="49" t="str">
        <f t="shared" si="1"/>
        <v/>
      </c>
      <c r="H160" s="49" t="str">
        <f t="shared" si="1"/>
        <v/>
      </c>
      <c r="I160" s="49" t="str">
        <f t="shared" si="1"/>
        <v/>
      </c>
      <c r="J160" s="49" t="str">
        <f t="shared" si="1"/>
        <v/>
      </c>
      <c r="K160" s="49" t="str">
        <f t="shared" si="1"/>
        <v/>
      </c>
      <c r="L160" s="49" t="str">
        <f t="shared" si="1"/>
        <v/>
      </c>
      <c r="M160" s="49" t="str">
        <f t="shared" si="1"/>
        <v/>
      </c>
      <c r="N160" s="49" t="str">
        <f t="shared" si="1"/>
        <v/>
      </c>
      <c r="O160" s="49" t="str">
        <f t="shared" si="1"/>
        <v/>
      </c>
      <c r="P160" s="49" t="str">
        <f t="shared" si="1"/>
        <v/>
      </c>
      <c r="Q160" s="49" t="str">
        <f t="shared" si="1"/>
        <v/>
      </c>
      <c r="R160" s="49" t="str">
        <f t="shared" si="1"/>
        <v/>
      </c>
      <c r="S160" s="49" t="str">
        <f t="shared" si="1"/>
        <v/>
      </c>
      <c r="T160" s="49" t="str">
        <f t="shared" si="1"/>
        <v/>
      </c>
      <c r="U160" s="49" t="str">
        <f t="shared" si="1"/>
        <v/>
      </c>
      <c r="V160" s="49" t="str">
        <f t="shared" si="1"/>
        <v/>
      </c>
      <c r="W160" s="49" t="str">
        <f t="shared" si="1"/>
        <v/>
      </c>
      <c r="X160" s="49" t="str">
        <f t="shared" si="1"/>
        <v/>
      </c>
      <c r="Y160" s="49" t="str">
        <f t="shared" si="1"/>
        <v/>
      </c>
      <c r="Z160" s="49" t="str">
        <f t="shared" si="1"/>
        <v/>
      </c>
      <c r="AA160" s="49" t="str">
        <f t="shared" si="1"/>
        <v/>
      </c>
      <c r="AB160" s="49" t="str">
        <f t="shared" si="1"/>
        <v/>
      </c>
      <c r="AC160" s="49" t="str">
        <f t="shared" si="1"/>
        <v/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si="2"/>
        <v/>
      </c>
      <c r="E161" s="49" t="str">
        <f t="shared" si="1"/>
        <v/>
      </c>
      <c r="F161" s="49" t="str">
        <f t="shared" si="1"/>
        <v/>
      </c>
      <c r="G161" s="49" t="str">
        <f t="shared" si="1"/>
        <v/>
      </c>
      <c r="H161" s="49" t="str">
        <f t="shared" si="1"/>
        <v/>
      </c>
      <c r="I161" s="49" t="str">
        <f t="shared" si="1"/>
        <v/>
      </c>
      <c r="J161" s="49" t="str">
        <f t="shared" si="1"/>
        <v/>
      </c>
      <c r="K161" s="49" t="str">
        <f t="shared" si="1"/>
        <v/>
      </c>
      <c r="L161" s="49" t="str">
        <f t="shared" si="1"/>
        <v/>
      </c>
      <c r="M161" s="49" t="str">
        <f t="shared" si="1"/>
        <v/>
      </c>
      <c r="N161" s="49" t="str">
        <f t="shared" si="1"/>
        <v/>
      </c>
      <c r="O161" s="49" t="str">
        <f t="shared" si="1"/>
        <v/>
      </c>
      <c r="P161" s="49" t="str">
        <f t="shared" si="1"/>
        <v/>
      </c>
      <c r="Q161" s="49" t="str">
        <f t="shared" si="1"/>
        <v/>
      </c>
      <c r="R161" s="49" t="str">
        <f t="shared" si="1"/>
        <v/>
      </c>
      <c r="S161" s="49" t="str">
        <f t="shared" si="1"/>
        <v/>
      </c>
      <c r="T161" s="49" t="str">
        <f t="shared" si="1"/>
        <v/>
      </c>
      <c r="U161" s="49" t="str">
        <f t="shared" si="1"/>
        <v/>
      </c>
      <c r="V161" s="49" t="str">
        <f t="shared" si="1"/>
        <v/>
      </c>
      <c r="W161" s="49" t="str">
        <f t="shared" si="1"/>
        <v/>
      </c>
      <c r="X161" s="49" t="str">
        <f t="shared" si="1"/>
        <v/>
      </c>
      <c r="Y161" s="49" t="str">
        <f t="shared" ref="E161:AC171" si="3">IF(Y91=Y18,"","*")</f>
        <v/>
      </c>
      <c r="Z161" s="49" t="str">
        <f t="shared" si="3"/>
        <v/>
      </c>
      <c r="AA161" s="49" t="str">
        <f t="shared" si="3"/>
        <v/>
      </c>
      <c r="AB161" s="49" t="str">
        <f t="shared" si="3"/>
        <v/>
      </c>
      <c r="AC161" s="49" t="str">
        <f t="shared" si="3"/>
        <v/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si="2"/>
        <v/>
      </c>
      <c r="E162" s="49" t="str">
        <f t="shared" si="3"/>
        <v/>
      </c>
      <c r="F162" s="49" t="str">
        <f t="shared" si="3"/>
        <v/>
      </c>
      <c r="G162" s="49" t="str">
        <f t="shared" si="3"/>
        <v/>
      </c>
      <c r="H162" s="49" t="str">
        <f t="shared" si="3"/>
        <v/>
      </c>
      <c r="I162" s="49" t="str">
        <f t="shared" si="3"/>
        <v/>
      </c>
      <c r="J162" s="49" t="str">
        <f t="shared" si="3"/>
        <v/>
      </c>
      <c r="K162" s="49" t="str">
        <f t="shared" si="3"/>
        <v/>
      </c>
      <c r="L162" s="49" t="str">
        <f t="shared" si="3"/>
        <v/>
      </c>
      <c r="M162" s="49" t="str">
        <f t="shared" si="3"/>
        <v/>
      </c>
      <c r="N162" s="49" t="str">
        <f t="shared" si="3"/>
        <v/>
      </c>
      <c r="O162" s="49" t="str">
        <f t="shared" si="3"/>
        <v/>
      </c>
      <c r="P162" s="49" t="str">
        <f t="shared" si="3"/>
        <v/>
      </c>
      <c r="Q162" s="49" t="str">
        <f t="shared" si="3"/>
        <v/>
      </c>
      <c r="R162" s="49" t="str">
        <f t="shared" si="3"/>
        <v/>
      </c>
      <c r="S162" s="49" t="str">
        <f t="shared" si="3"/>
        <v/>
      </c>
      <c r="T162" s="49" t="str">
        <f t="shared" si="3"/>
        <v/>
      </c>
      <c r="U162" s="49" t="str">
        <f t="shared" si="3"/>
        <v/>
      </c>
      <c r="V162" s="49" t="str">
        <f t="shared" si="3"/>
        <v/>
      </c>
      <c r="W162" s="49" t="str">
        <f t="shared" si="3"/>
        <v/>
      </c>
      <c r="X162" s="49" t="str">
        <f t="shared" si="3"/>
        <v/>
      </c>
      <c r="Y162" s="49" t="str">
        <f t="shared" si="3"/>
        <v/>
      </c>
      <c r="Z162" s="49" t="str">
        <f t="shared" si="3"/>
        <v/>
      </c>
      <c r="AA162" s="49" t="str">
        <f t="shared" si="3"/>
        <v/>
      </c>
      <c r="AB162" s="49" t="str">
        <f t="shared" si="3"/>
        <v/>
      </c>
      <c r="AC162" s="49" t="str">
        <f t="shared" si="3"/>
        <v/>
      </c>
    </row>
    <row r="163" spans="1:29" s="44" customFormat="1" ht="15" hidden="1" customHeight="1">
      <c r="A163" s="129" t="s">
        <v>108</v>
      </c>
      <c r="B163" s="126" t="s">
        <v>29</v>
      </c>
      <c r="C163" s="37" t="s">
        <v>102</v>
      </c>
      <c r="D163" s="49" t="str">
        <f t="shared" si="2"/>
        <v/>
      </c>
      <c r="E163" s="49" t="str">
        <f t="shared" si="3"/>
        <v/>
      </c>
      <c r="F163" s="49" t="str">
        <f t="shared" si="3"/>
        <v/>
      </c>
      <c r="G163" s="49" t="str">
        <f t="shared" si="3"/>
        <v/>
      </c>
      <c r="H163" s="49" t="str">
        <f t="shared" si="3"/>
        <v/>
      </c>
      <c r="I163" s="49" t="str">
        <f t="shared" si="3"/>
        <v/>
      </c>
      <c r="J163" s="49" t="str">
        <f t="shared" si="3"/>
        <v/>
      </c>
      <c r="K163" s="49" t="str">
        <f t="shared" si="3"/>
        <v/>
      </c>
      <c r="L163" s="49" t="str">
        <f t="shared" si="3"/>
        <v/>
      </c>
      <c r="M163" s="49" t="str">
        <f t="shared" si="3"/>
        <v/>
      </c>
      <c r="N163" s="49" t="str">
        <f t="shared" si="3"/>
        <v/>
      </c>
      <c r="O163" s="49" t="str">
        <f t="shared" si="3"/>
        <v/>
      </c>
      <c r="P163" s="49" t="str">
        <f t="shared" si="3"/>
        <v/>
      </c>
      <c r="Q163" s="49" t="str">
        <f t="shared" si="3"/>
        <v/>
      </c>
      <c r="R163" s="49" t="str">
        <f t="shared" si="3"/>
        <v/>
      </c>
      <c r="S163" s="49" t="str">
        <f t="shared" si="3"/>
        <v/>
      </c>
      <c r="T163" s="49" t="str">
        <f t="shared" si="3"/>
        <v/>
      </c>
      <c r="U163" s="49" t="str">
        <f t="shared" si="3"/>
        <v/>
      </c>
      <c r="V163" s="49" t="str">
        <f t="shared" si="3"/>
        <v/>
      </c>
      <c r="W163" s="49" t="str">
        <f t="shared" si="3"/>
        <v/>
      </c>
      <c r="X163" s="49" t="str">
        <f t="shared" si="3"/>
        <v/>
      </c>
      <c r="Y163" s="49" t="str">
        <f t="shared" si="3"/>
        <v/>
      </c>
      <c r="Z163" s="49" t="str">
        <f t="shared" si="3"/>
        <v/>
      </c>
      <c r="AA163" s="49" t="str">
        <f t="shared" si="3"/>
        <v/>
      </c>
      <c r="AB163" s="49" t="str">
        <f t="shared" si="3"/>
        <v/>
      </c>
      <c r="AC163" s="49" t="str">
        <f t="shared" si="3"/>
        <v/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si="2"/>
        <v/>
      </c>
      <c r="E164" s="49" t="str">
        <f t="shared" si="3"/>
        <v/>
      </c>
      <c r="F164" s="49" t="str">
        <f t="shared" si="3"/>
        <v/>
      </c>
      <c r="G164" s="49" t="str">
        <f t="shared" si="3"/>
        <v/>
      </c>
      <c r="H164" s="49" t="str">
        <f t="shared" si="3"/>
        <v/>
      </c>
      <c r="I164" s="49" t="str">
        <f t="shared" si="3"/>
        <v/>
      </c>
      <c r="J164" s="49" t="str">
        <f t="shared" si="3"/>
        <v/>
      </c>
      <c r="K164" s="49" t="str">
        <f t="shared" si="3"/>
        <v/>
      </c>
      <c r="L164" s="49" t="str">
        <f t="shared" si="3"/>
        <v/>
      </c>
      <c r="M164" s="49" t="str">
        <f t="shared" si="3"/>
        <v/>
      </c>
      <c r="N164" s="49" t="str">
        <f t="shared" si="3"/>
        <v/>
      </c>
      <c r="O164" s="49" t="str">
        <f t="shared" si="3"/>
        <v/>
      </c>
      <c r="P164" s="49" t="str">
        <f t="shared" si="3"/>
        <v/>
      </c>
      <c r="Q164" s="49" t="str">
        <f t="shared" si="3"/>
        <v/>
      </c>
      <c r="R164" s="49" t="str">
        <f t="shared" si="3"/>
        <v/>
      </c>
      <c r="S164" s="49" t="str">
        <f t="shared" si="3"/>
        <v/>
      </c>
      <c r="T164" s="49" t="str">
        <f t="shared" si="3"/>
        <v/>
      </c>
      <c r="U164" s="49" t="str">
        <f t="shared" si="3"/>
        <v/>
      </c>
      <c r="V164" s="49" t="str">
        <f t="shared" si="3"/>
        <v/>
      </c>
      <c r="W164" s="49" t="str">
        <f t="shared" si="3"/>
        <v/>
      </c>
      <c r="X164" s="49" t="str">
        <f t="shared" si="3"/>
        <v/>
      </c>
      <c r="Y164" s="49" t="str">
        <f t="shared" si="3"/>
        <v/>
      </c>
      <c r="Z164" s="49" t="str">
        <f t="shared" si="3"/>
        <v/>
      </c>
      <c r="AA164" s="49" t="str">
        <f t="shared" si="3"/>
        <v/>
      </c>
      <c r="AB164" s="49" t="str">
        <f t="shared" si="3"/>
        <v/>
      </c>
      <c r="AC164" s="49" t="str">
        <f t="shared" si="3"/>
        <v/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si="2"/>
        <v/>
      </c>
      <c r="E165" s="49" t="str">
        <f t="shared" si="3"/>
        <v/>
      </c>
      <c r="F165" s="49" t="str">
        <f t="shared" si="3"/>
        <v/>
      </c>
      <c r="G165" s="49" t="str">
        <f t="shared" si="3"/>
        <v/>
      </c>
      <c r="H165" s="49" t="str">
        <f t="shared" si="3"/>
        <v/>
      </c>
      <c r="I165" s="49" t="str">
        <f t="shared" si="3"/>
        <v/>
      </c>
      <c r="J165" s="49" t="str">
        <f t="shared" si="3"/>
        <v/>
      </c>
      <c r="K165" s="49" t="str">
        <f t="shared" si="3"/>
        <v/>
      </c>
      <c r="L165" s="49" t="str">
        <f t="shared" si="3"/>
        <v/>
      </c>
      <c r="M165" s="49" t="str">
        <f t="shared" si="3"/>
        <v/>
      </c>
      <c r="N165" s="49" t="str">
        <f t="shared" si="3"/>
        <v/>
      </c>
      <c r="O165" s="49" t="str">
        <f t="shared" si="3"/>
        <v/>
      </c>
      <c r="P165" s="49" t="str">
        <f t="shared" si="3"/>
        <v/>
      </c>
      <c r="Q165" s="49" t="str">
        <f t="shared" si="3"/>
        <v/>
      </c>
      <c r="R165" s="49" t="str">
        <f t="shared" si="3"/>
        <v/>
      </c>
      <c r="S165" s="49" t="str">
        <f t="shared" si="3"/>
        <v/>
      </c>
      <c r="T165" s="49" t="str">
        <f t="shared" si="3"/>
        <v/>
      </c>
      <c r="U165" s="49" t="str">
        <f t="shared" si="3"/>
        <v/>
      </c>
      <c r="V165" s="49" t="str">
        <f t="shared" si="3"/>
        <v/>
      </c>
      <c r="W165" s="49" t="str">
        <f t="shared" si="3"/>
        <v/>
      </c>
      <c r="X165" s="49" t="str">
        <f t="shared" si="3"/>
        <v/>
      </c>
      <c r="Y165" s="49" t="str">
        <f t="shared" si="3"/>
        <v/>
      </c>
      <c r="Z165" s="49" t="str">
        <f t="shared" si="3"/>
        <v/>
      </c>
      <c r="AA165" s="49" t="str">
        <f t="shared" si="3"/>
        <v/>
      </c>
      <c r="AB165" s="49" t="str">
        <f t="shared" si="3"/>
        <v/>
      </c>
      <c r="AC165" s="49" t="str">
        <f t="shared" si="3"/>
        <v/>
      </c>
    </row>
    <row r="166" spans="1:29" s="44" customFormat="1" ht="15" hidden="1" customHeight="1">
      <c r="A166" s="129" t="s">
        <v>109</v>
      </c>
      <c r="B166" s="126" t="s">
        <v>30</v>
      </c>
      <c r="C166" s="37" t="s">
        <v>102</v>
      </c>
      <c r="D166" s="49" t="str">
        <f t="shared" si="2"/>
        <v/>
      </c>
      <c r="E166" s="49" t="str">
        <f t="shared" si="3"/>
        <v/>
      </c>
      <c r="F166" s="49" t="str">
        <f t="shared" si="3"/>
        <v/>
      </c>
      <c r="G166" s="49" t="str">
        <f t="shared" si="3"/>
        <v/>
      </c>
      <c r="H166" s="49" t="str">
        <f t="shared" si="3"/>
        <v/>
      </c>
      <c r="I166" s="49" t="str">
        <f t="shared" si="3"/>
        <v/>
      </c>
      <c r="J166" s="49" t="str">
        <f t="shared" si="3"/>
        <v/>
      </c>
      <c r="K166" s="49" t="str">
        <f t="shared" si="3"/>
        <v/>
      </c>
      <c r="L166" s="49" t="str">
        <f t="shared" si="3"/>
        <v/>
      </c>
      <c r="M166" s="49" t="str">
        <f t="shared" si="3"/>
        <v/>
      </c>
      <c r="N166" s="49" t="str">
        <f t="shared" si="3"/>
        <v/>
      </c>
      <c r="O166" s="49" t="str">
        <f t="shared" si="3"/>
        <v/>
      </c>
      <c r="P166" s="49" t="str">
        <f t="shared" si="3"/>
        <v/>
      </c>
      <c r="Q166" s="49" t="str">
        <f t="shared" si="3"/>
        <v/>
      </c>
      <c r="R166" s="49" t="str">
        <f t="shared" si="3"/>
        <v/>
      </c>
      <c r="S166" s="49" t="str">
        <f t="shared" si="3"/>
        <v/>
      </c>
      <c r="T166" s="49" t="str">
        <f t="shared" si="3"/>
        <v/>
      </c>
      <c r="U166" s="49" t="str">
        <f t="shared" si="3"/>
        <v/>
      </c>
      <c r="V166" s="49" t="str">
        <f t="shared" si="3"/>
        <v/>
      </c>
      <c r="W166" s="49" t="str">
        <f t="shared" si="3"/>
        <v/>
      </c>
      <c r="X166" s="49" t="str">
        <f t="shared" si="3"/>
        <v/>
      </c>
      <c r="Y166" s="49" t="str">
        <f t="shared" si="3"/>
        <v/>
      </c>
      <c r="Z166" s="49" t="str">
        <f t="shared" si="3"/>
        <v/>
      </c>
      <c r="AA166" s="49" t="str">
        <f t="shared" si="3"/>
        <v/>
      </c>
      <c r="AB166" s="49" t="str">
        <f t="shared" si="3"/>
        <v/>
      </c>
      <c r="AC166" s="49" t="str">
        <f t="shared" si="3"/>
        <v/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si="2"/>
        <v/>
      </c>
      <c r="E167" s="49" t="str">
        <f t="shared" si="3"/>
        <v/>
      </c>
      <c r="F167" s="49" t="str">
        <f t="shared" si="3"/>
        <v/>
      </c>
      <c r="G167" s="49" t="str">
        <f t="shared" si="3"/>
        <v/>
      </c>
      <c r="H167" s="49" t="str">
        <f t="shared" si="3"/>
        <v/>
      </c>
      <c r="I167" s="49" t="str">
        <f t="shared" si="3"/>
        <v/>
      </c>
      <c r="J167" s="49" t="str">
        <f t="shared" si="3"/>
        <v/>
      </c>
      <c r="K167" s="49" t="str">
        <f t="shared" si="3"/>
        <v/>
      </c>
      <c r="L167" s="49" t="str">
        <f t="shared" si="3"/>
        <v/>
      </c>
      <c r="M167" s="49" t="str">
        <f t="shared" si="3"/>
        <v/>
      </c>
      <c r="N167" s="49" t="str">
        <f t="shared" si="3"/>
        <v/>
      </c>
      <c r="O167" s="49" t="str">
        <f t="shared" si="3"/>
        <v/>
      </c>
      <c r="P167" s="49" t="str">
        <f t="shared" si="3"/>
        <v/>
      </c>
      <c r="Q167" s="49" t="str">
        <f t="shared" si="3"/>
        <v/>
      </c>
      <c r="R167" s="49" t="str">
        <f t="shared" si="3"/>
        <v/>
      </c>
      <c r="S167" s="49" t="str">
        <f t="shared" si="3"/>
        <v/>
      </c>
      <c r="T167" s="49" t="str">
        <f t="shared" si="3"/>
        <v/>
      </c>
      <c r="U167" s="49" t="str">
        <f t="shared" si="3"/>
        <v/>
      </c>
      <c r="V167" s="49" t="str">
        <f t="shared" si="3"/>
        <v/>
      </c>
      <c r="W167" s="49" t="str">
        <f t="shared" si="3"/>
        <v/>
      </c>
      <c r="X167" s="49" t="str">
        <f t="shared" si="3"/>
        <v/>
      </c>
      <c r="Y167" s="49" t="str">
        <f t="shared" si="3"/>
        <v/>
      </c>
      <c r="Z167" s="49" t="str">
        <f t="shared" si="3"/>
        <v/>
      </c>
      <c r="AA167" s="49" t="str">
        <f t="shared" si="3"/>
        <v/>
      </c>
      <c r="AB167" s="49" t="str">
        <f t="shared" si="3"/>
        <v/>
      </c>
      <c r="AC167" s="49" t="str">
        <f t="shared" si="3"/>
        <v/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si="2"/>
        <v/>
      </c>
      <c r="E168" s="49" t="str">
        <f t="shared" si="3"/>
        <v/>
      </c>
      <c r="F168" s="49" t="str">
        <f t="shared" si="3"/>
        <v/>
      </c>
      <c r="G168" s="49" t="str">
        <f t="shared" si="3"/>
        <v/>
      </c>
      <c r="H168" s="49" t="str">
        <f t="shared" si="3"/>
        <v/>
      </c>
      <c r="I168" s="49" t="str">
        <f t="shared" si="3"/>
        <v/>
      </c>
      <c r="J168" s="49" t="str">
        <f t="shared" si="3"/>
        <v/>
      </c>
      <c r="K168" s="49" t="str">
        <f t="shared" si="3"/>
        <v/>
      </c>
      <c r="L168" s="49" t="str">
        <f t="shared" si="3"/>
        <v/>
      </c>
      <c r="M168" s="49" t="str">
        <f t="shared" si="3"/>
        <v/>
      </c>
      <c r="N168" s="49" t="str">
        <f t="shared" si="3"/>
        <v/>
      </c>
      <c r="O168" s="49" t="str">
        <f t="shared" si="3"/>
        <v/>
      </c>
      <c r="P168" s="49" t="str">
        <f t="shared" si="3"/>
        <v/>
      </c>
      <c r="Q168" s="49" t="str">
        <f t="shared" si="3"/>
        <v/>
      </c>
      <c r="R168" s="49" t="str">
        <f t="shared" si="3"/>
        <v/>
      </c>
      <c r="S168" s="49" t="str">
        <f t="shared" si="3"/>
        <v/>
      </c>
      <c r="T168" s="49" t="str">
        <f t="shared" si="3"/>
        <v/>
      </c>
      <c r="U168" s="49" t="str">
        <f t="shared" si="3"/>
        <v/>
      </c>
      <c r="V168" s="49" t="str">
        <f t="shared" si="3"/>
        <v/>
      </c>
      <c r="W168" s="49" t="str">
        <f t="shared" si="3"/>
        <v/>
      </c>
      <c r="X168" s="49" t="str">
        <f t="shared" si="3"/>
        <v/>
      </c>
      <c r="Y168" s="49" t="str">
        <f t="shared" si="3"/>
        <v/>
      </c>
      <c r="Z168" s="49" t="str">
        <f t="shared" si="3"/>
        <v/>
      </c>
      <c r="AA168" s="49" t="str">
        <f t="shared" si="3"/>
        <v/>
      </c>
      <c r="AB168" s="49" t="str">
        <f t="shared" si="3"/>
        <v/>
      </c>
      <c r="AC168" s="49" t="str">
        <f t="shared" si="3"/>
        <v/>
      </c>
    </row>
    <row r="169" spans="1:29" s="44" customFormat="1" ht="15" hidden="1" customHeight="1">
      <c r="A169" s="129" t="s">
        <v>110</v>
      </c>
      <c r="B169" s="126" t="s">
        <v>31</v>
      </c>
      <c r="C169" s="37" t="s">
        <v>102</v>
      </c>
      <c r="D169" s="49" t="str">
        <f t="shared" si="2"/>
        <v/>
      </c>
      <c r="E169" s="49" t="str">
        <f t="shared" si="3"/>
        <v/>
      </c>
      <c r="F169" s="49" t="str">
        <f t="shared" si="3"/>
        <v/>
      </c>
      <c r="G169" s="49" t="str">
        <f t="shared" si="3"/>
        <v/>
      </c>
      <c r="H169" s="49" t="str">
        <f t="shared" si="3"/>
        <v/>
      </c>
      <c r="I169" s="49" t="str">
        <f t="shared" si="3"/>
        <v/>
      </c>
      <c r="J169" s="49" t="str">
        <f t="shared" si="3"/>
        <v/>
      </c>
      <c r="K169" s="49" t="str">
        <f t="shared" si="3"/>
        <v/>
      </c>
      <c r="L169" s="49" t="str">
        <f t="shared" si="3"/>
        <v/>
      </c>
      <c r="M169" s="49" t="str">
        <f t="shared" si="3"/>
        <v/>
      </c>
      <c r="N169" s="49" t="str">
        <f t="shared" si="3"/>
        <v/>
      </c>
      <c r="O169" s="49" t="str">
        <f t="shared" si="3"/>
        <v/>
      </c>
      <c r="P169" s="49" t="str">
        <f t="shared" si="3"/>
        <v/>
      </c>
      <c r="Q169" s="49" t="str">
        <f t="shared" si="3"/>
        <v/>
      </c>
      <c r="R169" s="49" t="str">
        <f t="shared" si="3"/>
        <v/>
      </c>
      <c r="S169" s="49" t="str">
        <f t="shared" si="3"/>
        <v/>
      </c>
      <c r="T169" s="49" t="str">
        <f t="shared" si="3"/>
        <v/>
      </c>
      <c r="U169" s="49" t="str">
        <f t="shared" si="3"/>
        <v/>
      </c>
      <c r="V169" s="49" t="str">
        <f t="shared" si="3"/>
        <v/>
      </c>
      <c r="W169" s="49" t="str">
        <f t="shared" si="3"/>
        <v/>
      </c>
      <c r="X169" s="49" t="str">
        <f t="shared" si="3"/>
        <v/>
      </c>
      <c r="Y169" s="49" t="str">
        <f t="shared" si="3"/>
        <v/>
      </c>
      <c r="Z169" s="49" t="str">
        <f t="shared" si="3"/>
        <v/>
      </c>
      <c r="AA169" s="49" t="str">
        <f t="shared" si="3"/>
        <v/>
      </c>
      <c r="AB169" s="49" t="str">
        <f t="shared" si="3"/>
        <v/>
      </c>
      <c r="AC169" s="49" t="str">
        <f t="shared" si="3"/>
        <v/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si="2"/>
        <v/>
      </c>
      <c r="E170" s="49" t="str">
        <f t="shared" si="3"/>
        <v/>
      </c>
      <c r="F170" s="49" t="str">
        <f t="shared" si="3"/>
        <v/>
      </c>
      <c r="G170" s="49" t="str">
        <f t="shared" si="3"/>
        <v/>
      </c>
      <c r="H170" s="49" t="str">
        <f t="shared" si="3"/>
        <v/>
      </c>
      <c r="I170" s="49" t="str">
        <f t="shared" si="3"/>
        <v/>
      </c>
      <c r="J170" s="49" t="str">
        <f t="shared" si="3"/>
        <v/>
      </c>
      <c r="K170" s="49" t="str">
        <f t="shared" si="3"/>
        <v/>
      </c>
      <c r="L170" s="49" t="str">
        <f t="shared" si="3"/>
        <v/>
      </c>
      <c r="M170" s="49" t="str">
        <f t="shared" si="3"/>
        <v/>
      </c>
      <c r="N170" s="49" t="str">
        <f t="shared" si="3"/>
        <v/>
      </c>
      <c r="O170" s="49" t="str">
        <f t="shared" si="3"/>
        <v/>
      </c>
      <c r="P170" s="49" t="str">
        <f t="shared" si="3"/>
        <v/>
      </c>
      <c r="Q170" s="49" t="str">
        <f t="shared" si="3"/>
        <v/>
      </c>
      <c r="R170" s="49" t="str">
        <f t="shared" si="3"/>
        <v/>
      </c>
      <c r="S170" s="49" t="str">
        <f t="shared" si="3"/>
        <v/>
      </c>
      <c r="T170" s="49" t="str">
        <f t="shared" si="3"/>
        <v/>
      </c>
      <c r="U170" s="49" t="str">
        <f t="shared" si="3"/>
        <v/>
      </c>
      <c r="V170" s="49" t="str">
        <f t="shared" si="3"/>
        <v/>
      </c>
      <c r="W170" s="49" t="str">
        <f t="shared" si="3"/>
        <v/>
      </c>
      <c r="X170" s="49" t="str">
        <f t="shared" si="3"/>
        <v/>
      </c>
      <c r="Y170" s="49" t="str">
        <f t="shared" si="3"/>
        <v/>
      </c>
      <c r="Z170" s="49" t="str">
        <f t="shared" si="3"/>
        <v/>
      </c>
      <c r="AA170" s="49" t="str">
        <f t="shared" si="3"/>
        <v/>
      </c>
      <c r="AB170" s="49" t="str">
        <f t="shared" si="3"/>
        <v/>
      </c>
      <c r="AC170" s="49" t="str">
        <f t="shared" si="3"/>
        <v/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si="2"/>
        <v/>
      </c>
      <c r="E171" s="49" t="str">
        <f t="shared" si="3"/>
        <v/>
      </c>
      <c r="F171" s="49" t="str">
        <f t="shared" si="3"/>
        <v/>
      </c>
      <c r="G171" s="49" t="str">
        <f t="shared" si="3"/>
        <v/>
      </c>
      <c r="H171" s="49" t="str">
        <f t="shared" si="3"/>
        <v/>
      </c>
      <c r="I171" s="49" t="str">
        <f t="shared" si="3"/>
        <v/>
      </c>
      <c r="J171" s="49" t="str">
        <f t="shared" si="3"/>
        <v/>
      </c>
      <c r="K171" s="49" t="str">
        <f t="shared" si="3"/>
        <v/>
      </c>
      <c r="L171" s="49" t="str">
        <f t="shared" si="3"/>
        <v/>
      </c>
      <c r="M171" s="49" t="str">
        <f t="shared" si="3"/>
        <v/>
      </c>
      <c r="N171" s="49" t="str">
        <f t="shared" si="3"/>
        <v/>
      </c>
      <c r="O171" s="49" t="str">
        <f t="shared" si="3"/>
        <v/>
      </c>
      <c r="P171" s="49" t="str">
        <f t="shared" si="3"/>
        <v/>
      </c>
      <c r="Q171" s="49" t="str">
        <f t="shared" si="3"/>
        <v/>
      </c>
      <c r="R171" s="49" t="str">
        <f t="shared" si="3"/>
        <v/>
      </c>
      <c r="S171" s="49" t="str">
        <f t="shared" si="3"/>
        <v/>
      </c>
      <c r="T171" s="49" t="str">
        <f t="shared" si="3"/>
        <v/>
      </c>
      <c r="U171" s="49" t="str">
        <f t="shared" si="3"/>
        <v/>
      </c>
      <c r="V171" s="49" t="str">
        <f t="shared" si="3"/>
        <v/>
      </c>
      <c r="W171" s="49" t="str">
        <f t="shared" si="3"/>
        <v/>
      </c>
      <c r="X171" s="49" t="str">
        <f t="shared" si="3"/>
        <v/>
      </c>
      <c r="Y171" s="49" t="str">
        <f t="shared" si="3"/>
        <v/>
      </c>
      <c r="Z171" s="49" t="str">
        <f t="shared" si="3"/>
        <v/>
      </c>
      <c r="AA171" s="49" t="str">
        <f t="shared" si="3"/>
        <v/>
      </c>
      <c r="AB171" s="49" t="str">
        <f t="shared" si="3"/>
        <v/>
      </c>
      <c r="AC171" s="49" t="str">
        <f t="shared" si="3"/>
        <v/>
      </c>
    </row>
    <row r="172" spans="1:29" ht="15" hidden="1" customHeight="1">
      <c r="A172" s="129" t="s">
        <v>112</v>
      </c>
      <c r="B172" s="126" t="s">
        <v>39</v>
      </c>
      <c r="C172" s="37" t="s">
        <v>102</v>
      </c>
      <c r="D172" s="49" t="str">
        <f t="shared" si="2"/>
        <v/>
      </c>
      <c r="E172" s="49" t="str">
        <f t="shared" ref="E172:AC182" si="4">IF(E102=E29,"","*")</f>
        <v/>
      </c>
      <c r="F172" s="49" t="str">
        <f t="shared" si="4"/>
        <v/>
      </c>
      <c r="G172" s="49" t="str">
        <f t="shared" si="4"/>
        <v/>
      </c>
      <c r="H172" s="49" t="str">
        <f t="shared" si="4"/>
        <v/>
      </c>
      <c r="I172" s="49" t="str">
        <f t="shared" si="4"/>
        <v/>
      </c>
      <c r="J172" s="49" t="str">
        <f t="shared" si="4"/>
        <v/>
      </c>
      <c r="K172" s="49" t="str">
        <f t="shared" si="4"/>
        <v/>
      </c>
      <c r="L172" s="49" t="str">
        <f t="shared" si="4"/>
        <v/>
      </c>
      <c r="M172" s="49" t="str">
        <f t="shared" si="4"/>
        <v/>
      </c>
      <c r="N172" s="49" t="str">
        <f t="shared" si="4"/>
        <v/>
      </c>
      <c r="O172" s="49" t="str">
        <f t="shared" si="4"/>
        <v/>
      </c>
      <c r="P172" s="49" t="str">
        <f t="shared" si="4"/>
        <v/>
      </c>
      <c r="Q172" s="49" t="str">
        <f t="shared" si="4"/>
        <v/>
      </c>
      <c r="R172" s="49" t="str">
        <f t="shared" si="4"/>
        <v/>
      </c>
      <c r="S172" s="49" t="str">
        <f t="shared" si="4"/>
        <v/>
      </c>
      <c r="T172" s="49" t="str">
        <f t="shared" si="4"/>
        <v/>
      </c>
      <c r="U172" s="49" t="str">
        <f t="shared" si="4"/>
        <v/>
      </c>
      <c r="V172" s="49" t="str">
        <f t="shared" si="4"/>
        <v/>
      </c>
      <c r="W172" s="49" t="str">
        <f t="shared" si="4"/>
        <v/>
      </c>
      <c r="X172" s="49" t="str">
        <f t="shared" si="4"/>
        <v/>
      </c>
      <c r="Y172" s="49" t="str">
        <f t="shared" si="4"/>
        <v/>
      </c>
      <c r="Z172" s="49" t="str">
        <f t="shared" si="4"/>
        <v/>
      </c>
      <c r="AA172" s="49" t="str">
        <f t="shared" si="4"/>
        <v/>
      </c>
      <c r="AB172" s="49" t="str">
        <f t="shared" si="4"/>
        <v/>
      </c>
      <c r="AC172" s="49" t="str">
        <f t="shared" si="4"/>
        <v/>
      </c>
    </row>
    <row r="173" spans="1:29" ht="15" hidden="1" customHeight="1">
      <c r="A173" s="124"/>
      <c r="B173" s="127"/>
      <c r="C173" s="39" t="s">
        <v>103</v>
      </c>
      <c r="D173" s="49" t="str">
        <f t="shared" si="2"/>
        <v/>
      </c>
      <c r="E173" s="49" t="str">
        <f t="shared" si="4"/>
        <v/>
      </c>
      <c r="F173" s="49" t="str">
        <f t="shared" si="4"/>
        <v/>
      </c>
      <c r="G173" s="49" t="str">
        <f t="shared" si="4"/>
        <v/>
      </c>
      <c r="H173" s="49" t="str">
        <f t="shared" si="4"/>
        <v/>
      </c>
      <c r="I173" s="49" t="str">
        <f t="shared" si="4"/>
        <v/>
      </c>
      <c r="J173" s="49" t="str">
        <f t="shared" si="4"/>
        <v/>
      </c>
      <c r="K173" s="49" t="str">
        <f t="shared" si="4"/>
        <v/>
      </c>
      <c r="L173" s="49" t="str">
        <f t="shared" si="4"/>
        <v/>
      </c>
      <c r="M173" s="49" t="str">
        <f t="shared" si="4"/>
        <v/>
      </c>
      <c r="N173" s="49" t="str">
        <f t="shared" si="4"/>
        <v/>
      </c>
      <c r="O173" s="49" t="str">
        <f t="shared" si="4"/>
        <v/>
      </c>
      <c r="P173" s="49" t="str">
        <f t="shared" si="4"/>
        <v/>
      </c>
      <c r="Q173" s="49" t="str">
        <f t="shared" si="4"/>
        <v/>
      </c>
      <c r="R173" s="49" t="str">
        <f t="shared" si="4"/>
        <v/>
      </c>
      <c r="S173" s="49" t="str">
        <f t="shared" si="4"/>
        <v/>
      </c>
      <c r="T173" s="49" t="str">
        <f t="shared" si="4"/>
        <v/>
      </c>
      <c r="U173" s="49" t="str">
        <f t="shared" si="4"/>
        <v/>
      </c>
      <c r="V173" s="49" t="str">
        <f t="shared" si="4"/>
        <v/>
      </c>
      <c r="W173" s="49" t="str">
        <f t="shared" si="4"/>
        <v/>
      </c>
      <c r="X173" s="49" t="str">
        <f t="shared" si="4"/>
        <v/>
      </c>
      <c r="Y173" s="49" t="str">
        <f t="shared" si="4"/>
        <v/>
      </c>
      <c r="Z173" s="49" t="str">
        <f t="shared" si="4"/>
        <v/>
      </c>
      <c r="AA173" s="49" t="str">
        <f t="shared" si="4"/>
        <v/>
      </c>
      <c r="AB173" s="49" t="str">
        <f t="shared" si="4"/>
        <v/>
      </c>
      <c r="AC173" s="49" t="str">
        <f t="shared" si="4"/>
        <v/>
      </c>
    </row>
    <row r="174" spans="1:29" ht="15" hidden="1" customHeight="1">
      <c r="A174" s="125"/>
      <c r="B174" s="128"/>
      <c r="C174" s="43" t="s">
        <v>104</v>
      </c>
      <c r="D174" s="49" t="str">
        <f t="shared" si="2"/>
        <v/>
      </c>
      <c r="E174" s="49" t="str">
        <f t="shared" si="4"/>
        <v/>
      </c>
      <c r="F174" s="49" t="str">
        <f t="shared" si="4"/>
        <v/>
      </c>
      <c r="G174" s="49" t="str">
        <f t="shared" si="4"/>
        <v/>
      </c>
      <c r="H174" s="49" t="str">
        <f t="shared" si="4"/>
        <v/>
      </c>
      <c r="I174" s="49" t="str">
        <f t="shared" si="4"/>
        <v/>
      </c>
      <c r="J174" s="49" t="str">
        <f t="shared" si="4"/>
        <v/>
      </c>
      <c r="K174" s="49" t="str">
        <f t="shared" si="4"/>
        <v/>
      </c>
      <c r="L174" s="49" t="str">
        <f t="shared" si="4"/>
        <v/>
      </c>
      <c r="M174" s="49" t="str">
        <f t="shared" si="4"/>
        <v/>
      </c>
      <c r="N174" s="49" t="str">
        <f t="shared" si="4"/>
        <v/>
      </c>
      <c r="O174" s="49" t="str">
        <f t="shared" si="4"/>
        <v/>
      </c>
      <c r="P174" s="49" t="str">
        <f t="shared" si="4"/>
        <v/>
      </c>
      <c r="Q174" s="49" t="str">
        <f t="shared" si="4"/>
        <v/>
      </c>
      <c r="R174" s="49" t="str">
        <f t="shared" si="4"/>
        <v/>
      </c>
      <c r="S174" s="49" t="str">
        <f t="shared" si="4"/>
        <v/>
      </c>
      <c r="T174" s="49" t="str">
        <f t="shared" si="4"/>
        <v/>
      </c>
      <c r="U174" s="49" t="str">
        <f t="shared" si="4"/>
        <v/>
      </c>
      <c r="V174" s="49" t="str">
        <f t="shared" si="4"/>
        <v/>
      </c>
      <c r="W174" s="49" t="str">
        <f t="shared" si="4"/>
        <v/>
      </c>
      <c r="X174" s="49" t="str">
        <f t="shared" si="4"/>
        <v/>
      </c>
      <c r="Y174" s="49" t="str">
        <f t="shared" si="4"/>
        <v/>
      </c>
      <c r="Z174" s="49" t="str">
        <f t="shared" si="4"/>
        <v/>
      </c>
      <c r="AA174" s="49" t="str">
        <f t="shared" si="4"/>
        <v/>
      </c>
      <c r="AB174" s="49" t="str">
        <f t="shared" si="4"/>
        <v/>
      </c>
      <c r="AC174" s="49" t="str">
        <f t="shared" si="4"/>
        <v/>
      </c>
    </row>
    <row r="175" spans="1:29" ht="15" hidden="1" customHeight="1">
      <c r="A175" s="129" t="s">
        <v>113</v>
      </c>
      <c r="B175" s="126" t="s">
        <v>3</v>
      </c>
      <c r="C175" s="37" t="s">
        <v>102</v>
      </c>
      <c r="D175" s="49" t="str">
        <f t="shared" si="2"/>
        <v/>
      </c>
      <c r="E175" s="49" t="str">
        <f t="shared" si="4"/>
        <v/>
      </c>
      <c r="F175" s="49" t="str">
        <f t="shared" si="4"/>
        <v/>
      </c>
      <c r="G175" s="49" t="str">
        <f t="shared" si="4"/>
        <v/>
      </c>
      <c r="H175" s="49" t="str">
        <f t="shared" si="4"/>
        <v/>
      </c>
      <c r="I175" s="49" t="str">
        <f t="shared" si="4"/>
        <v/>
      </c>
      <c r="J175" s="49" t="str">
        <f t="shared" si="4"/>
        <v/>
      </c>
      <c r="K175" s="49" t="str">
        <f t="shared" si="4"/>
        <v/>
      </c>
      <c r="L175" s="49" t="str">
        <f t="shared" si="4"/>
        <v/>
      </c>
      <c r="M175" s="49" t="str">
        <f t="shared" si="4"/>
        <v/>
      </c>
      <c r="N175" s="49" t="str">
        <f t="shared" si="4"/>
        <v/>
      </c>
      <c r="O175" s="49" t="str">
        <f t="shared" si="4"/>
        <v/>
      </c>
      <c r="P175" s="49" t="str">
        <f t="shared" si="4"/>
        <v/>
      </c>
      <c r="Q175" s="49" t="str">
        <f t="shared" si="4"/>
        <v/>
      </c>
      <c r="R175" s="49" t="str">
        <f t="shared" si="4"/>
        <v/>
      </c>
      <c r="S175" s="49" t="str">
        <f t="shared" si="4"/>
        <v/>
      </c>
      <c r="T175" s="49" t="str">
        <f t="shared" si="4"/>
        <v/>
      </c>
      <c r="U175" s="49" t="str">
        <f t="shared" si="4"/>
        <v/>
      </c>
      <c r="V175" s="49" t="str">
        <f t="shared" si="4"/>
        <v/>
      </c>
      <c r="W175" s="49" t="str">
        <f t="shared" si="4"/>
        <v/>
      </c>
      <c r="X175" s="49" t="str">
        <f t="shared" si="4"/>
        <v/>
      </c>
      <c r="Y175" s="49" t="str">
        <f t="shared" si="4"/>
        <v/>
      </c>
      <c r="Z175" s="49" t="str">
        <f t="shared" si="4"/>
        <v/>
      </c>
      <c r="AA175" s="49" t="str">
        <f t="shared" si="4"/>
        <v/>
      </c>
      <c r="AB175" s="49" t="str">
        <f t="shared" si="4"/>
        <v/>
      </c>
      <c r="AC175" s="49" t="str">
        <f t="shared" si="4"/>
        <v/>
      </c>
    </row>
    <row r="176" spans="1:29" ht="15" hidden="1" customHeight="1">
      <c r="A176" s="124"/>
      <c r="B176" s="127"/>
      <c r="C176" s="39" t="s">
        <v>103</v>
      </c>
      <c r="D176" s="49" t="str">
        <f t="shared" si="2"/>
        <v/>
      </c>
      <c r="E176" s="49" t="str">
        <f t="shared" si="4"/>
        <v/>
      </c>
      <c r="F176" s="49" t="str">
        <f t="shared" si="4"/>
        <v/>
      </c>
      <c r="G176" s="49" t="str">
        <f t="shared" si="4"/>
        <v/>
      </c>
      <c r="H176" s="49" t="str">
        <f t="shared" si="4"/>
        <v/>
      </c>
      <c r="I176" s="49" t="str">
        <f t="shared" si="4"/>
        <v/>
      </c>
      <c r="J176" s="49" t="str">
        <f t="shared" si="4"/>
        <v/>
      </c>
      <c r="K176" s="49" t="str">
        <f t="shared" si="4"/>
        <v/>
      </c>
      <c r="L176" s="49" t="str">
        <f t="shared" si="4"/>
        <v/>
      </c>
      <c r="M176" s="49" t="str">
        <f t="shared" si="4"/>
        <v/>
      </c>
      <c r="N176" s="49" t="str">
        <f t="shared" si="4"/>
        <v/>
      </c>
      <c r="O176" s="49" t="str">
        <f t="shared" si="4"/>
        <v/>
      </c>
      <c r="P176" s="49" t="str">
        <f t="shared" si="4"/>
        <v/>
      </c>
      <c r="Q176" s="49" t="str">
        <f t="shared" si="4"/>
        <v/>
      </c>
      <c r="R176" s="49" t="str">
        <f t="shared" si="4"/>
        <v/>
      </c>
      <c r="S176" s="49" t="str">
        <f t="shared" si="4"/>
        <v/>
      </c>
      <c r="T176" s="49" t="str">
        <f t="shared" si="4"/>
        <v/>
      </c>
      <c r="U176" s="49" t="str">
        <f t="shared" si="4"/>
        <v/>
      </c>
      <c r="V176" s="49" t="str">
        <f t="shared" si="4"/>
        <v/>
      </c>
      <c r="W176" s="49" t="str">
        <f t="shared" si="4"/>
        <v/>
      </c>
      <c r="X176" s="49" t="str">
        <f t="shared" si="4"/>
        <v/>
      </c>
      <c r="Y176" s="49" t="str">
        <f t="shared" si="4"/>
        <v/>
      </c>
      <c r="Z176" s="49" t="str">
        <f t="shared" si="4"/>
        <v/>
      </c>
      <c r="AA176" s="49" t="str">
        <f t="shared" si="4"/>
        <v/>
      </c>
      <c r="AB176" s="49" t="str">
        <f t="shared" si="4"/>
        <v/>
      </c>
      <c r="AC176" s="49" t="str">
        <f t="shared" si="4"/>
        <v/>
      </c>
    </row>
    <row r="177" spans="1:29" ht="15" hidden="1" customHeight="1">
      <c r="A177" s="125"/>
      <c r="B177" s="128"/>
      <c r="C177" s="43" t="s">
        <v>104</v>
      </c>
      <c r="D177" s="49" t="str">
        <f t="shared" si="2"/>
        <v/>
      </c>
      <c r="E177" s="49" t="str">
        <f t="shared" si="4"/>
        <v/>
      </c>
      <c r="F177" s="49" t="str">
        <f t="shared" si="4"/>
        <v/>
      </c>
      <c r="G177" s="49" t="str">
        <f t="shared" si="4"/>
        <v/>
      </c>
      <c r="H177" s="49" t="str">
        <f t="shared" si="4"/>
        <v/>
      </c>
      <c r="I177" s="49" t="str">
        <f t="shared" si="4"/>
        <v/>
      </c>
      <c r="J177" s="49" t="str">
        <f t="shared" si="4"/>
        <v/>
      </c>
      <c r="K177" s="49" t="str">
        <f t="shared" si="4"/>
        <v/>
      </c>
      <c r="L177" s="49" t="str">
        <f t="shared" si="4"/>
        <v/>
      </c>
      <c r="M177" s="49" t="str">
        <f t="shared" si="4"/>
        <v/>
      </c>
      <c r="N177" s="49" t="str">
        <f t="shared" si="4"/>
        <v/>
      </c>
      <c r="O177" s="49" t="str">
        <f t="shared" si="4"/>
        <v/>
      </c>
      <c r="P177" s="49" t="str">
        <f t="shared" si="4"/>
        <v/>
      </c>
      <c r="Q177" s="49" t="str">
        <f t="shared" si="4"/>
        <v/>
      </c>
      <c r="R177" s="49" t="str">
        <f t="shared" si="4"/>
        <v/>
      </c>
      <c r="S177" s="49" t="str">
        <f t="shared" si="4"/>
        <v/>
      </c>
      <c r="T177" s="49" t="str">
        <f t="shared" si="4"/>
        <v/>
      </c>
      <c r="U177" s="49" t="str">
        <f t="shared" si="4"/>
        <v/>
      </c>
      <c r="V177" s="49" t="str">
        <f t="shared" si="4"/>
        <v/>
      </c>
      <c r="W177" s="49" t="str">
        <f t="shared" si="4"/>
        <v/>
      </c>
      <c r="X177" s="49" t="str">
        <f t="shared" si="4"/>
        <v/>
      </c>
      <c r="Y177" s="49" t="str">
        <f t="shared" si="4"/>
        <v/>
      </c>
      <c r="Z177" s="49" t="str">
        <f t="shared" si="4"/>
        <v/>
      </c>
      <c r="AA177" s="49" t="str">
        <f t="shared" si="4"/>
        <v/>
      </c>
      <c r="AB177" s="49" t="str">
        <f t="shared" si="4"/>
        <v/>
      </c>
      <c r="AC177" s="49" t="str">
        <f t="shared" si="4"/>
        <v/>
      </c>
    </row>
    <row r="178" spans="1:29" ht="15" hidden="1" customHeight="1">
      <c r="A178" s="129" t="s">
        <v>114</v>
      </c>
      <c r="B178" s="126" t="s">
        <v>4</v>
      </c>
      <c r="C178" s="37" t="s">
        <v>102</v>
      </c>
      <c r="D178" s="49" t="str">
        <f t="shared" si="2"/>
        <v/>
      </c>
      <c r="E178" s="49" t="str">
        <f t="shared" si="4"/>
        <v/>
      </c>
      <c r="F178" s="49" t="str">
        <f t="shared" si="4"/>
        <v/>
      </c>
      <c r="G178" s="49" t="str">
        <f t="shared" si="4"/>
        <v/>
      </c>
      <c r="H178" s="49" t="str">
        <f t="shared" si="4"/>
        <v/>
      </c>
      <c r="I178" s="49" t="str">
        <f t="shared" si="4"/>
        <v/>
      </c>
      <c r="J178" s="49" t="str">
        <f t="shared" si="4"/>
        <v/>
      </c>
      <c r="K178" s="49" t="str">
        <f t="shared" si="4"/>
        <v/>
      </c>
      <c r="L178" s="49" t="str">
        <f t="shared" si="4"/>
        <v/>
      </c>
      <c r="M178" s="49" t="str">
        <f t="shared" si="4"/>
        <v/>
      </c>
      <c r="N178" s="49" t="str">
        <f t="shared" si="4"/>
        <v/>
      </c>
      <c r="O178" s="49" t="str">
        <f t="shared" si="4"/>
        <v/>
      </c>
      <c r="P178" s="49" t="str">
        <f t="shared" si="4"/>
        <v/>
      </c>
      <c r="Q178" s="49" t="str">
        <f t="shared" si="4"/>
        <v/>
      </c>
      <c r="R178" s="49" t="str">
        <f t="shared" si="4"/>
        <v/>
      </c>
      <c r="S178" s="49" t="str">
        <f t="shared" si="4"/>
        <v/>
      </c>
      <c r="T178" s="49" t="str">
        <f t="shared" si="4"/>
        <v/>
      </c>
      <c r="U178" s="49" t="str">
        <f t="shared" si="4"/>
        <v/>
      </c>
      <c r="V178" s="49" t="str">
        <f t="shared" si="4"/>
        <v/>
      </c>
      <c r="W178" s="49" t="str">
        <f t="shared" si="4"/>
        <v/>
      </c>
      <c r="X178" s="49" t="str">
        <f t="shared" si="4"/>
        <v/>
      </c>
      <c r="Y178" s="49" t="str">
        <f t="shared" si="4"/>
        <v/>
      </c>
      <c r="Z178" s="49" t="str">
        <f t="shared" si="4"/>
        <v/>
      </c>
      <c r="AA178" s="49" t="str">
        <f t="shared" si="4"/>
        <v/>
      </c>
      <c r="AB178" s="49" t="str">
        <f t="shared" si="4"/>
        <v/>
      </c>
      <c r="AC178" s="49" t="str">
        <f t="shared" si="4"/>
        <v/>
      </c>
    </row>
    <row r="179" spans="1:29" ht="15" hidden="1" customHeight="1">
      <c r="A179" s="124"/>
      <c r="B179" s="127"/>
      <c r="C179" s="39" t="s">
        <v>103</v>
      </c>
      <c r="D179" s="49" t="str">
        <f t="shared" si="2"/>
        <v/>
      </c>
      <c r="E179" s="49" t="str">
        <f t="shared" si="4"/>
        <v/>
      </c>
      <c r="F179" s="49" t="str">
        <f t="shared" si="4"/>
        <v/>
      </c>
      <c r="G179" s="49" t="str">
        <f t="shared" si="4"/>
        <v/>
      </c>
      <c r="H179" s="49" t="str">
        <f t="shared" si="4"/>
        <v/>
      </c>
      <c r="I179" s="49" t="str">
        <f t="shared" si="4"/>
        <v/>
      </c>
      <c r="J179" s="49" t="str">
        <f t="shared" si="4"/>
        <v/>
      </c>
      <c r="K179" s="49" t="str">
        <f t="shared" si="4"/>
        <v/>
      </c>
      <c r="L179" s="49" t="str">
        <f t="shared" si="4"/>
        <v/>
      </c>
      <c r="M179" s="49" t="str">
        <f t="shared" si="4"/>
        <v/>
      </c>
      <c r="N179" s="49" t="str">
        <f t="shared" si="4"/>
        <v/>
      </c>
      <c r="O179" s="49" t="str">
        <f t="shared" si="4"/>
        <v/>
      </c>
      <c r="P179" s="49" t="str">
        <f t="shared" si="4"/>
        <v/>
      </c>
      <c r="Q179" s="49" t="str">
        <f t="shared" si="4"/>
        <v/>
      </c>
      <c r="R179" s="49" t="str">
        <f t="shared" si="4"/>
        <v/>
      </c>
      <c r="S179" s="49" t="str">
        <f t="shared" si="4"/>
        <v/>
      </c>
      <c r="T179" s="49" t="str">
        <f t="shared" si="4"/>
        <v/>
      </c>
      <c r="U179" s="49" t="str">
        <f t="shared" si="4"/>
        <v/>
      </c>
      <c r="V179" s="49" t="str">
        <f t="shared" si="4"/>
        <v/>
      </c>
      <c r="W179" s="49" t="str">
        <f t="shared" si="4"/>
        <v/>
      </c>
      <c r="X179" s="49" t="str">
        <f t="shared" si="4"/>
        <v/>
      </c>
      <c r="Y179" s="49" t="str">
        <f t="shared" si="4"/>
        <v/>
      </c>
      <c r="Z179" s="49" t="str">
        <f t="shared" si="4"/>
        <v/>
      </c>
      <c r="AA179" s="49" t="str">
        <f t="shared" si="4"/>
        <v/>
      </c>
      <c r="AB179" s="49" t="str">
        <f t="shared" si="4"/>
        <v/>
      </c>
      <c r="AC179" s="49" t="str">
        <f t="shared" si="4"/>
        <v/>
      </c>
    </row>
    <row r="180" spans="1:29" ht="15" hidden="1" customHeight="1">
      <c r="A180" s="125"/>
      <c r="B180" s="128"/>
      <c r="C180" s="43" t="s">
        <v>104</v>
      </c>
      <c r="D180" s="49" t="str">
        <f t="shared" si="2"/>
        <v/>
      </c>
      <c r="E180" s="49" t="str">
        <f t="shared" si="4"/>
        <v/>
      </c>
      <c r="F180" s="49" t="str">
        <f t="shared" si="4"/>
        <v/>
      </c>
      <c r="G180" s="49" t="str">
        <f t="shared" si="4"/>
        <v/>
      </c>
      <c r="H180" s="49" t="str">
        <f t="shared" si="4"/>
        <v/>
      </c>
      <c r="I180" s="49" t="str">
        <f t="shared" si="4"/>
        <v/>
      </c>
      <c r="J180" s="49" t="str">
        <f t="shared" si="4"/>
        <v/>
      </c>
      <c r="K180" s="49" t="str">
        <f t="shared" si="4"/>
        <v/>
      </c>
      <c r="L180" s="49" t="str">
        <f t="shared" si="4"/>
        <v/>
      </c>
      <c r="M180" s="49" t="str">
        <f t="shared" si="4"/>
        <v/>
      </c>
      <c r="N180" s="49" t="str">
        <f t="shared" si="4"/>
        <v/>
      </c>
      <c r="O180" s="49" t="str">
        <f t="shared" si="4"/>
        <v/>
      </c>
      <c r="P180" s="49" t="str">
        <f t="shared" si="4"/>
        <v/>
      </c>
      <c r="Q180" s="49" t="str">
        <f t="shared" si="4"/>
        <v/>
      </c>
      <c r="R180" s="49" t="str">
        <f t="shared" si="4"/>
        <v/>
      </c>
      <c r="S180" s="49" t="str">
        <f t="shared" si="4"/>
        <v/>
      </c>
      <c r="T180" s="49" t="str">
        <f t="shared" si="4"/>
        <v/>
      </c>
      <c r="U180" s="49" t="str">
        <f t="shared" si="4"/>
        <v/>
      </c>
      <c r="V180" s="49" t="str">
        <f t="shared" si="4"/>
        <v/>
      </c>
      <c r="W180" s="49" t="str">
        <f t="shared" si="4"/>
        <v/>
      </c>
      <c r="X180" s="49" t="str">
        <f t="shared" si="4"/>
        <v/>
      </c>
      <c r="Y180" s="49" t="str">
        <f t="shared" si="4"/>
        <v/>
      </c>
      <c r="Z180" s="49" t="str">
        <f t="shared" si="4"/>
        <v/>
      </c>
      <c r="AA180" s="49" t="str">
        <f t="shared" si="4"/>
        <v/>
      </c>
      <c r="AB180" s="49" t="str">
        <f t="shared" si="4"/>
        <v/>
      </c>
      <c r="AC180" s="49" t="str">
        <f t="shared" si="4"/>
        <v/>
      </c>
    </row>
    <row r="181" spans="1:29" ht="15" hidden="1" customHeight="1">
      <c r="A181" s="129" t="s">
        <v>115</v>
      </c>
      <c r="B181" s="126" t="s">
        <v>6</v>
      </c>
      <c r="C181" s="37" t="s">
        <v>102</v>
      </c>
      <c r="D181" s="49" t="str">
        <f t="shared" si="2"/>
        <v/>
      </c>
      <c r="E181" s="49" t="str">
        <f t="shared" si="4"/>
        <v/>
      </c>
      <c r="F181" s="49" t="str">
        <f t="shared" si="4"/>
        <v/>
      </c>
      <c r="G181" s="49" t="str">
        <f t="shared" si="4"/>
        <v/>
      </c>
      <c r="H181" s="49" t="str">
        <f t="shared" si="4"/>
        <v/>
      </c>
      <c r="I181" s="49" t="str">
        <f t="shared" si="4"/>
        <v/>
      </c>
      <c r="J181" s="49" t="str">
        <f t="shared" si="4"/>
        <v/>
      </c>
      <c r="K181" s="49" t="str">
        <f t="shared" si="4"/>
        <v/>
      </c>
      <c r="L181" s="49" t="str">
        <f t="shared" si="4"/>
        <v/>
      </c>
      <c r="M181" s="49" t="str">
        <f t="shared" si="4"/>
        <v/>
      </c>
      <c r="N181" s="49" t="str">
        <f t="shared" si="4"/>
        <v/>
      </c>
      <c r="O181" s="49" t="str">
        <f t="shared" si="4"/>
        <v/>
      </c>
      <c r="P181" s="49" t="str">
        <f t="shared" si="4"/>
        <v/>
      </c>
      <c r="Q181" s="49" t="str">
        <f t="shared" si="4"/>
        <v/>
      </c>
      <c r="R181" s="49" t="str">
        <f t="shared" si="4"/>
        <v/>
      </c>
      <c r="S181" s="49" t="str">
        <f t="shared" si="4"/>
        <v/>
      </c>
      <c r="T181" s="49" t="str">
        <f t="shared" si="4"/>
        <v/>
      </c>
      <c r="U181" s="49" t="str">
        <f t="shared" si="4"/>
        <v/>
      </c>
      <c r="V181" s="49" t="str">
        <f t="shared" si="4"/>
        <v/>
      </c>
      <c r="W181" s="49" t="str">
        <f t="shared" si="4"/>
        <v/>
      </c>
      <c r="X181" s="49" t="str">
        <f t="shared" si="4"/>
        <v/>
      </c>
      <c r="Y181" s="49" t="str">
        <f t="shared" si="4"/>
        <v/>
      </c>
      <c r="Z181" s="49" t="str">
        <f t="shared" si="4"/>
        <v/>
      </c>
      <c r="AA181" s="49" t="str">
        <f t="shared" si="4"/>
        <v/>
      </c>
      <c r="AB181" s="49" t="str">
        <f t="shared" si="4"/>
        <v/>
      </c>
      <c r="AC181" s="49" t="str">
        <f t="shared" si="4"/>
        <v/>
      </c>
    </row>
    <row r="182" spans="1:29" ht="15" hidden="1" customHeight="1">
      <c r="A182" s="124"/>
      <c r="B182" s="127"/>
      <c r="C182" s="39" t="s">
        <v>103</v>
      </c>
      <c r="D182" s="49" t="str">
        <f t="shared" si="2"/>
        <v/>
      </c>
      <c r="E182" s="49" t="str">
        <f t="shared" si="4"/>
        <v/>
      </c>
      <c r="F182" s="49" t="str">
        <f t="shared" si="4"/>
        <v/>
      </c>
      <c r="G182" s="49" t="str">
        <f t="shared" si="4"/>
        <v/>
      </c>
      <c r="H182" s="49" t="str">
        <f t="shared" si="4"/>
        <v/>
      </c>
      <c r="I182" s="49" t="str">
        <f t="shared" si="4"/>
        <v/>
      </c>
      <c r="J182" s="49" t="str">
        <f t="shared" ref="E182:AC192" si="5">IF(J112=J39,"","*")</f>
        <v/>
      </c>
      <c r="K182" s="49" t="str">
        <f t="shared" si="5"/>
        <v/>
      </c>
      <c r="L182" s="49" t="str">
        <f t="shared" si="5"/>
        <v/>
      </c>
      <c r="M182" s="49" t="str">
        <f t="shared" si="5"/>
        <v/>
      </c>
      <c r="N182" s="49" t="str">
        <f t="shared" si="5"/>
        <v/>
      </c>
      <c r="O182" s="49" t="str">
        <f t="shared" si="5"/>
        <v/>
      </c>
      <c r="P182" s="49" t="str">
        <f t="shared" si="5"/>
        <v/>
      </c>
      <c r="Q182" s="49" t="str">
        <f t="shared" si="5"/>
        <v/>
      </c>
      <c r="R182" s="49" t="str">
        <f t="shared" si="5"/>
        <v/>
      </c>
      <c r="S182" s="49" t="str">
        <f t="shared" si="5"/>
        <v/>
      </c>
      <c r="T182" s="49" t="str">
        <f t="shared" si="5"/>
        <v/>
      </c>
      <c r="U182" s="49" t="str">
        <f t="shared" si="5"/>
        <v/>
      </c>
      <c r="V182" s="49" t="str">
        <f t="shared" si="5"/>
        <v/>
      </c>
      <c r="W182" s="49" t="str">
        <f t="shared" si="5"/>
        <v/>
      </c>
      <c r="X182" s="49" t="str">
        <f t="shared" si="5"/>
        <v/>
      </c>
      <c r="Y182" s="49" t="str">
        <f t="shared" si="5"/>
        <v/>
      </c>
      <c r="Z182" s="49" t="str">
        <f t="shared" si="5"/>
        <v/>
      </c>
      <c r="AA182" s="49" t="str">
        <f t="shared" si="5"/>
        <v/>
      </c>
      <c r="AB182" s="49" t="str">
        <f t="shared" si="5"/>
        <v/>
      </c>
      <c r="AC182" s="49" t="str">
        <f t="shared" si="5"/>
        <v/>
      </c>
    </row>
    <row r="183" spans="1:29" ht="15" hidden="1" customHeight="1">
      <c r="A183" s="125"/>
      <c r="B183" s="128"/>
      <c r="C183" s="43" t="s">
        <v>104</v>
      </c>
      <c r="D183" s="49" t="str">
        <f t="shared" si="2"/>
        <v/>
      </c>
      <c r="E183" s="49" t="str">
        <f t="shared" si="5"/>
        <v/>
      </c>
      <c r="F183" s="49" t="str">
        <f t="shared" si="5"/>
        <v/>
      </c>
      <c r="G183" s="49" t="str">
        <f t="shared" si="5"/>
        <v/>
      </c>
      <c r="H183" s="49" t="str">
        <f t="shared" si="5"/>
        <v/>
      </c>
      <c r="I183" s="49" t="str">
        <f t="shared" si="5"/>
        <v/>
      </c>
      <c r="J183" s="49" t="str">
        <f t="shared" si="5"/>
        <v/>
      </c>
      <c r="K183" s="49" t="str">
        <f t="shared" si="5"/>
        <v/>
      </c>
      <c r="L183" s="49" t="str">
        <f t="shared" si="5"/>
        <v/>
      </c>
      <c r="M183" s="49" t="str">
        <f t="shared" si="5"/>
        <v/>
      </c>
      <c r="N183" s="49" t="str">
        <f t="shared" si="5"/>
        <v/>
      </c>
      <c r="O183" s="49" t="str">
        <f t="shared" si="5"/>
        <v/>
      </c>
      <c r="P183" s="49" t="str">
        <f t="shared" si="5"/>
        <v/>
      </c>
      <c r="Q183" s="49" t="str">
        <f t="shared" si="5"/>
        <v/>
      </c>
      <c r="R183" s="49" t="str">
        <f t="shared" si="5"/>
        <v/>
      </c>
      <c r="S183" s="49" t="str">
        <f t="shared" si="5"/>
        <v/>
      </c>
      <c r="T183" s="49" t="str">
        <f t="shared" si="5"/>
        <v/>
      </c>
      <c r="U183" s="49" t="str">
        <f t="shared" si="5"/>
        <v/>
      </c>
      <c r="V183" s="49" t="str">
        <f t="shared" si="5"/>
        <v/>
      </c>
      <c r="W183" s="49" t="str">
        <f t="shared" si="5"/>
        <v/>
      </c>
      <c r="X183" s="49" t="str">
        <f t="shared" si="5"/>
        <v/>
      </c>
      <c r="Y183" s="49" t="str">
        <f t="shared" si="5"/>
        <v/>
      </c>
      <c r="Z183" s="49" t="str">
        <f t="shared" si="5"/>
        <v/>
      </c>
      <c r="AA183" s="49" t="str">
        <f t="shared" si="5"/>
        <v/>
      </c>
      <c r="AB183" s="49" t="str">
        <f t="shared" si="5"/>
        <v/>
      </c>
      <c r="AC183" s="49" t="str">
        <f t="shared" si="5"/>
        <v/>
      </c>
    </row>
    <row r="184" spans="1:29" ht="15" hidden="1" customHeight="1">
      <c r="A184" s="129" t="s">
        <v>116</v>
      </c>
      <c r="B184" s="126" t="s">
        <v>7</v>
      </c>
      <c r="C184" s="37" t="s">
        <v>102</v>
      </c>
      <c r="D184" s="49" t="str">
        <f t="shared" si="2"/>
        <v/>
      </c>
      <c r="E184" s="49" t="str">
        <f t="shared" si="5"/>
        <v/>
      </c>
      <c r="F184" s="49" t="str">
        <f t="shared" si="5"/>
        <v/>
      </c>
      <c r="G184" s="49" t="str">
        <f t="shared" si="5"/>
        <v/>
      </c>
      <c r="H184" s="49" t="str">
        <f t="shared" si="5"/>
        <v/>
      </c>
      <c r="I184" s="49" t="str">
        <f t="shared" si="5"/>
        <v/>
      </c>
      <c r="J184" s="49" t="str">
        <f t="shared" si="5"/>
        <v/>
      </c>
      <c r="K184" s="49" t="str">
        <f t="shared" si="5"/>
        <v/>
      </c>
      <c r="L184" s="49" t="str">
        <f t="shared" si="5"/>
        <v/>
      </c>
      <c r="M184" s="49" t="str">
        <f t="shared" si="5"/>
        <v/>
      </c>
      <c r="N184" s="49" t="str">
        <f t="shared" si="5"/>
        <v/>
      </c>
      <c r="O184" s="49" t="str">
        <f t="shared" si="5"/>
        <v/>
      </c>
      <c r="P184" s="49" t="str">
        <f t="shared" si="5"/>
        <v/>
      </c>
      <c r="Q184" s="49" t="str">
        <f t="shared" si="5"/>
        <v/>
      </c>
      <c r="R184" s="49" t="str">
        <f t="shared" si="5"/>
        <v/>
      </c>
      <c r="S184" s="49" t="str">
        <f t="shared" si="5"/>
        <v/>
      </c>
      <c r="T184" s="49" t="str">
        <f t="shared" si="5"/>
        <v/>
      </c>
      <c r="U184" s="49" t="str">
        <f t="shared" si="5"/>
        <v/>
      </c>
      <c r="V184" s="49" t="str">
        <f t="shared" si="5"/>
        <v/>
      </c>
      <c r="W184" s="49" t="str">
        <f t="shared" si="5"/>
        <v/>
      </c>
      <c r="X184" s="49" t="str">
        <f t="shared" si="5"/>
        <v/>
      </c>
      <c r="Y184" s="49" t="str">
        <f t="shared" si="5"/>
        <v/>
      </c>
      <c r="Z184" s="49" t="str">
        <f t="shared" si="5"/>
        <v/>
      </c>
      <c r="AA184" s="49" t="str">
        <f t="shared" si="5"/>
        <v/>
      </c>
      <c r="AB184" s="49" t="str">
        <f t="shared" si="5"/>
        <v/>
      </c>
      <c r="AC184" s="49" t="str">
        <f t="shared" si="5"/>
        <v/>
      </c>
    </row>
    <row r="185" spans="1:29" ht="15" hidden="1" customHeight="1">
      <c r="A185" s="124"/>
      <c r="B185" s="127"/>
      <c r="C185" s="39" t="s">
        <v>103</v>
      </c>
      <c r="D185" s="49" t="str">
        <f t="shared" si="2"/>
        <v/>
      </c>
      <c r="E185" s="49" t="str">
        <f t="shared" si="5"/>
        <v/>
      </c>
      <c r="F185" s="49" t="str">
        <f t="shared" si="5"/>
        <v/>
      </c>
      <c r="G185" s="49" t="str">
        <f t="shared" si="5"/>
        <v/>
      </c>
      <c r="H185" s="49" t="str">
        <f t="shared" si="5"/>
        <v/>
      </c>
      <c r="I185" s="49" t="str">
        <f t="shared" si="5"/>
        <v/>
      </c>
      <c r="J185" s="49" t="str">
        <f t="shared" si="5"/>
        <v/>
      </c>
      <c r="K185" s="49" t="str">
        <f t="shared" si="5"/>
        <v/>
      </c>
      <c r="L185" s="49" t="str">
        <f t="shared" si="5"/>
        <v/>
      </c>
      <c r="M185" s="49" t="str">
        <f t="shared" si="5"/>
        <v/>
      </c>
      <c r="N185" s="49" t="str">
        <f t="shared" si="5"/>
        <v/>
      </c>
      <c r="O185" s="49" t="str">
        <f t="shared" si="5"/>
        <v/>
      </c>
      <c r="P185" s="49" t="str">
        <f t="shared" si="5"/>
        <v/>
      </c>
      <c r="Q185" s="49" t="str">
        <f t="shared" si="5"/>
        <v/>
      </c>
      <c r="R185" s="49" t="str">
        <f t="shared" si="5"/>
        <v/>
      </c>
      <c r="S185" s="49" t="str">
        <f t="shared" si="5"/>
        <v/>
      </c>
      <c r="T185" s="49" t="str">
        <f t="shared" si="5"/>
        <v/>
      </c>
      <c r="U185" s="49" t="str">
        <f t="shared" si="5"/>
        <v/>
      </c>
      <c r="V185" s="49" t="str">
        <f t="shared" si="5"/>
        <v/>
      </c>
      <c r="W185" s="49" t="str">
        <f t="shared" si="5"/>
        <v/>
      </c>
      <c r="X185" s="49" t="str">
        <f t="shared" si="5"/>
        <v/>
      </c>
      <c r="Y185" s="49" t="str">
        <f t="shared" si="5"/>
        <v/>
      </c>
      <c r="Z185" s="49" t="str">
        <f t="shared" si="5"/>
        <v/>
      </c>
      <c r="AA185" s="49" t="str">
        <f t="shared" si="5"/>
        <v/>
      </c>
      <c r="AB185" s="49" t="str">
        <f t="shared" si="5"/>
        <v/>
      </c>
      <c r="AC185" s="49" t="str">
        <f t="shared" si="5"/>
        <v/>
      </c>
    </row>
    <row r="186" spans="1:29" ht="15" hidden="1" customHeight="1">
      <c r="A186" s="125"/>
      <c r="B186" s="128"/>
      <c r="C186" s="43" t="s">
        <v>104</v>
      </c>
      <c r="D186" s="49" t="str">
        <f t="shared" si="2"/>
        <v/>
      </c>
      <c r="E186" s="49" t="str">
        <f t="shared" si="5"/>
        <v/>
      </c>
      <c r="F186" s="49" t="str">
        <f t="shared" si="5"/>
        <v/>
      </c>
      <c r="G186" s="49" t="str">
        <f t="shared" si="5"/>
        <v/>
      </c>
      <c r="H186" s="49" t="str">
        <f t="shared" si="5"/>
        <v/>
      </c>
      <c r="I186" s="49" t="str">
        <f t="shared" si="5"/>
        <v/>
      </c>
      <c r="J186" s="49" t="str">
        <f t="shared" si="5"/>
        <v/>
      </c>
      <c r="K186" s="49" t="str">
        <f t="shared" si="5"/>
        <v/>
      </c>
      <c r="L186" s="49" t="str">
        <f t="shared" si="5"/>
        <v/>
      </c>
      <c r="M186" s="49" t="str">
        <f t="shared" si="5"/>
        <v/>
      </c>
      <c r="N186" s="49" t="str">
        <f t="shared" si="5"/>
        <v/>
      </c>
      <c r="O186" s="49" t="str">
        <f t="shared" si="5"/>
        <v/>
      </c>
      <c r="P186" s="49" t="str">
        <f t="shared" si="5"/>
        <v/>
      </c>
      <c r="Q186" s="49" t="str">
        <f t="shared" si="5"/>
        <v/>
      </c>
      <c r="R186" s="49" t="str">
        <f t="shared" si="5"/>
        <v/>
      </c>
      <c r="S186" s="49" t="str">
        <f t="shared" si="5"/>
        <v/>
      </c>
      <c r="T186" s="49" t="str">
        <f t="shared" si="5"/>
        <v/>
      </c>
      <c r="U186" s="49" t="str">
        <f t="shared" si="5"/>
        <v/>
      </c>
      <c r="V186" s="49" t="str">
        <f t="shared" si="5"/>
        <v/>
      </c>
      <c r="W186" s="49" t="str">
        <f t="shared" si="5"/>
        <v/>
      </c>
      <c r="X186" s="49" t="str">
        <f t="shared" si="5"/>
        <v/>
      </c>
      <c r="Y186" s="49" t="str">
        <f t="shared" si="5"/>
        <v/>
      </c>
      <c r="Z186" s="49" t="str">
        <f t="shared" si="5"/>
        <v/>
      </c>
      <c r="AA186" s="49" t="str">
        <f t="shared" si="5"/>
        <v/>
      </c>
      <c r="AB186" s="49" t="str">
        <f t="shared" si="5"/>
        <v/>
      </c>
      <c r="AC186" s="49" t="str">
        <f t="shared" si="5"/>
        <v/>
      </c>
    </row>
    <row r="187" spans="1:29" ht="15" hidden="1" customHeight="1">
      <c r="A187" s="129" t="s">
        <v>117</v>
      </c>
      <c r="B187" s="126" t="s">
        <v>8</v>
      </c>
      <c r="C187" s="37" t="s">
        <v>102</v>
      </c>
      <c r="D187" s="49" t="str">
        <f t="shared" si="2"/>
        <v/>
      </c>
      <c r="E187" s="49" t="str">
        <f t="shared" si="5"/>
        <v/>
      </c>
      <c r="F187" s="49" t="str">
        <f t="shared" si="5"/>
        <v/>
      </c>
      <c r="G187" s="49" t="str">
        <f t="shared" si="5"/>
        <v/>
      </c>
      <c r="H187" s="49" t="str">
        <f t="shared" si="5"/>
        <v/>
      </c>
      <c r="I187" s="49" t="str">
        <f t="shared" si="5"/>
        <v/>
      </c>
      <c r="J187" s="49" t="str">
        <f t="shared" si="5"/>
        <v/>
      </c>
      <c r="K187" s="49" t="str">
        <f t="shared" si="5"/>
        <v/>
      </c>
      <c r="L187" s="49" t="str">
        <f t="shared" si="5"/>
        <v/>
      </c>
      <c r="M187" s="49" t="str">
        <f t="shared" si="5"/>
        <v/>
      </c>
      <c r="N187" s="49" t="str">
        <f t="shared" si="5"/>
        <v/>
      </c>
      <c r="O187" s="49" t="str">
        <f t="shared" si="5"/>
        <v/>
      </c>
      <c r="P187" s="49" t="str">
        <f t="shared" si="5"/>
        <v/>
      </c>
      <c r="Q187" s="49" t="str">
        <f t="shared" si="5"/>
        <v/>
      </c>
      <c r="R187" s="49" t="str">
        <f t="shared" si="5"/>
        <v/>
      </c>
      <c r="S187" s="49" t="str">
        <f t="shared" si="5"/>
        <v/>
      </c>
      <c r="T187" s="49" t="str">
        <f t="shared" si="5"/>
        <v/>
      </c>
      <c r="U187" s="49" t="str">
        <f t="shared" si="5"/>
        <v/>
      </c>
      <c r="V187" s="49" t="str">
        <f t="shared" si="5"/>
        <v/>
      </c>
      <c r="W187" s="49" t="str">
        <f t="shared" si="5"/>
        <v/>
      </c>
      <c r="X187" s="49" t="str">
        <f t="shared" si="5"/>
        <v/>
      </c>
      <c r="Y187" s="49" t="str">
        <f t="shared" si="5"/>
        <v/>
      </c>
      <c r="Z187" s="49" t="str">
        <f t="shared" si="5"/>
        <v/>
      </c>
      <c r="AA187" s="49" t="str">
        <f t="shared" si="5"/>
        <v/>
      </c>
      <c r="AB187" s="49" t="str">
        <f t="shared" si="5"/>
        <v/>
      </c>
      <c r="AC187" s="49" t="str">
        <f t="shared" si="5"/>
        <v/>
      </c>
    </row>
    <row r="188" spans="1:29" ht="15" hidden="1" customHeight="1">
      <c r="A188" s="124"/>
      <c r="B188" s="127"/>
      <c r="C188" s="39" t="s">
        <v>103</v>
      </c>
      <c r="D188" s="49" t="str">
        <f t="shared" si="2"/>
        <v/>
      </c>
      <c r="E188" s="49" t="str">
        <f t="shared" si="5"/>
        <v/>
      </c>
      <c r="F188" s="49" t="str">
        <f t="shared" si="5"/>
        <v/>
      </c>
      <c r="G188" s="49" t="str">
        <f t="shared" si="5"/>
        <v/>
      </c>
      <c r="H188" s="49" t="str">
        <f t="shared" si="5"/>
        <v/>
      </c>
      <c r="I188" s="49" t="str">
        <f t="shared" si="5"/>
        <v/>
      </c>
      <c r="J188" s="49" t="str">
        <f t="shared" si="5"/>
        <v/>
      </c>
      <c r="K188" s="49" t="str">
        <f t="shared" si="5"/>
        <v/>
      </c>
      <c r="L188" s="49" t="str">
        <f t="shared" si="5"/>
        <v/>
      </c>
      <c r="M188" s="49" t="str">
        <f t="shared" si="5"/>
        <v/>
      </c>
      <c r="N188" s="49" t="str">
        <f t="shared" si="5"/>
        <v/>
      </c>
      <c r="O188" s="49" t="str">
        <f t="shared" si="5"/>
        <v/>
      </c>
      <c r="P188" s="49" t="str">
        <f t="shared" si="5"/>
        <v/>
      </c>
      <c r="Q188" s="49" t="str">
        <f t="shared" si="5"/>
        <v/>
      </c>
      <c r="R188" s="49" t="str">
        <f t="shared" si="5"/>
        <v/>
      </c>
      <c r="S188" s="49" t="str">
        <f t="shared" si="5"/>
        <v/>
      </c>
      <c r="T188" s="49" t="str">
        <f t="shared" si="5"/>
        <v/>
      </c>
      <c r="U188" s="49" t="str">
        <f t="shared" si="5"/>
        <v/>
      </c>
      <c r="V188" s="49" t="str">
        <f t="shared" si="5"/>
        <v/>
      </c>
      <c r="W188" s="49" t="str">
        <f t="shared" si="5"/>
        <v/>
      </c>
      <c r="X188" s="49" t="str">
        <f t="shared" si="5"/>
        <v/>
      </c>
      <c r="Y188" s="49" t="str">
        <f t="shared" si="5"/>
        <v/>
      </c>
      <c r="Z188" s="49" t="str">
        <f t="shared" si="5"/>
        <v/>
      </c>
      <c r="AA188" s="49" t="str">
        <f t="shared" si="5"/>
        <v/>
      </c>
      <c r="AB188" s="49" t="str">
        <f t="shared" si="5"/>
        <v/>
      </c>
      <c r="AC188" s="49" t="str">
        <f t="shared" si="5"/>
        <v/>
      </c>
    </row>
    <row r="189" spans="1:29" ht="15" hidden="1" customHeight="1">
      <c r="A189" s="125"/>
      <c r="B189" s="128"/>
      <c r="C189" s="43" t="s">
        <v>104</v>
      </c>
      <c r="D189" s="49" t="str">
        <f t="shared" si="2"/>
        <v/>
      </c>
      <c r="E189" s="49" t="str">
        <f t="shared" si="5"/>
        <v/>
      </c>
      <c r="F189" s="49" t="str">
        <f t="shared" si="5"/>
        <v/>
      </c>
      <c r="G189" s="49" t="str">
        <f t="shared" si="5"/>
        <v/>
      </c>
      <c r="H189" s="49" t="str">
        <f t="shared" si="5"/>
        <v/>
      </c>
      <c r="I189" s="49" t="str">
        <f t="shared" si="5"/>
        <v/>
      </c>
      <c r="J189" s="49" t="str">
        <f t="shared" si="5"/>
        <v/>
      </c>
      <c r="K189" s="49" t="str">
        <f t="shared" si="5"/>
        <v/>
      </c>
      <c r="L189" s="49" t="str">
        <f t="shared" si="5"/>
        <v/>
      </c>
      <c r="M189" s="49" t="str">
        <f t="shared" si="5"/>
        <v/>
      </c>
      <c r="N189" s="49" t="str">
        <f t="shared" si="5"/>
        <v/>
      </c>
      <c r="O189" s="49" t="str">
        <f t="shared" si="5"/>
        <v/>
      </c>
      <c r="P189" s="49" t="str">
        <f t="shared" si="5"/>
        <v/>
      </c>
      <c r="Q189" s="49" t="str">
        <f t="shared" si="5"/>
        <v/>
      </c>
      <c r="R189" s="49" t="str">
        <f t="shared" si="5"/>
        <v/>
      </c>
      <c r="S189" s="49" t="str">
        <f t="shared" si="5"/>
        <v/>
      </c>
      <c r="T189" s="49" t="str">
        <f t="shared" si="5"/>
        <v/>
      </c>
      <c r="U189" s="49" t="str">
        <f t="shared" si="5"/>
        <v/>
      </c>
      <c r="V189" s="49" t="str">
        <f t="shared" si="5"/>
        <v/>
      </c>
      <c r="W189" s="49" t="str">
        <f t="shared" si="5"/>
        <v/>
      </c>
      <c r="X189" s="49" t="str">
        <f t="shared" si="5"/>
        <v/>
      </c>
      <c r="Y189" s="49" t="str">
        <f t="shared" si="5"/>
        <v/>
      </c>
      <c r="Z189" s="49" t="str">
        <f t="shared" si="5"/>
        <v/>
      </c>
      <c r="AA189" s="49" t="str">
        <f t="shared" si="5"/>
        <v/>
      </c>
      <c r="AB189" s="49" t="str">
        <f t="shared" si="5"/>
        <v/>
      </c>
      <c r="AC189" s="49" t="str">
        <f t="shared" si="5"/>
        <v/>
      </c>
    </row>
    <row r="190" spans="1:29" ht="15" hidden="1" customHeight="1">
      <c r="A190" s="129" t="s">
        <v>118</v>
      </c>
      <c r="B190" s="126" t="s">
        <v>9</v>
      </c>
      <c r="C190" s="37" t="s">
        <v>102</v>
      </c>
      <c r="D190" s="49" t="str">
        <f t="shared" si="2"/>
        <v/>
      </c>
      <c r="E190" s="49" t="str">
        <f t="shared" si="5"/>
        <v/>
      </c>
      <c r="F190" s="49" t="str">
        <f t="shared" si="5"/>
        <v/>
      </c>
      <c r="G190" s="49" t="str">
        <f t="shared" si="5"/>
        <v/>
      </c>
      <c r="H190" s="49" t="str">
        <f t="shared" si="5"/>
        <v/>
      </c>
      <c r="I190" s="49" t="str">
        <f t="shared" si="5"/>
        <v/>
      </c>
      <c r="J190" s="49" t="str">
        <f t="shared" si="5"/>
        <v/>
      </c>
      <c r="K190" s="49" t="str">
        <f t="shared" si="5"/>
        <v/>
      </c>
      <c r="L190" s="49" t="str">
        <f t="shared" si="5"/>
        <v/>
      </c>
      <c r="M190" s="49" t="str">
        <f t="shared" si="5"/>
        <v/>
      </c>
      <c r="N190" s="49" t="str">
        <f t="shared" si="5"/>
        <v/>
      </c>
      <c r="O190" s="49" t="str">
        <f t="shared" si="5"/>
        <v/>
      </c>
      <c r="P190" s="49" t="str">
        <f t="shared" si="5"/>
        <v/>
      </c>
      <c r="Q190" s="49" t="str">
        <f t="shared" si="5"/>
        <v/>
      </c>
      <c r="R190" s="49" t="str">
        <f t="shared" si="5"/>
        <v/>
      </c>
      <c r="S190" s="49" t="str">
        <f t="shared" si="5"/>
        <v/>
      </c>
      <c r="T190" s="49" t="str">
        <f t="shared" si="5"/>
        <v/>
      </c>
      <c r="U190" s="49" t="str">
        <f t="shared" si="5"/>
        <v/>
      </c>
      <c r="V190" s="49" t="str">
        <f t="shared" si="5"/>
        <v/>
      </c>
      <c r="W190" s="49" t="str">
        <f t="shared" si="5"/>
        <v/>
      </c>
      <c r="X190" s="49" t="str">
        <f t="shared" si="5"/>
        <v/>
      </c>
      <c r="Y190" s="49" t="str">
        <f t="shared" si="5"/>
        <v/>
      </c>
      <c r="Z190" s="49" t="str">
        <f t="shared" si="5"/>
        <v/>
      </c>
      <c r="AA190" s="49" t="str">
        <f t="shared" si="5"/>
        <v/>
      </c>
      <c r="AB190" s="49" t="str">
        <f t="shared" si="5"/>
        <v/>
      </c>
      <c r="AC190" s="49" t="str">
        <f t="shared" si="5"/>
        <v/>
      </c>
    </row>
    <row r="191" spans="1:29" ht="15" hidden="1" customHeight="1">
      <c r="A191" s="124"/>
      <c r="B191" s="127"/>
      <c r="C191" s="39" t="s">
        <v>103</v>
      </c>
      <c r="D191" s="49" t="str">
        <f t="shared" si="2"/>
        <v/>
      </c>
      <c r="E191" s="49" t="str">
        <f t="shared" si="5"/>
        <v/>
      </c>
      <c r="F191" s="49" t="str">
        <f t="shared" si="5"/>
        <v/>
      </c>
      <c r="G191" s="49" t="str">
        <f t="shared" si="5"/>
        <v/>
      </c>
      <c r="H191" s="49" t="str">
        <f t="shared" si="5"/>
        <v/>
      </c>
      <c r="I191" s="49" t="str">
        <f t="shared" si="5"/>
        <v/>
      </c>
      <c r="J191" s="49" t="str">
        <f t="shared" si="5"/>
        <v/>
      </c>
      <c r="K191" s="49" t="str">
        <f t="shared" si="5"/>
        <v/>
      </c>
      <c r="L191" s="49" t="str">
        <f t="shared" si="5"/>
        <v/>
      </c>
      <c r="M191" s="49" t="str">
        <f t="shared" si="5"/>
        <v/>
      </c>
      <c r="N191" s="49" t="str">
        <f t="shared" si="5"/>
        <v/>
      </c>
      <c r="O191" s="49" t="str">
        <f t="shared" si="5"/>
        <v/>
      </c>
      <c r="P191" s="49" t="str">
        <f t="shared" si="5"/>
        <v/>
      </c>
      <c r="Q191" s="49" t="str">
        <f t="shared" si="5"/>
        <v/>
      </c>
      <c r="R191" s="49" t="str">
        <f t="shared" si="5"/>
        <v/>
      </c>
      <c r="S191" s="49" t="str">
        <f t="shared" si="5"/>
        <v/>
      </c>
      <c r="T191" s="49" t="str">
        <f t="shared" si="5"/>
        <v/>
      </c>
      <c r="U191" s="49" t="str">
        <f t="shared" si="5"/>
        <v/>
      </c>
      <c r="V191" s="49" t="str">
        <f t="shared" si="5"/>
        <v/>
      </c>
      <c r="W191" s="49" t="str">
        <f t="shared" si="5"/>
        <v/>
      </c>
      <c r="X191" s="49" t="str">
        <f t="shared" si="5"/>
        <v/>
      </c>
      <c r="Y191" s="49" t="str">
        <f t="shared" si="5"/>
        <v/>
      </c>
      <c r="Z191" s="49" t="str">
        <f t="shared" si="5"/>
        <v/>
      </c>
      <c r="AA191" s="49" t="str">
        <f t="shared" si="5"/>
        <v/>
      </c>
      <c r="AB191" s="49" t="str">
        <f t="shared" si="5"/>
        <v/>
      </c>
      <c r="AC191" s="49" t="str">
        <f t="shared" si="5"/>
        <v/>
      </c>
    </row>
    <row r="192" spans="1:29" ht="15" hidden="1" customHeight="1">
      <c r="A192" s="125"/>
      <c r="B192" s="128"/>
      <c r="C192" s="43" t="s">
        <v>104</v>
      </c>
      <c r="D192" s="49" t="str">
        <f t="shared" si="2"/>
        <v/>
      </c>
      <c r="E192" s="49" t="str">
        <f t="shared" si="5"/>
        <v/>
      </c>
      <c r="F192" s="49" t="str">
        <f t="shared" si="5"/>
        <v/>
      </c>
      <c r="G192" s="49" t="str">
        <f t="shared" si="5"/>
        <v/>
      </c>
      <c r="H192" s="49" t="str">
        <f t="shared" si="5"/>
        <v/>
      </c>
      <c r="I192" s="49" t="str">
        <f t="shared" si="5"/>
        <v/>
      </c>
      <c r="J192" s="49" t="str">
        <f t="shared" si="5"/>
        <v/>
      </c>
      <c r="K192" s="49" t="str">
        <f t="shared" si="5"/>
        <v/>
      </c>
      <c r="L192" s="49" t="str">
        <f t="shared" si="5"/>
        <v/>
      </c>
      <c r="M192" s="49" t="str">
        <f t="shared" si="5"/>
        <v/>
      </c>
      <c r="N192" s="49" t="str">
        <f t="shared" si="5"/>
        <v/>
      </c>
      <c r="O192" s="49" t="str">
        <f t="shared" ref="E192:AC202" si="6">IF(O122=O49,"","*")</f>
        <v/>
      </c>
      <c r="P192" s="49" t="str">
        <f t="shared" si="6"/>
        <v/>
      </c>
      <c r="Q192" s="49" t="str">
        <f t="shared" si="6"/>
        <v/>
      </c>
      <c r="R192" s="49" t="str">
        <f t="shared" si="6"/>
        <v/>
      </c>
      <c r="S192" s="49" t="str">
        <f t="shared" si="6"/>
        <v/>
      </c>
      <c r="T192" s="49" t="str">
        <f t="shared" si="6"/>
        <v/>
      </c>
      <c r="U192" s="49" t="str">
        <f t="shared" si="6"/>
        <v/>
      </c>
      <c r="V192" s="49" t="str">
        <f t="shared" si="6"/>
        <v/>
      </c>
      <c r="W192" s="49" t="str">
        <f t="shared" si="6"/>
        <v/>
      </c>
      <c r="X192" s="49" t="str">
        <f t="shared" si="6"/>
        <v/>
      </c>
      <c r="Y192" s="49" t="str">
        <f t="shared" si="6"/>
        <v/>
      </c>
      <c r="Z192" s="49" t="str">
        <f t="shared" si="6"/>
        <v/>
      </c>
      <c r="AA192" s="49" t="str">
        <f t="shared" si="6"/>
        <v/>
      </c>
      <c r="AB192" s="49" t="str">
        <f t="shared" si="6"/>
        <v/>
      </c>
      <c r="AC192" s="49" t="str">
        <f t="shared" si="6"/>
        <v/>
      </c>
    </row>
    <row r="193" spans="1:29" ht="15" hidden="1" customHeight="1">
      <c r="A193" s="129" t="s">
        <v>119</v>
      </c>
      <c r="B193" s="126" t="s">
        <v>12</v>
      </c>
      <c r="C193" s="37" t="s">
        <v>102</v>
      </c>
      <c r="D193" s="49" t="str">
        <f t="shared" si="2"/>
        <v/>
      </c>
      <c r="E193" s="49" t="str">
        <f t="shared" si="6"/>
        <v/>
      </c>
      <c r="F193" s="49" t="str">
        <f t="shared" si="6"/>
        <v/>
      </c>
      <c r="G193" s="49" t="str">
        <f t="shared" si="6"/>
        <v/>
      </c>
      <c r="H193" s="49" t="str">
        <f t="shared" si="6"/>
        <v/>
      </c>
      <c r="I193" s="49" t="str">
        <f t="shared" si="6"/>
        <v/>
      </c>
      <c r="J193" s="49" t="str">
        <f t="shared" si="6"/>
        <v/>
      </c>
      <c r="K193" s="49" t="str">
        <f t="shared" si="6"/>
        <v/>
      </c>
      <c r="L193" s="49" t="str">
        <f t="shared" si="6"/>
        <v/>
      </c>
      <c r="M193" s="49" t="str">
        <f t="shared" si="6"/>
        <v/>
      </c>
      <c r="N193" s="49" t="str">
        <f t="shared" si="6"/>
        <v/>
      </c>
      <c r="O193" s="49" t="str">
        <f t="shared" si="6"/>
        <v/>
      </c>
      <c r="P193" s="49" t="str">
        <f t="shared" si="6"/>
        <v/>
      </c>
      <c r="Q193" s="49" t="str">
        <f t="shared" si="6"/>
        <v/>
      </c>
      <c r="R193" s="49" t="str">
        <f t="shared" si="6"/>
        <v/>
      </c>
      <c r="S193" s="49" t="str">
        <f t="shared" si="6"/>
        <v/>
      </c>
      <c r="T193" s="49" t="str">
        <f t="shared" si="6"/>
        <v/>
      </c>
      <c r="U193" s="49" t="str">
        <f t="shared" si="6"/>
        <v/>
      </c>
      <c r="V193" s="49" t="str">
        <f t="shared" si="6"/>
        <v/>
      </c>
      <c r="W193" s="49" t="str">
        <f t="shared" si="6"/>
        <v/>
      </c>
      <c r="X193" s="49" t="str">
        <f t="shared" si="6"/>
        <v/>
      </c>
      <c r="Y193" s="49" t="str">
        <f t="shared" si="6"/>
        <v/>
      </c>
      <c r="Z193" s="49" t="str">
        <f t="shared" si="6"/>
        <v/>
      </c>
      <c r="AA193" s="49" t="str">
        <f t="shared" si="6"/>
        <v/>
      </c>
      <c r="AB193" s="49" t="str">
        <f t="shared" si="6"/>
        <v/>
      </c>
      <c r="AC193" s="49" t="str">
        <f t="shared" si="6"/>
        <v/>
      </c>
    </row>
    <row r="194" spans="1:29" ht="15" hidden="1" customHeight="1">
      <c r="A194" s="124"/>
      <c r="B194" s="127"/>
      <c r="C194" s="39" t="s">
        <v>103</v>
      </c>
      <c r="D194" s="49" t="str">
        <f t="shared" si="2"/>
        <v/>
      </c>
      <c r="E194" s="49" t="str">
        <f t="shared" si="6"/>
        <v/>
      </c>
      <c r="F194" s="49" t="str">
        <f t="shared" si="6"/>
        <v/>
      </c>
      <c r="G194" s="49" t="str">
        <f t="shared" si="6"/>
        <v/>
      </c>
      <c r="H194" s="49" t="str">
        <f t="shared" si="6"/>
        <v/>
      </c>
      <c r="I194" s="49" t="str">
        <f t="shared" si="6"/>
        <v/>
      </c>
      <c r="J194" s="49" t="str">
        <f t="shared" si="6"/>
        <v/>
      </c>
      <c r="K194" s="49" t="str">
        <f t="shared" si="6"/>
        <v/>
      </c>
      <c r="L194" s="49" t="str">
        <f t="shared" si="6"/>
        <v/>
      </c>
      <c r="M194" s="49" t="str">
        <f t="shared" si="6"/>
        <v/>
      </c>
      <c r="N194" s="49" t="str">
        <f t="shared" si="6"/>
        <v/>
      </c>
      <c r="O194" s="49" t="str">
        <f t="shared" si="6"/>
        <v/>
      </c>
      <c r="P194" s="49" t="str">
        <f t="shared" si="6"/>
        <v/>
      </c>
      <c r="Q194" s="49" t="str">
        <f t="shared" si="6"/>
        <v/>
      </c>
      <c r="R194" s="49" t="str">
        <f t="shared" si="6"/>
        <v/>
      </c>
      <c r="S194" s="49" t="str">
        <f t="shared" si="6"/>
        <v/>
      </c>
      <c r="T194" s="49" t="str">
        <f t="shared" si="6"/>
        <v/>
      </c>
      <c r="U194" s="49" t="str">
        <f t="shared" si="6"/>
        <v/>
      </c>
      <c r="V194" s="49" t="str">
        <f t="shared" si="6"/>
        <v/>
      </c>
      <c r="W194" s="49" t="str">
        <f t="shared" si="6"/>
        <v/>
      </c>
      <c r="X194" s="49" t="str">
        <f t="shared" si="6"/>
        <v/>
      </c>
      <c r="Y194" s="49" t="str">
        <f t="shared" si="6"/>
        <v/>
      </c>
      <c r="Z194" s="49" t="str">
        <f t="shared" si="6"/>
        <v/>
      </c>
      <c r="AA194" s="49" t="str">
        <f t="shared" si="6"/>
        <v/>
      </c>
      <c r="AB194" s="49" t="str">
        <f t="shared" si="6"/>
        <v/>
      </c>
      <c r="AC194" s="49" t="str">
        <f t="shared" si="6"/>
        <v/>
      </c>
    </row>
    <row r="195" spans="1:29" ht="15" hidden="1" customHeight="1">
      <c r="A195" s="125"/>
      <c r="B195" s="128"/>
      <c r="C195" s="43" t="s">
        <v>104</v>
      </c>
      <c r="D195" s="49" t="str">
        <f t="shared" si="2"/>
        <v/>
      </c>
      <c r="E195" s="49" t="str">
        <f t="shared" si="6"/>
        <v/>
      </c>
      <c r="F195" s="49" t="str">
        <f t="shared" si="6"/>
        <v/>
      </c>
      <c r="G195" s="49" t="str">
        <f t="shared" si="6"/>
        <v/>
      </c>
      <c r="H195" s="49" t="str">
        <f t="shared" si="6"/>
        <v/>
      </c>
      <c r="I195" s="49" t="str">
        <f t="shared" si="6"/>
        <v/>
      </c>
      <c r="J195" s="49" t="str">
        <f t="shared" si="6"/>
        <v/>
      </c>
      <c r="K195" s="49" t="str">
        <f t="shared" si="6"/>
        <v/>
      </c>
      <c r="L195" s="49" t="str">
        <f t="shared" si="6"/>
        <v/>
      </c>
      <c r="M195" s="49" t="str">
        <f t="shared" si="6"/>
        <v/>
      </c>
      <c r="N195" s="49" t="str">
        <f t="shared" si="6"/>
        <v/>
      </c>
      <c r="O195" s="49" t="str">
        <f t="shared" si="6"/>
        <v/>
      </c>
      <c r="P195" s="49" t="str">
        <f t="shared" si="6"/>
        <v/>
      </c>
      <c r="Q195" s="49" t="str">
        <f t="shared" si="6"/>
        <v/>
      </c>
      <c r="R195" s="49" t="str">
        <f t="shared" si="6"/>
        <v/>
      </c>
      <c r="S195" s="49" t="str">
        <f t="shared" si="6"/>
        <v/>
      </c>
      <c r="T195" s="49" t="str">
        <f t="shared" si="6"/>
        <v/>
      </c>
      <c r="U195" s="49" t="str">
        <f t="shared" si="6"/>
        <v/>
      </c>
      <c r="V195" s="49" t="str">
        <f t="shared" si="6"/>
        <v/>
      </c>
      <c r="W195" s="49" t="str">
        <f t="shared" si="6"/>
        <v/>
      </c>
      <c r="X195" s="49" t="str">
        <f t="shared" si="6"/>
        <v/>
      </c>
      <c r="Y195" s="49" t="str">
        <f t="shared" si="6"/>
        <v/>
      </c>
      <c r="Z195" s="49" t="str">
        <f t="shared" si="6"/>
        <v/>
      </c>
      <c r="AA195" s="49" t="str">
        <f t="shared" si="6"/>
        <v/>
      </c>
      <c r="AB195" s="49" t="str">
        <f t="shared" si="6"/>
        <v/>
      </c>
      <c r="AC195" s="49" t="str">
        <f t="shared" si="6"/>
        <v/>
      </c>
    </row>
    <row r="196" spans="1:29" ht="15" hidden="1" customHeight="1">
      <c r="A196" s="129" t="s">
        <v>120</v>
      </c>
      <c r="B196" s="126" t="s">
        <v>13</v>
      </c>
      <c r="C196" s="37" t="s">
        <v>102</v>
      </c>
      <c r="D196" s="49" t="str">
        <f t="shared" si="2"/>
        <v/>
      </c>
      <c r="E196" s="49" t="str">
        <f t="shared" si="6"/>
        <v/>
      </c>
      <c r="F196" s="49" t="str">
        <f t="shared" si="6"/>
        <v/>
      </c>
      <c r="G196" s="49" t="str">
        <f t="shared" si="6"/>
        <v/>
      </c>
      <c r="H196" s="49" t="str">
        <f t="shared" si="6"/>
        <v/>
      </c>
      <c r="I196" s="49" t="str">
        <f t="shared" si="6"/>
        <v/>
      </c>
      <c r="J196" s="49" t="str">
        <f t="shared" si="6"/>
        <v/>
      </c>
      <c r="K196" s="49" t="str">
        <f t="shared" si="6"/>
        <v/>
      </c>
      <c r="L196" s="49" t="str">
        <f t="shared" si="6"/>
        <v/>
      </c>
      <c r="M196" s="49" t="str">
        <f t="shared" si="6"/>
        <v/>
      </c>
      <c r="N196" s="49" t="str">
        <f t="shared" si="6"/>
        <v/>
      </c>
      <c r="O196" s="49" t="str">
        <f t="shared" si="6"/>
        <v/>
      </c>
      <c r="P196" s="49" t="str">
        <f t="shared" si="6"/>
        <v/>
      </c>
      <c r="Q196" s="49" t="str">
        <f t="shared" si="6"/>
        <v/>
      </c>
      <c r="R196" s="49" t="str">
        <f t="shared" si="6"/>
        <v/>
      </c>
      <c r="S196" s="49" t="str">
        <f t="shared" si="6"/>
        <v/>
      </c>
      <c r="T196" s="49" t="str">
        <f t="shared" si="6"/>
        <v/>
      </c>
      <c r="U196" s="49" t="str">
        <f t="shared" si="6"/>
        <v/>
      </c>
      <c r="V196" s="49" t="str">
        <f t="shared" si="6"/>
        <v/>
      </c>
      <c r="W196" s="49" t="str">
        <f t="shared" si="6"/>
        <v/>
      </c>
      <c r="X196" s="49" t="str">
        <f t="shared" si="6"/>
        <v/>
      </c>
      <c r="Y196" s="49" t="str">
        <f t="shared" si="6"/>
        <v/>
      </c>
      <c r="Z196" s="49" t="str">
        <f t="shared" si="6"/>
        <v/>
      </c>
      <c r="AA196" s="49" t="str">
        <f t="shared" si="6"/>
        <v/>
      </c>
      <c r="AB196" s="49" t="str">
        <f t="shared" si="6"/>
        <v/>
      </c>
      <c r="AC196" s="49" t="str">
        <f t="shared" si="6"/>
        <v/>
      </c>
    </row>
    <row r="197" spans="1:29" ht="15" hidden="1" customHeight="1">
      <c r="A197" s="124"/>
      <c r="B197" s="127"/>
      <c r="C197" s="39" t="s">
        <v>103</v>
      </c>
      <c r="D197" s="49" t="str">
        <f t="shared" si="2"/>
        <v/>
      </c>
      <c r="E197" s="49" t="str">
        <f t="shared" si="6"/>
        <v/>
      </c>
      <c r="F197" s="49" t="str">
        <f t="shared" si="6"/>
        <v/>
      </c>
      <c r="G197" s="49" t="str">
        <f t="shared" si="6"/>
        <v/>
      </c>
      <c r="H197" s="49" t="str">
        <f t="shared" si="6"/>
        <v/>
      </c>
      <c r="I197" s="49" t="str">
        <f t="shared" si="6"/>
        <v/>
      </c>
      <c r="J197" s="49" t="str">
        <f t="shared" si="6"/>
        <v/>
      </c>
      <c r="K197" s="49" t="str">
        <f t="shared" si="6"/>
        <v/>
      </c>
      <c r="L197" s="49" t="str">
        <f t="shared" si="6"/>
        <v/>
      </c>
      <c r="M197" s="49" t="str">
        <f t="shared" si="6"/>
        <v/>
      </c>
      <c r="N197" s="49" t="str">
        <f t="shared" si="6"/>
        <v/>
      </c>
      <c r="O197" s="49" t="str">
        <f t="shared" si="6"/>
        <v/>
      </c>
      <c r="P197" s="49" t="str">
        <f t="shared" si="6"/>
        <v/>
      </c>
      <c r="Q197" s="49" t="str">
        <f t="shared" si="6"/>
        <v/>
      </c>
      <c r="R197" s="49" t="str">
        <f t="shared" si="6"/>
        <v/>
      </c>
      <c r="S197" s="49" t="str">
        <f t="shared" si="6"/>
        <v/>
      </c>
      <c r="T197" s="49" t="str">
        <f t="shared" si="6"/>
        <v/>
      </c>
      <c r="U197" s="49" t="str">
        <f t="shared" si="6"/>
        <v/>
      </c>
      <c r="V197" s="49" t="str">
        <f t="shared" si="6"/>
        <v/>
      </c>
      <c r="W197" s="49" t="str">
        <f t="shared" si="6"/>
        <v/>
      </c>
      <c r="X197" s="49" t="str">
        <f t="shared" si="6"/>
        <v/>
      </c>
      <c r="Y197" s="49" t="str">
        <f t="shared" si="6"/>
        <v/>
      </c>
      <c r="Z197" s="49" t="str">
        <f t="shared" si="6"/>
        <v/>
      </c>
      <c r="AA197" s="49" t="str">
        <f t="shared" si="6"/>
        <v/>
      </c>
      <c r="AB197" s="49" t="str">
        <f t="shared" si="6"/>
        <v/>
      </c>
      <c r="AC197" s="49" t="str">
        <f t="shared" si="6"/>
        <v/>
      </c>
    </row>
    <row r="198" spans="1:29" ht="15" hidden="1" customHeight="1">
      <c r="A198" s="125"/>
      <c r="B198" s="128"/>
      <c r="C198" s="43" t="s">
        <v>104</v>
      </c>
      <c r="D198" s="49" t="str">
        <f t="shared" si="2"/>
        <v/>
      </c>
      <c r="E198" s="49" t="str">
        <f t="shared" si="6"/>
        <v/>
      </c>
      <c r="F198" s="49" t="str">
        <f t="shared" si="6"/>
        <v/>
      </c>
      <c r="G198" s="49" t="str">
        <f t="shared" si="6"/>
        <v/>
      </c>
      <c r="H198" s="49" t="str">
        <f t="shared" si="6"/>
        <v/>
      </c>
      <c r="I198" s="49" t="str">
        <f t="shared" si="6"/>
        <v/>
      </c>
      <c r="J198" s="49" t="str">
        <f t="shared" si="6"/>
        <v/>
      </c>
      <c r="K198" s="49" t="str">
        <f t="shared" si="6"/>
        <v/>
      </c>
      <c r="L198" s="49" t="str">
        <f t="shared" si="6"/>
        <v/>
      </c>
      <c r="M198" s="49" t="str">
        <f t="shared" si="6"/>
        <v/>
      </c>
      <c r="N198" s="49" t="str">
        <f t="shared" si="6"/>
        <v/>
      </c>
      <c r="O198" s="49" t="str">
        <f t="shared" si="6"/>
        <v/>
      </c>
      <c r="P198" s="49" t="str">
        <f t="shared" si="6"/>
        <v/>
      </c>
      <c r="Q198" s="49" t="str">
        <f t="shared" si="6"/>
        <v/>
      </c>
      <c r="R198" s="49" t="str">
        <f t="shared" si="6"/>
        <v/>
      </c>
      <c r="S198" s="49" t="str">
        <f t="shared" si="6"/>
        <v/>
      </c>
      <c r="T198" s="49" t="str">
        <f t="shared" si="6"/>
        <v/>
      </c>
      <c r="U198" s="49" t="str">
        <f t="shared" si="6"/>
        <v/>
      </c>
      <c r="V198" s="49" t="str">
        <f t="shared" si="6"/>
        <v/>
      </c>
      <c r="W198" s="49" t="str">
        <f t="shared" si="6"/>
        <v/>
      </c>
      <c r="X198" s="49" t="str">
        <f t="shared" si="6"/>
        <v/>
      </c>
      <c r="Y198" s="49" t="str">
        <f t="shared" si="6"/>
        <v/>
      </c>
      <c r="Z198" s="49" t="str">
        <f t="shared" si="6"/>
        <v/>
      </c>
      <c r="AA198" s="49" t="str">
        <f t="shared" si="6"/>
        <v/>
      </c>
      <c r="AB198" s="49" t="str">
        <f t="shared" si="6"/>
        <v/>
      </c>
      <c r="AC198" s="49" t="str">
        <f t="shared" si="6"/>
        <v/>
      </c>
    </row>
    <row r="199" spans="1:29" ht="15" hidden="1" customHeight="1">
      <c r="A199" s="129" t="s">
        <v>121</v>
      </c>
      <c r="B199" s="126" t="s">
        <v>14</v>
      </c>
      <c r="C199" s="37" t="s">
        <v>102</v>
      </c>
      <c r="D199" s="49" t="str">
        <f t="shared" si="2"/>
        <v/>
      </c>
      <c r="E199" s="49" t="str">
        <f t="shared" si="6"/>
        <v/>
      </c>
      <c r="F199" s="49" t="str">
        <f t="shared" si="6"/>
        <v/>
      </c>
      <c r="G199" s="49" t="str">
        <f t="shared" si="6"/>
        <v/>
      </c>
      <c r="H199" s="49" t="str">
        <f t="shared" si="6"/>
        <v/>
      </c>
      <c r="I199" s="49" t="str">
        <f t="shared" si="6"/>
        <v/>
      </c>
      <c r="J199" s="49" t="str">
        <f t="shared" si="6"/>
        <v/>
      </c>
      <c r="K199" s="49" t="str">
        <f t="shared" si="6"/>
        <v/>
      </c>
      <c r="L199" s="49" t="str">
        <f t="shared" si="6"/>
        <v/>
      </c>
      <c r="M199" s="49" t="str">
        <f t="shared" si="6"/>
        <v/>
      </c>
      <c r="N199" s="49" t="str">
        <f t="shared" si="6"/>
        <v/>
      </c>
      <c r="O199" s="49" t="str">
        <f t="shared" si="6"/>
        <v/>
      </c>
      <c r="P199" s="49" t="str">
        <f t="shared" si="6"/>
        <v/>
      </c>
      <c r="Q199" s="49" t="str">
        <f t="shared" si="6"/>
        <v/>
      </c>
      <c r="R199" s="49" t="str">
        <f t="shared" si="6"/>
        <v/>
      </c>
      <c r="S199" s="49" t="str">
        <f t="shared" si="6"/>
        <v/>
      </c>
      <c r="T199" s="49" t="str">
        <f t="shared" si="6"/>
        <v/>
      </c>
      <c r="U199" s="49" t="str">
        <f t="shared" si="6"/>
        <v/>
      </c>
      <c r="V199" s="49" t="str">
        <f t="shared" si="6"/>
        <v/>
      </c>
      <c r="W199" s="49" t="str">
        <f t="shared" si="6"/>
        <v/>
      </c>
      <c r="X199" s="49" t="str">
        <f t="shared" si="6"/>
        <v/>
      </c>
      <c r="Y199" s="49" t="str">
        <f t="shared" si="6"/>
        <v/>
      </c>
      <c r="Z199" s="49" t="str">
        <f t="shared" si="6"/>
        <v/>
      </c>
      <c r="AA199" s="49" t="str">
        <f t="shared" si="6"/>
        <v/>
      </c>
      <c r="AB199" s="49" t="str">
        <f t="shared" si="6"/>
        <v/>
      </c>
      <c r="AC199" s="49" t="str">
        <f t="shared" si="6"/>
        <v/>
      </c>
    </row>
    <row r="200" spans="1:29" ht="15" hidden="1" customHeight="1">
      <c r="A200" s="124"/>
      <c r="B200" s="127"/>
      <c r="C200" s="39" t="s">
        <v>103</v>
      </c>
      <c r="D200" s="49" t="str">
        <f t="shared" si="2"/>
        <v/>
      </c>
      <c r="E200" s="49" t="str">
        <f t="shared" si="6"/>
        <v/>
      </c>
      <c r="F200" s="49" t="str">
        <f t="shared" si="6"/>
        <v/>
      </c>
      <c r="G200" s="49" t="str">
        <f t="shared" si="6"/>
        <v/>
      </c>
      <c r="H200" s="49" t="str">
        <f t="shared" si="6"/>
        <v/>
      </c>
      <c r="I200" s="49" t="str">
        <f t="shared" si="6"/>
        <v/>
      </c>
      <c r="J200" s="49" t="str">
        <f t="shared" si="6"/>
        <v/>
      </c>
      <c r="K200" s="49" t="str">
        <f t="shared" si="6"/>
        <v/>
      </c>
      <c r="L200" s="49" t="str">
        <f t="shared" si="6"/>
        <v/>
      </c>
      <c r="M200" s="49" t="str">
        <f t="shared" si="6"/>
        <v/>
      </c>
      <c r="N200" s="49" t="str">
        <f t="shared" si="6"/>
        <v/>
      </c>
      <c r="O200" s="49" t="str">
        <f t="shared" si="6"/>
        <v/>
      </c>
      <c r="P200" s="49" t="str">
        <f t="shared" si="6"/>
        <v/>
      </c>
      <c r="Q200" s="49" t="str">
        <f t="shared" si="6"/>
        <v/>
      </c>
      <c r="R200" s="49" t="str">
        <f t="shared" si="6"/>
        <v/>
      </c>
      <c r="S200" s="49" t="str">
        <f t="shared" si="6"/>
        <v/>
      </c>
      <c r="T200" s="49" t="str">
        <f t="shared" si="6"/>
        <v/>
      </c>
      <c r="U200" s="49" t="str">
        <f t="shared" si="6"/>
        <v/>
      </c>
      <c r="V200" s="49" t="str">
        <f t="shared" si="6"/>
        <v/>
      </c>
      <c r="W200" s="49" t="str">
        <f t="shared" si="6"/>
        <v/>
      </c>
      <c r="X200" s="49" t="str">
        <f t="shared" si="6"/>
        <v/>
      </c>
      <c r="Y200" s="49" t="str">
        <f t="shared" si="6"/>
        <v/>
      </c>
      <c r="Z200" s="49" t="str">
        <f t="shared" si="6"/>
        <v/>
      </c>
      <c r="AA200" s="49" t="str">
        <f t="shared" si="6"/>
        <v/>
      </c>
      <c r="AB200" s="49" t="str">
        <f t="shared" si="6"/>
        <v/>
      </c>
      <c r="AC200" s="49" t="str">
        <f t="shared" si="6"/>
        <v/>
      </c>
    </row>
    <row r="201" spans="1:29" ht="15" hidden="1" customHeight="1">
      <c r="A201" s="125"/>
      <c r="B201" s="128"/>
      <c r="C201" s="43" t="s">
        <v>104</v>
      </c>
      <c r="D201" s="49" t="str">
        <f t="shared" si="2"/>
        <v/>
      </c>
      <c r="E201" s="49" t="str">
        <f t="shared" si="6"/>
        <v/>
      </c>
      <c r="F201" s="49" t="str">
        <f t="shared" si="6"/>
        <v/>
      </c>
      <c r="G201" s="49" t="str">
        <f t="shared" si="6"/>
        <v/>
      </c>
      <c r="H201" s="49" t="str">
        <f t="shared" si="6"/>
        <v/>
      </c>
      <c r="I201" s="49" t="str">
        <f t="shared" si="6"/>
        <v/>
      </c>
      <c r="J201" s="49" t="str">
        <f t="shared" si="6"/>
        <v/>
      </c>
      <c r="K201" s="49" t="str">
        <f t="shared" si="6"/>
        <v/>
      </c>
      <c r="L201" s="49" t="str">
        <f t="shared" si="6"/>
        <v/>
      </c>
      <c r="M201" s="49" t="str">
        <f t="shared" si="6"/>
        <v/>
      </c>
      <c r="N201" s="49" t="str">
        <f t="shared" si="6"/>
        <v/>
      </c>
      <c r="O201" s="49" t="str">
        <f t="shared" si="6"/>
        <v/>
      </c>
      <c r="P201" s="49" t="str">
        <f t="shared" si="6"/>
        <v/>
      </c>
      <c r="Q201" s="49" t="str">
        <f t="shared" si="6"/>
        <v/>
      </c>
      <c r="R201" s="49" t="str">
        <f t="shared" si="6"/>
        <v/>
      </c>
      <c r="S201" s="49" t="str">
        <f t="shared" si="6"/>
        <v/>
      </c>
      <c r="T201" s="49" t="str">
        <f t="shared" si="6"/>
        <v/>
      </c>
      <c r="U201" s="49" t="str">
        <f t="shared" si="6"/>
        <v/>
      </c>
      <c r="V201" s="49" t="str">
        <f t="shared" si="6"/>
        <v/>
      </c>
      <c r="W201" s="49" t="str">
        <f t="shared" si="6"/>
        <v/>
      </c>
      <c r="X201" s="49" t="str">
        <f t="shared" si="6"/>
        <v/>
      </c>
      <c r="Y201" s="49" t="str">
        <f t="shared" si="6"/>
        <v/>
      </c>
      <c r="Z201" s="49" t="str">
        <f t="shared" si="6"/>
        <v/>
      </c>
      <c r="AA201" s="49" t="str">
        <f t="shared" si="6"/>
        <v/>
      </c>
      <c r="AB201" s="49" t="str">
        <f t="shared" si="6"/>
        <v/>
      </c>
      <c r="AC201" s="49" t="str">
        <f t="shared" si="6"/>
        <v/>
      </c>
    </row>
    <row r="202" spans="1:29" ht="15" hidden="1" customHeight="1">
      <c r="A202" s="129" t="s">
        <v>122</v>
      </c>
      <c r="B202" s="126" t="s">
        <v>15</v>
      </c>
      <c r="C202" s="37" t="s">
        <v>102</v>
      </c>
      <c r="D202" s="49" t="str">
        <f t="shared" si="2"/>
        <v/>
      </c>
      <c r="E202" s="49" t="str">
        <f t="shared" si="6"/>
        <v/>
      </c>
      <c r="F202" s="49" t="str">
        <f t="shared" si="6"/>
        <v/>
      </c>
      <c r="G202" s="49" t="str">
        <f t="shared" si="6"/>
        <v/>
      </c>
      <c r="H202" s="49" t="str">
        <f t="shared" si="6"/>
        <v/>
      </c>
      <c r="I202" s="49" t="str">
        <f t="shared" si="6"/>
        <v/>
      </c>
      <c r="J202" s="49" t="str">
        <f t="shared" si="6"/>
        <v/>
      </c>
      <c r="K202" s="49" t="str">
        <f t="shared" si="6"/>
        <v/>
      </c>
      <c r="L202" s="49" t="str">
        <f t="shared" si="6"/>
        <v/>
      </c>
      <c r="M202" s="49" t="str">
        <f t="shared" si="6"/>
        <v/>
      </c>
      <c r="N202" s="49" t="str">
        <f t="shared" si="6"/>
        <v/>
      </c>
      <c r="O202" s="49" t="str">
        <f t="shared" si="6"/>
        <v/>
      </c>
      <c r="P202" s="49" t="str">
        <f t="shared" si="6"/>
        <v/>
      </c>
      <c r="Q202" s="49" t="str">
        <f t="shared" si="6"/>
        <v/>
      </c>
      <c r="R202" s="49" t="str">
        <f t="shared" si="6"/>
        <v/>
      </c>
      <c r="S202" s="49" t="str">
        <f t="shared" si="6"/>
        <v/>
      </c>
      <c r="T202" s="49" t="str">
        <f t="shared" ref="E202:AC212" si="7">IF(T132=T59,"","*")</f>
        <v/>
      </c>
      <c r="U202" s="49" t="str">
        <f t="shared" si="7"/>
        <v/>
      </c>
      <c r="V202" s="49" t="str">
        <f t="shared" si="7"/>
        <v/>
      </c>
      <c r="W202" s="49" t="str">
        <f t="shared" si="7"/>
        <v/>
      </c>
      <c r="X202" s="49" t="str">
        <f t="shared" si="7"/>
        <v/>
      </c>
      <c r="Y202" s="49" t="str">
        <f t="shared" si="7"/>
        <v/>
      </c>
      <c r="Z202" s="49" t="str">
        <f t="shared" si="7"/>
        <v/>
      </c>
      <c r="AA202" s="49" t="str">
        <f t="shared" si="7"/>
        <v/>
      </c>
      <c r="AB202" s="49" t="str">
        <f t="shared" si="7"/>
        <v/>
      </c>
      <c r="AC202" s="49" t="str">
        <f t="shared" si="7"/>
        <v/>
      </c>
    </row>
    <row r="203" spans="1:29" ht="15" hidden="1" customHeight="1">
      <c r="A203" s="124"/>
      <c r="B203" s="127"/>
      <c r="C203" s="39" t="s">
        <v>103</v>
      </c>
      <c r="D203" s="49" t="str">
        <f t="shared" si="2"/>
        <v/>
      </c>
      <c r="E203" s="49" t="str">
        <f t="shared" si="7"/>
        <v/>
      </c>
      <c r="F203" s="49" t="str">
        <f t="shared" si="7"/>
        <v/>
      </c>
      <c r="G203" s="49" t="str">
        <f t="shared" si="7"/>
        <v/>
      </c>
      <c r="H203" s="49" t="str">
        <f t="shared" si="7"/>
        <v/>
      </c>
      <c r="I203" s="49" t="str">
        <f t="shared" si="7"/>
        <v/>
      </c>
      <c r="J203" s="49" t="str">
        <f t="shared" si="7"/>
        <v/>
      </c>
      <c r="K203" s="49" t="str">
        <f t="shared" si="7"/>
        <v/>
      </c>
      <c r="L203" s="49" t="str">
        <f t="shared" si="7"/>
        <v/>
      </c>
      <c r="M203" s="49" t="str">
        <f t="shared" si="7"/>
        <v/>
      </c>
      <c r="N203" s="49" t="str">
        <f t="shared" si="7"/>
        <v/>
      </c>
      <c r="O203" s="49" t="str">
        <f t="shared" si="7"/>
        <v/>
      </c>
      <c r="P203" s="49" t="str">
        <f t="shared" si="7"/>
        <v/>
      </c>
      <c r="Q203" s="49" t="str">
        <f t="shared" si="7"/>
        <v/>
      </c>
      <c r="R203" s="49" t="str">
        <f t="shared" si="7"/>
        <v/>
      </c>
      <c r="S203" s="49" t="str">
        <f t="shared" si="7"/>
        <v/>
      </c>
      <c r="T203" s="49" t="str">
        <f t="shared" si="7"/>
        <v/>
      </c>
      <c r="U203" s="49" t="str">
        <f t="shared" si="7"/>
        <v/>
      </c>
      <c r="V203" s="49" t="str">
        <f t="shared" si="7"/>
        <v/>
      </c>
      <c r="W203" s="49" t="str">
        <f t="shared" si="7"/>
        <v/>
      </c>
      <c r="X203" s="49" t="str">
        <f t="shared" si="7"/>
        <v/>
      </c>
      <c r="Y203" s="49" t="str">
        <f t="shared" si="7"/>
        <v/>
      </c>
      <c r="Z203" s="49" t="str">
        <f t="shared" si="7"/>
        <v/>
      </c>
      <c r="AA203" s="49" t="str">
        <f t="shared" si="7"/>
        <v/>
      </c>
      <c r="AB203" s="49" t="str">
        <f t="shared" si="7"/>
        <v/>
      </c>
      <c r="AC203" s="49" t="str">
        <f t="shared" si="7"/>
        <v/>
      </c>
    </row>
    <row r="204" spans="1:29" ht="15" hidden="1" customHeight="1">
      <c r="A204" s="125"/>
      <c r="B204" s="128"/>
      <c r="C204" s="43" t="s">
        <v>104</v>
      </c>
      <c r="D204" s="49" t="str">
        <f t="shared" si="2"/>
        <v/>
      </c>
      <c r="E204" s="49" t="str">
        <f t="shared" si="7"/>
        <v/>
      </c>
      <c r="F204" s="49" t="str">
        <f t="shared" si="7"/>
        <v/>
      </c>
      <c r="G204" s="49" t="str">
        <f t="shared" si="7"/>
        <v/>
      </c>
      <c r="H204" s="49" t="str">
        <f t="shared" si="7"/>
        <v/>
      </c>
      <c r="I204" s="49" t="str">
        <f t="shared" si="7"/>
        <v/>
      </c>
      <c r="J204" s="49" t="str">
        <f t="shared" si="7"/>
        <v/>
      </c>
      <c r="K204" s="49" t="str">
        <f t="shared" si="7"/>
        <v/>
      </c>
      <c r="L204" s="49" t="str">
        <f t="shared" si="7"/>
        <v/>
      </c>
      <c r="M204" s="49" t="str">
        <f t="shared" si="7"/>
        <v/>
      </c>
      <c r="N204" s="49" t="str">
        <f t="shared" si="7"/>
        <v/>
      </c>
      <c r="O204" s="49" t="str">
        <f t="shared" si="7"/>
        <v/>
      </c>
      <c r="P204" s="49" t="str">
        <f t="shared" si="7"/>
        <v/>
      </c>
      <c r="Q204" s="49" t="str">
        <f t="shared" si="7"/>
        <v/>
      </c>
      <c r="R204" s="49" t="str">
        <f t="shared" si="7"/>
        <v/>
      </c>
      <c r="S204" s="49" t="str">
        <f t="shared" si="7"/>
        <v/>
      </c>
      <c r="T204" s="49" t="str">
        <f t="shared" si="7"/>
        <v/>
      </c>
      <c r="U204" s="49" t="str">
        <f t="shared" si="7"/>
        <v/>
      </c>
      <c r="V204" s="49" t="str">
        <f t="shared" si="7"/>
        <v/>
      </c>
      <c r="W204" s="49" t="str">
        <f t="shared" si="7"/>
        <v/>
      </c>
      <c r="X204" s="49" t="str">
        <f t="shared" si="7"/>
        <v/>
      </c>
      <c r="Y204" s="49" t="str">
        <f t="shared" si="7"/>
        <v/>
      </c>
      <c r="Z204" s="49" t="str">
        <f t="shared" si="7"/>
        <v/>
      </c>
      <c r="AA204" s="49" t="str">
        <f t="shared" si="7"/>
        <v/>
      </c>
      <c r="AB204" s="49" t="str">
        <f t="shared" si="7"/>
        <v/>
      </c>
      <c r="AC204" s="49" t="str">
        <f t="shared" si="7"/>
        <v/>
      </c>
    </row>
    <row r="205" spans="1:29" ht="15" hidden="1" customHeight="1">
      <c r="A205" s="129" t="s">
        <v>123</v>
      </c>
      <c r="B205" s="126" t="s">
        <v>16</v>
      </c>
      <c r="C205" s="37" t="s">
        <v>102</v>
      </c>
      <c r="D205" s="49" t="str">
        <f t="shared" si="2"/>
        <v/>
      </c>
      <c r="E205" s="49" t="str">
        <f t="shared" si="7"/>
        <v/>
      </c>
      <c r="F205" s="49" t="str">
        <f t="shared" si="7"/>
        <v/>
      </c>
      <c r="G205" s="49" t="str">
        <f t="shared" si="7"/>
        <v/>
      </c>
      <c r="H205" s="49" t="str">
        <f t="shared" si="7"/>
        <v/>
      </c>
      <c r="I205" s="49" t="str">
        <f t="shared" si="7"/>
        <v/>
      </c>
      <c r="J205" s="49" t="str">
        <f t="shared" si="7"/>
        <v/>
      </c>
      <c r="K205" s="49" t="str">
        <f t="shared" si="7"/>
        <v/>
      </c>
      <c r="L205" s="49" t="str">
        <f t="shared" si="7"/>
        <v/>
      </c>
      <c r="M205" s="49" t="str">
        <f t="shared" si="7"/>
        <v/>
      </c>
      <c r="N205" s="49" t="str">
        <f t="shared" si="7"/>
        <v/>
      </c>
      <c r="O205" s="49" t="str">
        <f t="shared" si="7"/>
        <v/>
      </c>
      <c r="P205" s="49" t="str">
        <f t="shared" si="7"/>
        <v/>
      </c>
      <c r="Q205" s="49" t="str">
        <f t="shared" si="7"/>
        <v/>
      </c>
      <c r="R205" s="49" t="str">
        <f t="shared" si="7"/>
        <v/>
      </c>
      <c r="S205" s="49" t="str">
        <f t="shared" si="7"/>
        <v/>
      </c>
      <c r="T205" s="49" t="str">
        <f t="shared" si="7"/>
        <v/>
      </c>
      <c r="U205" s="49" t="str">
        <f t="shared" si="7"/>
        <v/>
      </c>
      <c r="V205" s="49" t="str">
        <f t="shared" si="7"/>
        <v/>
      </c>
      <c r="W205" s="49" t="str">
        <f t="shared" si="7"/>
        <v/>
      </c>
      <c r="X205" s="49" t="str">
        <f t="shared" si="7"/>
        <v/>
      </c>
      <c r="Y205" s="49" t="str">
        <f t="shared" si="7"/>
        <v/>
      </c>
      <c r="Z205" s="49" t="str">
        <f t="shared" si="7"/>
        <v/>
      </c>
      <c r="AA205" s="49" t="str">
        <f t="shared" si="7"/>
        <v/>
      </c>
      <c r="AB205" s="49" t="str">
        <f t="shared" si="7"/>
        <v/>
      </c>
      <c r="AC205" s="49" t="str">
        <f t="shared" si="7"/>
        <v/>
      </c>
    </row>
    <row r="206" spans="1:29" ht="15" hidden="1" customHeight="1">
      <c r="A206" s="124"/>
      <c r="B206" s="127"/>
      <c r="C206" s="39" t="s">
        <v>103</v>
      </c>
      <c r="D206" s="49" t="str">
        <f t="shared" si="2"/>
        <v/>
      </c>
      <c r="E206" s="49" t="str">
        <f t="shared" si="7"/>
        <v/>
      </c>
      <c r="F206" s="49" t="str">
        <f t="shared" si="7"/>
        <v/>
      </c>
      <c r="G206" s="49" t="str">
        <f t="shared" si="7"/>
        <v/>
      </c>
      <c r="H206" s="49" t="str">
        <f t="shared" si="7"/>
        <v/>
      </c>
      <c r="I206" s="49" t="str">
        <f t="shared" si="7"/>
        <v/>
      </c>
      <c r="J206" s="49" t="str">
        <f t="shared" si="7"/>
        <v/>
      </c>
      <c r="K206" s="49" t="str">
        <f t="shared" si="7"/>
        <v/>
      </c>
      <c r="L206" s="49" t="str">
        <f t="shared" si="7"/>
        <v/>
      </c>
      <c r="M206" s="49" t="str">
        <f t="shared" si="7"/>
        <v/>
      </c>
      <c r="N206" s="49" t="str">
        <f t="shared" si="7"/>
        <v/>
      </c>
      <c r="O206" s="49" t="str">
        <f t="shared" si="7"/>
        <v/>
      </c>
      <c r="P206" s="49" t="str">
        <f t="shared" si="7"/>
        <v/>
      </c>
      <c r="Q206" s="49" t="str">
        <f t="shared" si="7"/>
        <v/>
      </c>
      <c r="R206" s="49" t="str">
        <f t="shared" si="7"/>
        <v/>
      </c>
      <c r="S206" s="49" t="str">
        <f t="shared" si="7"/>
        <v/>
      </c>
      <c r="T206" s="49" t="str">
        <f t="shared" si="7"/>
        <v/>
      </c>
      <c r="U206" s="49" t="str">
        <f t="shared" si="7"/>
        <v/>
      </c>
      <c r="V206" s="49" t="str">
        <f t="shared" si="7"/>
        <v/>
      </c>
      <c r="W206" s="49" t="str">
        <f t="shared" si="7"/>
        <v/>
      </c>
      <c r="X206" s="49" t="str">
        <f t="shared" si="7"/>
        <v/>
      </c>
      <c r="Y206" s="49" t="str">
        <f t="shared" si="7"/>
        <v/>
      </c>
      <c r="Z206" s="49" t="str">
        <f t="shared" si="7"/>
        <v/>
      </c>
      <c r="AA206" s="49" t="str">
        <f t="shared" si="7"/>
        <v/>
      </c>
      <c r="AB206" s="49" t="str">
        <f t="shared" si="7"/>
        <v/>
      </c>
      <c r="AC206" s="49" t="str">
        <f t="shared" si="7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si="2"/>
        <v/>
      </c>
      <c r="E207" s="49" t="str">
        <f t="shared" si="7"/>
        <v/>
      </c>
      <c r="F207" s="49" t="str">
        <f t="shared" si="7"/>
        <v/>
      </c>
      <c r="G207" s="49" t="str">
        <f t="shared" si="7"/>
        <v/>
      </c>
      <c r="H207" s="49" t="str">
        <f t="shared" si="7"/>
        <v/>
      </c>
      <c r="I207" s="49" t="str">
        <f t="shared" si="7"/>
        <v/>
      </c>
      <c r="J207" s="49" t="str">
        <f t="shared" si="7"/>
        <v/>
      </c>
      <c r="K207" s="49" t="str">
        <f t="shared" si="7"/>
        <v/>
      </c>
      <c r="L207" s="49" t="str">
        <f t="shared" si="7"/>
        <v/>
      </c>
      <c r="M207" s="49" t="str">
        <f t="shared" si="7"/>
        <v/>
      </c>
      <c r="N207" s="49" t="str">
        <f t="shared" si="7"/>
        <v/>
      </c>
      <c r="O207" s="49" t="str">
        <f t="shared" si="7"/>
        <v/>
      </c>
      <c r="P207" s="49" t="str">
        <f t="shared" si="7"/>
        <v/>
      </c>
      <c r="Q207" s="49" t="str">
        <f t="shared" si="7"/>
        <v/>
      </c>
      <c r="R207" s="49" t="str">
        <f t="shared" si="7"/>
        <v/>
      </c>
      <c r="S207" s="49" t="str">
        <f t="shared" si="7"/>
        <v/>
      </c>
      <c r="T207" s="49" t="str">
        <f t="shared" si="7"/>
        <v/>
      </c>
      <c r="U207" s="49" t="str">
        <f t="shared" si="7"/>
        <v/>
      </c>
      <c r="V207" s="49" t="str">
        <f t="shared" si="7"/>
        <v/>
      </c>
      <c r="W207" s="49" t="str">
        <f t="shared" si="7"/>
        <v/>
      </c>
      <c r="X207" s="49" t="str">
        <f t="shared" si="7"/>
        <v/>
      </c>
      <c r="Y207" s="49" t="str">
        <f t="shared" si="7"/>
        <v/>
      </c>
      <c r="Z207" s="49" t="str">
        <f t="shared" si="7"/>
        <v/>
      </c>
      <c r="AA207" s="49" t="str">
        <f t="shared" si="7"/>
        <v/>
      </c>
      <c r="AB207" s="49" t="str">
        <f t="shared" si="7"/>
        <v/>
      </c>
      <c r="AC207" s="49" t="str">
        <f t="shared" si="7"/>
        <v/>
      </c>
    </row>
    <row r="208" spans="1:29" ht="15" hidden="1" customHeight="1">
      <c r="A208" s="129" t="s">
        <v>124</v>
      </c>
      <c r="B208" s="126" t="s">
        <v>17</v>
      </c>
      <c r="C208" s="37" t="s">
        <v>102</v>
      </c>
      <c r="D208" s="49" t="str">
        <f t="shared" si="2"/>
        <v/>
      </c>
      <c r="E208" s="49" t="str">
        <f t="shared" si="7"/>
        <v/>
      </c>
      <c r="F208" s="49" t="str">
        <f t="shared" si="7"/>
        <v/>
      </c>
      <c r="G208" s="49" t="str">
        <f t="shared" si="7"/>
        <v/>
      </c>
      <c r="H208" s="49" t="str">
        <f t="shared" si="7"/>
        <v/>
      </c>
      <c r="I208" s="49" t="str">
        <f t="shared" si="7"/>
        <v/>
      </c>
      <c r="J208" s="49" t="str">
        <f t="shared" si="7"/>
        <v/>
      </c>
      <c r="K208" s="49" t="str">
        <f t="shared" si="7"/>
        <v/>
      </c>
      <c r="L208" s="49" t="str">
        <f t="shared" si="7"/>
        <v/>
      </c>
      <c r="M208" s="49" t="str">
        <f t="shared" si="7"/>
        <v/>
      </c>
      <c r="N208" s="49" t="str">
        <f t="shared" si="7"/>
        <v/>
      </c>
      <c r="O208" s="49" t="str">
        <f t="shared" si="7"/>
        <v/>
      </c>
      <c r="P208" s="49" t="str">
        <f t="shared" si="7"/>
        <v/>
      </c>
      <c r="Q208" s="49" t="str">
        <f t="shared" si="7"/>
        <v/>
      </c>
      <c r="R208" s="49" t="str">
        <f t="shared" si="7"/>
        <v/>
      </c>
      <c r="S208" s="49" t="str">
        <f t="shared" si="7"/>
        <v/>
      </c>
      <c r="T208" s="49" t="str">
        <f t="shared" si="7"/>
        <v/>
      </c>
      <c r="U208" s="49" t="str">
        <f t="shared" si="7"/>
        <v/>
      </c>
      <c r="V208" s="49" t="str">
        <f t="shared" si="7"/>
        <v/>
      </c>
      <c r="W208" s="49" t="str">
        <f t="shared" si="7"/>
        <v/>
      </c>
      <c r="X208" s="49" t="str">
        <f t="shared" si="7"/>
        <v/>
      </c>
      <c r="Y208" s="49" t="str">
        <f t="shared" si="7"/>
        <v/>
      </c>
      <c r="Z208" s="49" t="str">
        <f t="shared" si="7"/>
        <v/>
      </c>
      <c r="AA208" s="49" t="str">
        <f t="shared" si="7"/>
        <v/>
      </c>
      <c r="AB208" s="49" t="str">
        <f t="shared" si="7"/>
        <v/>
      </c>
      <c r="AC208" s="49" t="str">
        <f t="shared" si="7"/>
        <v/>
      </c>
    </row>
    <row r="209" spans="1:29" ht="15" hidden="1" customHeight="1">
      <c r="A209" s="124"/>
      <c r="B209" s="127"/>
      <c r="C209" s="39" t="s">
        <v>103</v>
      </c>
      <c r="D209" s="49" t="str">
        <f t="shared" si="2"/>
        <v/>
      </c>
      <c r="E209" s="49" t="str">
        <f t="shared" si="7"/>
        <v/>
      </c>
      <c r="F209" s="49" t="str">
        <f t="shared" si="7"/>
        <v/>
      </c>
      <c r="G209" s="49" t="str">
        <f t="shared" si="7"/>
        <v/>
      </c>
      <c r="H209" s="49" t="str">
        <f t="shared" si="7"/>
        <v/>
      </c>
      <c r="I209" s="49" t="str">
        <f t="shared" si="7"/>
        <v/>
      </c>
      <c r="J209" s="49" t="str">
        <f t="shared" si="7"/>
        <v/>
      </c>
      <c r="K209" s="49" t="str">
        <f t="shared" si="7"/>
        <v/>
      </c>
      <c r="L209" s="49" t="str">
        <f t="shared" si="7"/>
        <v/>
      </c>
      <c r="M209" s="49" t="str">
        <f t="shared" si="7"/>
        <v/>
      </c>
      <c r="N209" s="49" t="str">
        <f t="shared" si="7"/>
        <v/>
      </c>
      <c r="O209" s="49" t="str">
        <f t="shared" si="7"/>
        <v/>
      </c>
      <c r="P209" s="49" t="str">
        <f t="shared" si="7"/>
        <v/>
      </c>
      <c r="Q209" s="49" t="str">
        <f t="shared" si="7"/>
        <v/>
      </c>
      <c r="R209" s="49" t="str">
        <f t="shared" si="7"/>
        <v/>
      </c>
      <c r="S209" s="49" t="str">
        <f t="shared" si="7"/>
        <v/>
      </c>
      <c r="T209" s="49" t="str">
        <f t="shared" si="7"/>
        <v/>
      </c>
      <c r="U209" s="49" t="str">
        <f t="shared" si="7"/>
        <v/>
      </c>
      <c r="V209" s="49" t="str">
        <f t="shared" si="7"/>
        <v/>
      </c>
      <c r="W209" s="49" t="str">
        <f t="shared" si="7"/>
        <v/>
      </c>
      <c r="X209" s="49" t="str">
        <f t="shared" si="7"/>
        <v/>
      </c>
      <c r="Y209" s="49" t="str">
        <f t="shared" si="7"/>
        <v/>
      </c>
      <c r="Z209" s="49" t="str">
        <f t="shared" si="7"/>
        <v/>
      </c>
      <c r="AA209" s="49" t="str">
        <f t="shared" si="7"/>
        <v/>
      </c>
      <c r="AB209" s="49" t="str">
        <f t="shared" si="7"/>
        <v/>
      </c>
      <c r="AC209" s="49" t="str">
        <f t="shared" si="7"/>
        <v/>
      </c>
    </row>
    <row r="210" spans="1:29" ht="15" hidden="1" customHeight="1">
      <c r="A210" s="125"/>
      <c r="B210" s="128"/>
      <c r="C210" s="43" t="s">
        <v>104</v>
      </c>
      <c r="D210" s="49" t="str">
        <f t="shared" si="2"/>
        <v/>
      </c>
      <c r="E210" s="49" t="str">
        <f t="shared" si="7"/>
        <v/>
      </c>
      <c r="F210" s="49" t="str">
        <f t="shared" si="7"/>
        <v/>
      </c>
      <c r="G210" s="49" t="str">
        <f t="shared" si="7"/>
        <v/>
      </c>
      <c r="H210" s="49" t="str">
        <f t="shared" si="7"/>
        <v/>
      </c>
      <c r="I210" s="49" t="str">
        <f t="shared" si="7"/>
        <v/>
      </c>
      <c r="J210" s="49" t="str">
        <f t="shared" si="7"/>
        <v/>
      </c>
      <c r="K210" s="49" t="str">
        <f t="shared" si="7"/>
        <v/>
      </c>
      <c r="L210" s="49" t="str">
        <f t="shared" si="7"/>
        <v/>
      </c>
      <c r="M210" s="49" t="str">
        <f t="shared" si="7"/>
        <v/>
      </c>
      <c r="N210" s="49" t="str">
        <f t="shared" si="7"/>
        <v/>
      </c>
      <c r="O210" s="49" t="str">
        <f t="shared" si="7"/>
        <v/>
      </c>
      <c r="P210" s="49" t="str">
        <f t="shared" si="7"/>
        <v/>
      </c>
      <c r="Q210" s="49" t="str">
        <f t="shared" si="7"/>
        <v/>
      </c>
      <c r="R210" s="49" t="str">
        <f t="shared" si="7"/>
        <v/>
      </c>
      <c r="S210" s="49" t="str">
        <f t="shared" si="7"/>
        <v/>
      </c>
      <c r="T210" s="49" t="str">
        <f t="shared" si="7"/>
        <v/>
      </c>
      <c r="U210" s="49" t="str">
        <f t="shared" si="7"/>
        <v/>
      </c>
      <c r="V210" s="49" t="str">
        <f t="shared" si="7"/>
        <v/>
      </c>
      <c r="W210" s="49" t="str">
        <f t="shared" si="7"/>
        <v/>
      </c>
      <c r="X210" s="49" t="str">
        <f t="shared" si="7"/>
        <v/>
      </c>
      <c r="Y210" s="49" t="str">
        <f t="shared" si="7"/>
        <v/>
      </c>
      <c r="Z210" s="49" t="str">
        <f t="shared" si="7"/>
        <v/>
      </c>
      <c r="AA210" s="49" t="str">
        <f t="shared" si="7"/>
        <v/>
      </c>
      <c r="AB210" s="49" t="str">
        <f t="shared" si="7"/>
        <v/>
      </c>
      <c r="AC210" s="49" t="str">
        <f t="shared" si="7"/>
        <v/>
      </c>
    </row>
    <row r="211" spans="1:29" ht="15" hidden="1" customHeight="1">
      <c r="A211" s="129" t="s">
        <v>125</v>
      </c>
      <c r="B211" s="126" t="s">
        <v>19</v>
      </c>
      <c r="C211" s="37" t="s">
        <v>102</v>
      </c>
      <c r="D211" s="49" t="str">
        <f t="shared" si="2"/>
        <v/>
      </c>
      <c r="E211" s="49" t="str">
        <f t="shared" si="7"/>
        <v/>
      </c>
      <c r="F211" s="49" t="str">
        <f t="shared" si="7"/>
        <v/>
      </c>
      <c r="G211" s="49" t="str">
        <f t="shared" si="7"/>
        <v/>
      </c>
      <c r="H211" s="49" t="str">
        <f t="shared" si="7"/>
        <v/>
      </c>
      <c r="I211" s="49" t="str">
        <f t="shared" si="7"/>
        <v/>
      </c>
      <c r="J211" s="49" t="str">
        <f t="shared" si="7"/>
        <v/>
      </c>
      <c r="K211" s="49" t="str">
        <f t="shared" si="7"/>
        <v/>
      </c>
      <c r="L211" s="49" t="str">
        <f t="shared" si="7"/>
        <v/>
      </c>
      <c r="M211" s="49" t="str">
        <f t="shared" si="7"/>
        <v/>
      </c>
      <c r="N211" s="49" t="str">
        <f t="shared" si="7"/>
        <v/>
      </c>
      <c r="O211" s="49" t="str">
        <f t="shared" si="7"/>
        <v/>
      </c>
      <c r="P211" s="49" t="str">
        <f t="shared" si="7"/>
        <v/>
      </c>
      <c r="Q211" s="49" t="str">
        <f t="shared" si="7"/>
        <v/>
      </c>
      <c r="R211" s="49" t="str">
        <f t="shared" si="7"/>
        <v/>
      </c>
      <c r="S211" s="49" t="str">
        <f t="shared" si="7"/>
        <v/>
      </c>
      <c r="T211" s="49" t="str">
        <f t="shared" si="7"/>
        <v/>
      </c>
      <c r="U211" s="49" t="str">
        <f t="shared" si="7"/>
        <v/>
      </c>
      <c r="V211" s="49" t="str">
        <f t="shared" si="7"/>
        <v/>
      </c>
      <c r="W211" s="49" t="str">
        <f t="shared" si="7"/>
        <v/>
      </c>
      <c r="X211" s="49" t="str">
        <f t="shared" si="7"/>
        <v/>
      </c>
      <c r="Y211" s="49" t="str">
        <f t="shared" si="7"/>
        <v/>
      </c>
      <c r="Z211" s="49" t="str">
        <f t="shared" si="7"/>
        <v/>
      </c>
      <c r="AA211" s="49" t="str">
        <f t="shared" si="7"/>
        <v/>
      </c>
      <c r="AB211" s="49" t="str">
        <f t="shared" si="7"/>
        <v/>
      </c>
      <c r="AC211" s="49" t="str">
        <f t="shared" si="7"/>
        <v/>
      </c>
    </row>
    <row r="212" spans="1:29" ht="15" hidden="1" customHeight="1">
      <c r="A212" s="124"/>
      <c r="B212" s="127"/>
      <c r="C212" s="39" t="s">
        <v>103</v>
      </c>
      <c r="D212" s="49" t="str">
        <f t="shared" si="2"/>
        <v/>
      </c>
      <c r="E212" s="49" t="str">
        <f t="shared" si="7"/>
        <v/>
      </c>
      <c r="F212" s="49" t="str">
        <f t="shared" si="7"/>
        <v/>
      </c>
      <c r="G212" s="49" t="str">
        <f t="shared" si="7"/>
        <v/>
      </c>
      <c r="H212" s="49" t="str">
        <f t="shared" si="7"/>
        <v/>
      </c>
      <c r="I212" s="49" t="str">
        <f t="shared" si="7"/>
        <v/>
      </c>
      <c r="J212" s="49" t="str">
        <f t="shared" si="7"/>
        <v/>
      </c>
      <c r="K212" s="49" t="str">
        <f t="shared" si="7"/>
        <v/>
      </c>
      <c r="L212" s="49" t="str">
        <f t="shared" si="7"/>
        <v/>
      </c>
      <c r="M212" s="49" t="str">
        <f t="shared" si="7"/>
        <v/>
      </c>
      <c r="N212" s="49" t="str">
        <f t="shared" si="7"/>
        <v/>
      </c>
      <c r="O212" s="49" t="str">
        <f t="shared" si="7"/>
        <v/>
      </c>
      <c r="P212" s="49" t="str">
        <f t="shared" si="7"/>
        <v/>
      </c>
      <c r="Q212" s="49" t="str">
        <f t="shared" si="7"/>
        <v/>
      </c>
      <c r="R212" s="49" t="str">
        <f t="shared" si="7"/>
        <v/>
      </c>
      <c r="S212" s="49" t="str">
        <f t="shared" si="7"/>
        <v/>
      </c>
      <c r="T212" s="49" t="str">
        <f t="shared" si="7"/>
        <v/>
      </c>
      <c r="U212" s="49" t="str">
        <f t="shared" si="7"/>
        <v/>
      </c>
      <c r="V212" s="49" t="str">
        <f t="shared" si="7"/>
        <v/>
      </c>
      <c r="W212" s="49" t="str">
        <f t="shared" si="7"/>
        <v/>
      </c>
      <c r="X212" s="49" t="str">
        <f t="shared" si="7"/>
        <v/>
      </c>
      <c r="Y212" s="49" t="str">
        <f t="shared" ref="E212:AC219" si="8">IF(Y142=Y69,"","*")</f>
        <v/>
      </c>
      <c r="Z212" s="49" t="str">
        <f t="shared" si="8"/>
        <v/>
      </c>
      <c r="AA212" s="49" t="str">
        <f t="shared" si="8"/>
        <v/>
      </c>
      <c r="AB212" s="49" t="str">
        <f t="shared" si="8"/>
        <v/>
      </c>
      <c r="AC212" s="49" t="str">
        <f t="shared" si="8"/>
        <v/>
      </c>
    </row>
    <row r="213" spans="1:29" ht="15" hidden="1" customHeight="1">
      <c r="A213" s="125"/>
      <c r="B213" s="128"/>
      <c r="C213" s="43" t="s">
        <v>104</v>
      </c>
      <c r="D213" s="49" t="str">
        <f t="shared" si="2"/>
        <v/>
      </c>
      <c r="E213" s="49" t="str">
        <f t="shared" si="8"/>
        <v/>
      </c>
      <c r="F213" s="49" t="str">
        <f t="shared" si="8"/>
        <v/>
      </c>
      <c r="G213" s="49" t="str">
        <f t="shared" si="8"/>
        <v/>
      </c>
      <c r="H213" s="49" t="str">
        <f t="shared" si="8"/>
        <v/>
      </c>
      <c r="I213" s="49" t="str">
        <f t="shared" si="8"/>
        <v/>
      </c>
      <c r="J213" s="49" t="str">
        <f t="shared" si="8"/>
        <v/>
      </c>
      <c r="K213" s="49" t="str">
        <f t="shared" si="8"/>
        <v/>
      </c>
      <c r="L213" s="49" t="str">
        <f t="shared" si="8"/>
        <v/>
      </c>
      <c r="M213" s="49" t="str">
        <f t="shared" si="8"/>
        <v/>
      </c>
      <c r="N213" s="49" t="str">
        <f t="shared" si="8"/>
        <v/>
      </c>
      <c r="O213" s="49" t="str">
        <f t="shared" si="8"/>
        <v/>
      </c>
      <c r="P213" s="49" t="str">
        <f t="shared" si="8"/>
        <v/>
      </c>
      <c r="Q213" s="49" t="str">
        <f t="shared" si="8"/>
        <v/>
      </c>
      <c r="R213" s="49" t="str">
        <f t="shared" si="8"/>
        <v/>
      </c>
      <c r="S213" s="49" t="str">
        <f t="shared" si="8"/>
        <v/>
      </c>
      <c r="T213" s="49" t="str">
        <f t="shared" si="8"/>
        <v/>
      </c>
      <c r="U213" s="49" t="str">
        <f t="shared" si="8"/>
        <v/>
      </c>
      <c r="V213" s="49" t="str">
        <f t="shared" si="8"/>
        <v/>
      </c>
      <c r="W213" s="49" t="str">
        <f t="shared" si="8"/>
        <v/>
      </c>
      <c r="X213" s="49" t="str">
        <f t="shared" si="8"/>
        <v/>
      </c>
      <c r="Y213" s="49" t="str">
        <f t="shared" si="8"/>
        <v/>
      </c>
      <c r="Z213" s="49" t="str">
        <f t="shared" si="8"/>
        <v/>
      </c>
      <c r="AA213" s="49" t="str">
        <f t="shared" si="8"/>
        <v/>
      </c>
      <c r="AB213" s="49" t="str">
        <f t="shared" si="8"/>
        <v/>
      </c>
      <c r="AC213" s="49" t="str">
        <f t="shared" si="8"/>
        <v/>
      </c>
    </row>
    <row r="214" spans="1:29" ht="15" hidden="1" customHeight="1">
      <c r="A214" s="129" t="s">
        <v>127</v>
      </c>
      <c r="B214" s="126" t="s">
        <v>24</v>
      </c>
      <c r="C214" s="37" t="s">
        <v>102</v>
      </c>
      <c r="D214" s="49" t="str">
        <f t="shared" si="2"/>
        <v/>
      </c>
      <c r="E214" s="49" t="str">
        <f t="shared" si="8"/>
        <v/>
      </c>
      <c r="F214" s="49" t="str">
        <f t="shared" si="8"/>
        <v/>
      </c>
      <c r="G214" s="49" t="str">
        <f t="shared" si="8"/>
        <v/>
      </c>
      <c r="H214" s="49" t="str">
        <f t="shared" si="8"/>
        <v/>
      </c>
      <c r="I214" s="49" t="str">
        <f t="shared" si="8"/>
        <v/>
      </c>
      <c r="J214" s="49" t="str">
        <f t="shared" si="8"/>
        <v/>
      </c>
      <c r="K214" s="49" t="str">
        <f t="shared" si="8"/>
        <v/>
      </c>
      <c r="L214" s="49" t="str">
        <f t="shared" si="8"/>
        <v/>
      </c>
      <c r="M214" s="49" t="str">
        <f t="shared" si="8"/>
        <v/>
      </c>
      <c r="N214" s="49" t="str">
        <f t="shared" si="8"/>
        <v/>
      </c>
      <c r="O214" s="49" t="str">
        <f t="shared" si="8"/>
        <v/>
      </c>
      <c r="P214" s="49" t="str">
        <f t="shared" si="8"/>
        <v/>
      </c>
      <c r="Q214" s="49" t="str">
        <f t="shared" si="8"/>
        <v/>
      </c>
      <c r="R214" s="49" t="str">
        <f t="shared" si="8"/>
        <v/>
      </c>
      <c r="S214" s="49" t="str">
        <f t="shared" si="8"/>
        <v/>
      </c>
      <c r="T214" s="49" t="str">
        <f t="shared" si="8"/>
        <v/>
      </c>
      <c r="U214" s="49" t="str">
        <f t="shared" si="8"/>
        <v/>
      </c>
      <c r="V214" s="49" t="str">
        <f t="shared" si="8"/>
        <v/>
      </c>
      <c r="W214" s="49" t="str">
        <f t="shared" si="8"/>
        <v/>
      </c>
      <c r="X214" s="49" t="str">
        <f t="shared" si="8"/>
        <v/>
      </c>
      <c r="Y214" s="49" t="str">
        <f t="shared" si="8"/>
        <v/>
      </c>
      <c r="Z214" s="49" t="str">
        <f t="shared" si="8"/>
        <v/>
      </c>
      <c r="AA214" s="49" t="str">
        <f t="shared" si="8"/>
        <v/>
      </c>
      <c r="AB214" s="49" t="str">
        <f t="shared" si="8"/>
        <v/>
      </c>
      <c r="AC214" s="49" t="str">
        <f t="shared" si="8"/>
        <v/>
      </c>
    </row>
    <row r="215" spans="1:29" ht="15" hidden="1" customHeight="1">
      <c r="A215" s="124"/>
      <c r="B215" s="127"/>
      <c r="C215" s="39" t="s">
        <v>103</v>
      </c>
      <c r="D215" s="49" t="str">
        <f t="shared" si="2"/>
        <v/>
      </c>
      <c r="E215" s="49" t="str">
        <f t="shared" si="8"/>
        <v/>
      </c>
      <c r="F215" s="49" t="str">
        <f t="shared" si="8"/>
        <v/>
      </c>
      <c r="G215" s="49" t="str">
        <f t="shared" si="8"/>
        <v/>
      </c>
      <c r="H215" s="49" t="str">
        <f t="shared" si="8"/>
        <v/>
      </c>
      <c r="I215" s="49" t="str">
        <f t="shared" si="8"/>
        <v/>
      </c>
      <c r="J215" s="49" t="str">
        <f t="shared" si="8"/>
        <v/>
      </c>
      <c r="K215" s="49" t="str">
        <f t="shared" si="8"/>
        <v/>
      </c>
      <c r="L215" s="49" t="str">
        <f t="shared" si="8"/>
        <v/>
      </c>
      <c r="M215" s="49" t="str">
        <f t="shared" si="8"/>
        <v/>
      </c>
      <c r="N215" s="49" t="str">
        <f t="shared" si="8"/>
        <v/>
      </c>
      <c r="O215" s="49" t="str">
        <f t="shared" si="8"/>
        <v/>
      </c>
      <c r="P215" s="49" t="str">
        <f t="shared" si="8"/>
        <v/>
      </c>
      <c r="Q215" s="49" t="str">
        <f t="shared" si="8"/>
        <v/>
      </c>
      <c r="R215" s="49" t="str">
        <f t="shared" si="8"/>
        <v/>
      </c>
      <c r="S215" s="49" t="str">
        <f t="shared" si="8"/>
        <v/>
      </c>
      <c r="T215" s="49" t="str">
        <f t="shared" si="8"/>
        <v/>
      </c>
      <c r="U215" s="49" t="str">
        <f t="shared" si="8"/>
        <v/>
      </c>
      <c r="V215" s="49" t="str">
        <f t="shared" si="8"/>
        <v/>
      </c>
      <c r="W215" s="49" t="str">
        <f t="shared" si="8"/>
        <v/>
      </c>
      <c r="X215" s="49" t="str">
        <f t="shared" si="8"/>
        <v/>
      </c>
      <c r="Y215" s="49" t="str">
        <f t="shared" si="8"/>
        <v/>
      </c>
      <c r="Z215" s="49" t="str">
        <f t="shared" si="8"/>
        <v/>
      </c>
      <c r="AA215" s="49" t="str">
        <f t="shared" si="8"/>
        <v/>
      </c>
      <c r="AB215" s="49" t="str">
        <f t="shared" si="8"/>
        <v/>
      </c>
      <c r="AC215" s="49" t="str">
        <f t="shared" si="8"/>
        <v/>
      </c>
    </row>
    <row r="216" spans="1:29" ht="15" hidden="1" customHeight="1">
      <c r="A216" s="125"/>
      <c r="B216" s="128"/>
      <c r="C216" s="43" t="s">
        <v>104</v>
      </c>
      <c r="D216" s="49" t="str">
        <f t="shared" ref="D216:S219" si="9">IF(D146=D73,"","*")</f>
        <v/>
      </c>
      <c r="E216" s="49" t="str">
        <f t="shared" si="9"/>
        <v/>
      </c>
      <c r="F216" s="49" t="str">
        <f t="shared" si="9"/>
        <v/>
      </c>
      <c r="G216" s="49" t="str">
        <f t="shared" si="9"/>
        <v/>
      </c>
      <c r="H216" s="49" t="str">
        <f t="shared" si="9"/>
        <v/>
      </c>
      <c r="I216" s="49" t="str">
        <f t="shared" si="9"/>
        <v/>
      </c>
      <c r="J216" s="49" t="str">
        <f t="shared" si="9"/>
        <v/>
      </c>
      <c r="K216" s="49" t="str">
        <f t="shared" si="9"/>
        <v/>
      </c>
      <c r="L216" s="49" t="str">
        <f t="shared" si="9"/>
        <v/>
      </c>
      <c r="M216" s="49" t="str">
        <f t="shared" si="9"/>
        <v/>
      </c>
      <c r="N216" s="49" t="str">
        <f t="shared" si="9"/>
        <v/>
      </c>
      <c r="O216" s="49" t="str">
        <f t="shared" si="9"/>
        <v/>
      </c>
      <c r="P216" s="49" t="str">
        <f t="shared" si="9"/>
        <v/>
      </c>
      <c r="Q216" s="49" t="str">
        <f t="shared" si="9"/>
        <v/>
      </c>
      <c r="R216" s="49" t="str">
        <f t="shared" si="9"/>
        <v/>
      </c>
      <c r="S216" s="49" t="str">
        <f t="shared" si="9"/>
        <v/>
      </c>
      <c r="T216" s="49" t="str">
        <f t="shared" si="8"/>
        <v/>
      </c>
      <c r="U216" s="49" t="str">
        <f t="shared" si="8"/>
        <v/>
      </c>
      <c r="V216" s="49" t="str">
        <f t="shared" si="8"/>
        <v/>
      </c>
      <c r="W216" s="49" t="str">
        <f t="shared" si="8"/>
        <v/>
      </c>
      <c r="X216" s="49" t="str">
        <f t="shared" si="8"/>
        <v/>
      </c>
      <c r="Y216" s="49" t="str">
        <f t="shared" si="8"/>
        <v/>
      </c>
      <c r="Z216" s="49" t="str">
        <f t="shared" si="8"/>
        <v/>
      </c>
      <c r="AA216" s="49" t="str">
        <f t="shared" si="8"/>
        <v/>
      </c>
      <c r="AB216" s="49" t="str">
        <f t="shared" si="8"/>
        <v/>
      </c>
      <c r="AC216" s="49" t="str">
        <f t="shared" si="8"/>
        <v/>
      </c>
    </row>
    <row r="217" spans="1:29" ht="15" hidden="1" customHeight="1">
      <c r="A217" s="129" t="s">
        <v>128</v>
      </c>
      <c r="B217" s="126" t="s">
        <v>25</v>
      </c>
      <c r="C217" s="37" t="s">
        <v>102</v>
      </c>
      <c r="D217" s="49" t="str">
        <f t="shared" si="9"/>
        <v/>
      </c>
      <c r="E217" s="49" t="str">
        <f t="shared" si="8"/>
        <v/>
      </c>
      <c r="F217" s="49" t="str">
        <f t="shared" si="8"/>
        <v/>
      </c>
      <c r="G217" s="49" t="str">
        <f t="shared" si="8"/>
        <v/>
      </c>
      <c r="H217" s="49" t="str">
        <f t="shared" si="8"/>
        <v/>
      </c>
      <c r="I217" s="49" t="str">
        <f t="shared" si="8"/>
        <v/>
      </c>
      <c r="J217" s="49" t="str">
        <f t="shared" si="8"/>
        <v/>
      </c>
      <c r="K217" s="49" t="str">
        <f t="shared" si="8"/>
        <v/>
      </c>
      <c r="L217" s="49" t="str">
        <f t="shared" si="8"/>
        <v/>
      </c>
      <c r="M217" s="49" t="str">
        <f t="shared" si="8"/>
        <v/>
      </c>
      <c r="N217" s="49" t="str">
        <f t="shared" si="8"/>
        <v/>
      </c>
      <c r="O217" s="49" t="str">
        <f t="shared" si="8"/>
        <v/>
      </c>
      <c r="P217" s="49" t="str">
        <f t="shared" si="8"/>
        <v/>
      </c>
      <c r="Q217" s="49" t="str">
        <f t="shared" si="8"/>
        <v/>
      </c>
      <c r="R217" s="49" t="str">
        <f t="shared" si="8"/>
        <v/>
      </c>
      <c r="S217" s="49" t="str">
        <f t="shared" si="8"/>
        <v/>
      </c>
      <c r="T217" s="49" t="str">
        <f t="shared" si="8"/>
        <v/>
      </c>
      <c r="U217" s="49" t="str">
        <f t="shared" si="8"/>
        <v/>
      </c>
      <c r="V217" s="49" t="str">
        <f t="shared" si="8"/>
        <v/>
      </c>
      <c r="W217" s="49" t="str">
        <f t="shared" si="8"/>
        <v/>
      </c>
      <c r="X217" s="49" t="str">
        <f t="shared" si="8"/>
        <v/>
      </c>
      <c r="Y217" s="49" t="str">
        <f t="shared" si="8"/>
        <v/>
      </c>
      <c r="Z217" s="49" t="str">
        <f t="shared" si="8"/>
        <v/>
      </c>
      <c r="AA217" s="49" t="str">
        <f t="shared" si="8"/>
        <v/>
      </c>
      <c r="AB217" s="49" t="str">
        <f t="shared" si="8"/>
        <v/>
      </c>
      <c r="AC217" s="49" t="str">
        <f t="shared" si="8"/>
        <v/>
      </c>
    </row>
    <row r="218" spans="1:29" ht="15" hidden="1" customHeight="1">
      <c r="A218" s="124"/>
      <c r="B218" s="127"/>
      <c r="C218" s="39" t="s">
        <v>103</v>
      </c>
      <c r="D218" s="49" t="str">
        <f t="shared" si="9"/>
        <v/>
      </c>
      <c r="E218" s="49" t="str">
        <f t="shared" si="8"/>
        <v/>
      </c>
      <c r="F218" s="49" t="str">
        <f t="shared" si="8"/>
        <v/>
      </c>
      <c r="G218" s="49" t="str">
        <f t="shared" si="8"/>
        <v/>
      </c>
      <c r="H218" s="49" t="str">
        <f t="shared" si="8"/>
        <v/>
      </c>
      <c r="I218" s="49" t="str">
        <f t="shared" si="8"/>
        <v/>
      </c>
      <c r="J218" s="49" t="str">
        <f t="shared" si="8"/>
        <v/>
      </c>
      <c r="K218" s="49" t="str">
        <f t="shared" si="8"/>
        <v/>
      </c>
      <c r="L218" s="49" t="str">
        <f t="shared" si="8"/>
        <v/>
      </c>
      <c r="M218" s="49" t="str">
        <f t="shared" si="8"/>
        <v/>
      </c>
      <c r="N218" s="49" t="str">
        <f t="shared" si="8"/>
        <v/>
      </c>
      <c r="O218" s="49" t="str">
        <f t="shared" si="8"/>
        <v/>
      </c>
      <c r="P218" s="49" t="str">
        <f t="shared" si="8"/>
        <v/>
      </c>
      <c r="Q218" s="49" t="str">
        <f t="shared" si="8"/>
        <v/>
      </c>
      <c r="R218" s="49" t="str">
        <f t="shared" si="8"/>
        <v/>
      </c>
      <c r="S218" s="49" t="str">
        <f t="shared" si="8"/>
        <v/>
      </c>
      <c r="T218" s="49" t="str">
        <f t="shared" si="8"/>
        <v/>
      </c>
      <c r="U218" s="49" t="str">
        <f t="shared" si="8"/>
        <v/>
      </c>
      <c r="V218" s="49" t="str">
        <f t="shared" si="8"/>
        <v/>
      </c>
      <c r="W218" s="49" t="str">
        <f t="shared" si="8"/>
        <v/>
      </c>
      <c r="X218" s="49" t="str">
        <f t="shared" si="8"/>
        <v/>
      </c>
      <c r="Y218" s="49" t="str">
        <f t="shared" si="8"/>
        <v/>
      </c>
      <c r="Z218" s="49" t="str">
        <f t="shared" si="8"/>
        <v/>
      </c>
      <c r="AA218" s="49" t="str">
        <f t="shared" si="8"/>
        <v/>
      </c>
      <c r="AB218" s="49" t="str">
        <f t="shared" si="8"/>
        <v/>
      </c>
      <c r="AC218" s="49" t="str">
        <f t="shared" si="8"/>
        <v/>
      </c>
    </row>
    <row r="219" spans="1:29" ht="15" hidden="1" customHeight="1">
      <c r="A219" s="125"/>
      <c r="B219" s="128"/>
      <c r="C219" s="43" t="s">
        <v>104</v>
      </c>
      <c r="D219" s="49" t="str">
        <f t="shared" si="9"/>
        <v/>
      </c>
      <c r="E219" s="49" t="str">
        <f t="shared" si="8"/>
        <v/>
      </c>
      <c r="F219" s="49" t="str">
        <f t="shared" si="8"/>
        <v/>
      </c>
      <c r="G219" s="49" t="str">
        <f t="shared" si="8"/>
        <v/>
      </c>
      <c r="H219" s="49" t="str">
        <f t="shared" si="8"/>
        <v/>
      </c>
      <c r="I219" s="49" t="str">
        <f t="shared" si="8"/>
        <v/>
      </c>
      <c r="J219" s="49" t="str">
        <f t="shared" si="8"/>
        <v/>
      </c>
      <c r="K219" s="49" t="str">
        <f t="shared" si="8"/>
        <v/>
      </c>
      <c r="L219" s="49" t="str">
        <f t="shared" si="8"/>
        <v/>
      </c>
      <c r="M219" s="49" t="str">
        <f t="shared" si="8"/>
        <v/>
      </c>
      <c r="N219" s="49" t="str">
        <f t="shared" si="8"/>
        <v/>
      </c>
      <c r="O219" s="49" t="str">
        <f t="shared" si="8"/>
        <v/>
      </c>
      <c r="P219" s="49" t="str">
        <f t="shared" si="8"/>
        <v/>
      </c>
      <c r="Q219" s="49" t="str">
        <f t="shared" si="8"/>
        <v/>
      </c>
      <c r="R219" s="49" t="str">
        <f t="shared" si="8"/>
        <v/>
      </c>
      <c r="S219" s="49" t="str">
        <f t="shared" si="8"/>
        <v/>
      </c>
      <c r="T219" s="49" t="str">
        <f t="shared" si="8"/>
        <v/>
      </c>
      <c r="U219" s="49" t="str">
        <f t="shared" si="8"/>
        <v/>
      </c>
      <c r="V219" s="49" t="str">
        <f t="shared" si="8"/>
        <v/>
      </c>
      <c r="W219" s="49" t="str">
        <f t="shared" si="8"/>
        <v/>
      </c>
      <c r="X219" s="49" t="str">
        <f t="shared" si="8"/>
        <v/>
      </c>
      <c r="Y219" s="49" t="str">
        <f t="shared" si="8"/>
        <v/>
      </c>
      <c r="Z219" s="49" t="str">
        <f t="shared" si="8"/>
        <v/>
      </c>
      <c r="AA219" s="49" t="str">
        <f t="shared" si="8"/>
        <v/>
      </c>
      <c r="AB219" s="49" t="str">
        <f t="shared" si="8"/>
        <v/>
      </c>
      <c r="AC219" s="49" t="str">
        <f t="shared" si="8"/>
        <v/>
      </c>
    </row>
  </sheetData>
  <mergeCells count="172">
    <mergeCell ref="A214:A216"/>
    <mergeCell ref="B214:B216"/>
    <mergeCell ref="A217:A219"/>
    <mergeCell ref="B217:B219"/>
    <mergeCell ref="A205:A207"/>
    <mergeCell ref="B205:B207"/>
    <mergeCell ref="A208:A210"/>
    <mergeCell ref="B208:B210"/>
    <mergeCell ref="A211:A213"/>
    <mergeCell ref="B211:B213"/>
    <mergeCell ref="A196:A198"/>
    <mergeCell ref="B196:B198"/>
    <mergeCell ref="A199:A201"/>
    <mergeCell ref="B199:B201"/>
    <mergeCell ref="A202:A204"/>
    <mergeCell ref="B202:B204"/>
    <mergeCell ref="A187:A189"/>
    <mergeCell ref="B187:B189"/>
    <mergeCell ref="A190:A192"/>
    <mergeCell ref="B190:B192"/>
    <mergeCell ref="A193:A195"/>
    <mergeCell ref="B193:B195"/>
    <mergeCell ref="A178:A180"/>
    <mergeCell ref="B178:B180"/>
    <mergeCell ref="A181:A183"/>
    <mergeCell ref="B181:B183"/>
    <mergeCell ref="A184:A186"/>
    <mergeCell ref="B184:B186"/>
    <mergeCell ref="A172:A174"/>
    <mergeCell ref="B172:B174"/>
    <mergeCell ref="A175:A177"/>
    <mergeCell ref="B175:B177"/>
    <mergeCell ref="A166:A168"/>
    <mergeCell ref="B166:B168"/>
    <mergeCell ref="A169:A171"/>
    <mergeCell ref="B169:B171"/>
    <mergeCell ref="A151:B153"/>
    <mergeCell ref="A154:A156"/>
    <mergeCell ref="B154:B156"/>
    <mergeCell ref="A157:A159"/>
    <mergeCell ref="B157:B159"/>
    <mergeCell ref="A160:A162"/>
    <mergeCell ref="B160:B162"/>
    <mergeCell ref="A147:A149"/>
    <mergeCell ref="B147:B149"/>
    <mergeCell ref="A138:A140"/>
    <mergeCell ref="B138:B140"/>
    <mergeCell ref="A141:A143"/>
    <mergeCell ref="B141:B143"/>
    <mergeCell ref="A144:A146"/>
    <mergeCell ref="B144:B146"/>
    <mergeCell ref="A163:A165"/>
    <mergeCell ref="B163:B165"/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93:A95"/>
    <mergeCell ref="B93:B95"/>
    <mergeCell ref="A96:A98"/>
    <mergeCell ref="B96:B98"/>
    <mergeCell ref="A99:A101"/>
    <mergeCell ref="B99:B101"/>
    <mergeCell ref="A84:A86"/>
    <mergeCell ref="B84:B86"/>
    <mergeCell ref="A87:A89"/>
    <mergeCell ref="B87:B89"/>
    <mergeCell ref="A111:A113"/>
    <mergeCell ref="B111:B113"/>
    <mergeCell ref="A114:A116"/>
    <mergeCell ref="B114:B116"/>
    <mergeCell ref="A117:A119"/>
    <mergeCell ref="B117:B119"/>
    <mergeCell ref="A102:A104"/>
    <mergeCell ref="B102:B104"/>
    <mergeCell ref="A105:A107"/>
    <mergeCell ref="B105:B107"/>
    <mergeCell ref="A108:A110"/>
    <mergeCell ref="B108:B110"/>
    <mergeCell ref="A90:A92"/>
    <mergeCell ref="B90:B92"/>
    <mergeCell ref="A68:A70"/>
    <mergeCell ref="B68:B70"/>
    <mergeCell ref="A71:A73"/>
    <mergeCell ref="B71:B73"/>
    <mergeCell ref="A74:A76"/>
    <mergeCell ref="B74:B76"/>
    <mergeCell ref="A59:A61"/>
    <mergeCell ref="B59:B61"/>
    <mergeCell ref="A62:A64"/>
    <mergeCell ref="B62:B64"/>
    <mergeCell ref="A65:A67"/>
    <mergeCell ref="B65:B67"/>
    <mergeCell ref="A81:A83"/>
    <mergeCell ref="B81:B83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23:A25"/>
    <mergeCell ref="B23:B25"/>
    <mergeCell ref="A26:A28"/>
    <mergeCell ref="B26:B28"/>
    <mergeCell ref="A29:A31"/>
    <mergeCell ref="B29:B31"/>
    <mergeCell ref="A14:A16"/>
    <mergeCell ref="B14:B16"/>
    <mergeCell ref="A17:A19"/>
    <mergeCell ref="B17:B19"/>
    <mergeCell ref="A20:A22"/>
    <mergeCell ref="B20:B22"/>
    <mergeCell ref="AA6:AA7"/>
    <mergeCell ref="AB6:AB7"/>
    <mergeCell ref="AC6:AC7"/>
    <mergeCell ref="A8:A10"/>
    <mergeCell ref="B8:B10"/>
    <mergeCell ref="A11:A13"/>
    <mergeCell ref="B11:B13"/>
    <mergeCell ref="U6:U7"/>
    <mergeCell ref="V6:V7"/>
    <mergeCell ref="W6:W7"/>
    <mergeCell ref="X6:X7"/>
    <mergeCell ref="Y6:Y7"/>
    <mergeCell ref="Z6:Z7"/>
    <mergeCell ref="N6:N7"/>
    <mergeCell ref="O6:O7"/>
    <mergeCell ref="P6:P7"/>
    <mergeCell ref="Q6:R6"/>
    <mergeCell ref="S6:S7"/>
    <mergeCell ref="A3:B3"/>
    <mergeCell ref="A4:B7"/>
    <mergeCell ref="C4:C7"/>
    <mergeCell ref="D4:W4"/>
    <mergeCell ref="X4:Z5"/>
    <mergeCell ref="AA4:AC5"/>
    <mergeCell ref="D5:D7"/>
    <mergeCell ref="E5:L5"/>
    <mergeCell ref="M5:P5"/>
    <mergeCell ref="Q5:T5"/>
    <mergeCell ref="T6:T7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4" type="noConversion"/>
  <printOptions horizontalCentered="1"/>
  <pageMargins left="0.19685039370078741" right="0.23622047244094491" top="0.39370078740157483" bottom="0.42" header="0.31496062992125984" footer="0.23622047244094491"/>
  <pageSetup paperSize="9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zoomScaleNormal="100" zoomScaleSheetLayoutView="80" workbookViewId="0">
      <pane xSplit="3" ySplit="7" topLeftCell="D8" activePane="bottomRight" state="frozen"/>
      <selection pane="topRight"/>
      <selection pane="bottomLeft"/>
      <selection pane="bottomRight" activeCell="A4" sqref="A4:B7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9.66406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296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114"/>
      <c r="D3" s="114"/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70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102</v>
      </c>
      <c r="D8" s="68">
        <v>18424</v>
      </c>
      <c r="E8" s="68">
        <v>331</v>
      </c>
      <c r="F8" s="68">
        <v>2808</v>
      </c>
      <c r="G8" s="68">
        <v>5719</v>
      </c>
      <c r="H8" s="68">
        <v>6714</v>
      </c>
      <c r="I8" s="68">
        <v>2480</v>
      </c>
      <c r="J8" s="68">
        <v>298</v>
      </c>
      <c r="K8" s="68">
        <v>66</v>
      </c>
      <c r="L8" s="68">
        <v>8</v>
      </c>
      <c r="M8" s="68">
        <v>2420</v>
      </c>
      <c r="N8" s="68">
        <v>2471</v>
      </c>
      <c r="O8" s="68">
        <v>5278</v>
      </c>
      <c r="P8" s="68">
        <v>8255</v>
      </c>
      <c r="Q8" s="68">
        <v>17049</v>
      </c>
      <c r="R8" s="68">
        <v>901</v>
      </c>
      <c r="S8" s="68">
        <v>257</v>
      </c>
      <c r="T8" s="68">
        <v>217</v>
      </c>
      <c r="U8" s="68">
        <v>14276</v>
      </c>
      <c r="V8" s="68">
        <v>3170</v>
      </c>
      <c r="W8" s="68">
        <v>978</v>
      </c>
      <c r="X8" s="68">
        <v>25023</v>
      </c>
      <c r="Y8" s="68">
        <v>12556</v>
      </c>
      <c r="Z8" s="68">
        <v>12467</v>
      </c>
      <c r="AA8" s="68">
        <v>373</v>
      </c>
      <c r="AB8" s="68">
        <v>194</v>
      </c>
      <c r="AC8" s="68">
        <v>179</v>
      </c>
    </row>
    <row r="9" spans="1:29" ht="15" customHeight="1">
      <c r="A9" s="118"/>
      <c r="B9" s="121"/>
      <c r="C9" s="39" t="s">
        <v>103</v>
      </c>
      <c r="D9" s="40">
        <v>2156</v>
      </c>
      <c r="E9" s="41">
        <v>19</v>
      </c>
      <c r="F9" s="41">
        <v>263</v>
      </c>
      <c r="G9" s="41">
        <v>523</v>
      </c>
      <c r="H9" s="41">
        <v>737</v>
      </c>
      <c r="I9" s="41">
        <v>481</v>
      </c>
      <c r="J9" s="41">
        <v>108</v>
      </c>
      <c r="K9" s="41">
        <v>23</v>
      </c>
      <c r="L9" s="41">
        <v>2</v>
      </c>
      <c r="M9" s="41">
        <v>112</v>
      </c>
      <c r="N9" s="41">
        <v>310</v>
      </c>
      <c r="O9" s="41">
        <v>749</v>
      </c>
      <c r="P9" s="41">
        <v>985</v>
      </c>
      <c r="Q9" s="41">
        <v>1989</v>
      </c>
      <c r="R9" s="41">
        <v>102</v>
      </c>
      <c r="S9" s="41">
        <v>38</v>
      </c>
      <c r="T9" s="41">
        <v>27</v>
      </c>
      <c r="U9" s="41">
        <v>1721</v>
      </c>
      <c r="V9" s="41">
        <v>334</v>
      </c>
      <c r="W9" s="41">
        <v>101</v>
      </c>
      <c r="X9" s="42">
        <v>2940</v>
      </c>
      <c r="Y9" s="42">
        <v>1500</v>
      </c>
      <c r="Z9" s="42">
        <v>1440</v>
      </c>
      <c r="AA9" s="42">
        <v>89</v>
      </c>
      <c r="AB9" s="42">
        <v>50</v>
      </c>
      <c r="AC9" s="42">
        <v>39</v>
      </c>
    </row>
    <row r="10" spans="1:29" ht="15" customHeight="1">
      <c r="A10" s="119"/>
      <c r="B10" s="122"/>
      <c r="C10" s="43" t="s">
        <v>104</v>
      </c>
      <c r="D10" s="40">
        <v>16268</v>
      </c>
      <c r="E10" s="41">
        <v>312</v>
      </c>
      <c r="F10" s="41">
        <v>2545</v>
      </c>
      <c r="G10" s="41">
        <v>5196</v>
      </c>
      <c r="H10" s="41">
        <v>5977</v>
      </c>
      <c r="I10" s="41">
        <v>1999</v>
      </c>
      <c r="J10" s="41">
        <v>190</v>
      </c>
      <c r="K10" s="41">
        <v>43</v>
      </c>
      <c r="L10" s="41">
        <v>6</v>
      </c>
      <c r="M10" s="41">
        <v>2308</v>
      </c>
      <c r="N10" s="41">
        <v>2161</v>
      </c>
      <c r="O10" s="41">
        <v>4529</v>
      </c>
      <c r="P10" s="41">
        <v>7270</v>
      </c>
      <c r="Q10" s="41">
        <v>15060</v>
      </c>
      <c r="R10" s="41">
        <v>799</v>
      </c>
      <c r="S10" s="41">
        <v>219</v>
      </c>
      <c r="T10" s="41">
        <v>190</v>
      </c>
      <c r="U10" s="41">
        <v>12555</v>
      </c>
      <c r="V10" s="41">
        <v>2836</v>
      </c>
      <c r="W10" s="41">
        <v>877</v>
      </c>
      <c r="X10" s="42">
        <v>22083</v>
      </c>
      <c r="Y10" s="42">
        <v>11056</v>
      </c>
      <c r="Z10" s="42">
        <v>11027</v>
      </c>
      <c r="AA10" s="42">
        <v>284</v>
      </c>
      <c r="AB10" s="42">
        <v>144</v>
      </c>
      <c r="AC10" s="42">
        <v>140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689</v>
      </c>
      <c r="E11" s="68">
        <v>22</v>
      </c>
      <c r="F11" s="68">
        <v>241</v>
      </c>
      <c r="G11" s="68">
        <v>280</v>
      </c>
      <c r="H11" s="68">
        <v>121</v>
      </c>
      <c r="I11" s="68">
        <v>22</v>
      </c>
      <c r="J11" s="68">
        <v>3</v>
      </c>
      <c r="K11" s="68">
        <v>0</v>
      </c>
      <c r="L11" s="68">
        <v>0</v>
      </c>
      <c r="M11" s="68">
        <v>226</v>
      </c>
      <c r="N11" s="68">
        <v>107</v>
      </c>
      <c r="O11" s="68">
        <v>301</v>
      </c>
      <c r="P11" s="68">
        <v>55</v>
      </c>
      <c r="Q11" s="68">
        <v>654</v>
      </c>
      <c r="R11" s="68">
        <v>17</v>
      </c>
      <c r="S11" s="68">
        <v>8</v>
      </c>
      <c r="T11" s="68">
        <v>10</v>
      </c>
      <c r="U11" s="68">
        <v>261</v>
      </c>
      <c r="V11" s="68">
        <v>241</v>
      </c>
      <c r="W11" s="68">
        <v>187</v>
      </c>
      <c r="X11" s="68">
        <v>925</v>
      </c>
      <c r="Y11" s="68">
        <v>480</v>
      </c>
      <c r="Z11" s="68">
        <v>445</v>
      </c>
      <c r="AA11" s="68">
        <v>1</v>
      </c>
      <c r="AB11" s="68">
        <v>1</v>
      </c>
      <c r="AC11" s="68">
        <v>0</v>
      </c>
    </row>
    <row r="12" spans="1:29" s="44" customFormat="1" ht="15" customHeight="1">
      <c r="A12" s="124"/>
      <c r="B12" s="127"/>
      <c r="C12" s="39" t="s">
        <v>103</v>
      </c>
      <c r="D12" s="40">
        <v>37</v>
      </c>
      <c r="E12" s="41">
        <v>0</v>
      </c>
      <c r="F12" s="41">
        <v>8</v>
      </c>
      <c r="G12" s="41">
        <v>11</v>
      </c>
      <c r="H12" s="41">
        <v>13</v>
      </c>
      <c r="I12" s="41">
        <v>4</v>
      </c>
      <c r="J12" s="41">
        <v>1</v>
      </c>
      <c r="K12" s="41">
        <v>0</v>
      </c>
      <c r="L12" s="41">
        <v>0</v>
      </c>
      <c r="M12" s="41">
        <v>2</v>
      </c>
      <c r="N12" s="41">
        <v>4</v>
      </c>
      <c r="O12" s="41">
        <v>25</v>
      </c>
      <c r="P12" s="41">
        <v>6</v>
      </c>
      <c r="Q12" s="41">
        <v>37</v>
      </c>
      <c r="R12" s="41">
        <v>0</v>
      </c>
      <c r="S12" s="41">
        <v>0</v>
      </c>
      <c r="T12" s="41">
        <v>0</v>
      </c>
      <c r="U12" s="41">
        <v>7</v>
      </c>
      <c r="V12" s="41">
        <v>14</v>
      </c>
      <c r="W12" s="41">
        <v>16</v>
      </c>
      <c r="X12" s="42">
        <v>54</v>
      </c>
      <c r="Y12" s="42">
        <v>28</v>
      </c>
      <c r="Z12" s="42">
        <v>26</v>
      </c>
      <c r="AA12" s="42">
        <v>0</v>
      </c>
      <c r="AB12" s="42">
        <v>0</v>
      </c>
      <c r="AC12" s="42">
        <v>0</v>
      </c>
    </row>
    <row r="13" spans="1:29" s="44" customFormat="1" ht="15" customHeight="1">
      <c r="A13" s="125"/>
      <c r="B13" s="128"/>
      <c r="C13" s="43" t="s">
        <v>104</v>
      </c>
      <c r="D13" s="40">
        <v>652</v>
      </c>
      <c r="E13" s="41">
        <v>22</v>
      </c>
      <c r="F13" s="41">
        <v>233</v>
      </c>
      <c r="G13" s="41">
        <v>269</v>
      </c>
      <c r="H13" s="41">
        <v>108</v>
      </c>
      <c r="I13" s="41">
        <v>18</v>
      </c>
      <c r="J13" s="41">
        <v>2</v>
      </c>
      <c r="K13" s="41">
        <v>0</v>
      </c>
      <c r="L13" s="41">
        <v>0</v>
      </c>
      <c r="M13" s="41">
        <v>224</v>
      </c>
      <c r="N13" s="41">
        <v>103</v>
      </c>
      <c r="O13" s="41">
        <v>276</v>
      </c>
      <c r="P13" s="41">
        <v>49</v>
      </c>
      <c r="Q13" s="41">
        <v>617</v>
      </c>
      <c r="R13" s="41">
        <v>17</v>
      </c>
      <c r="S13" s="41">
        <v>8</v>
      </c>
      <c r="T13" s="41">
        <v>10</v>
      </c>
      <c r="U13" s="41">
        <v>254</v>
      </c>
      <c r="V13" s="41">
        <v>227</v>
      </c>
      <c r="W13" s="41">
        <v>171</v>
      </c>
      <c r="X13" s="42">
        <v>871</v>
      </c>
      <c r="Y13" s="42">
        <v>452</v>
      </c>
      <c r="Z13" s="42">
        <v>419</v>
      </c>
      <c r="AA13" s="42">
        <v>1</v>
      </c>
      <c r="AB13" s="42">
        <v>1</v>
      </c>
      <c r="AC13" s="42">
        <v>0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1549</v>
      </c>
      <c r="E14" s="68">
        <v>13</v>
      </c>
      <c r="F14" s="68">
        <v>215</v>
      </c>
      <c r="G14" s="68">
        <v>487</v>
      </c>
      <c r="H14" s="68">
        <v>573</v>
      </c>
      <c r="I14" s="68">
        <v>212</v>
      </c>
      <c r="J14" s="68">
        <v>42</v>
      </c>
      <c r="K14" s="68">
        <v>5</v>
      </c>
      <c r="L14" s="68">
        <v>2</v>
      </c>
      <c r="M14" s="68">
        <v>327</v>
      </c>
      <c r="N14" s="68">
        <v>145</v>
      </c>
      <c r="O14" s="68">
        <v>695</v>
      </c>
      <c r="P14" s="68">
        <v>382</v>
      </c>
      <c r="Q14" s="68">
        <v>1436</v>
      </c>
      <c r="R14" s="68">
        <v>33</v>
      </c>
      <c r="S14" s="68">
        <v>52</v>
      </c>
      <c r="T14" s="68">
        <v>28</v>
      </c>
      <c r="U14" s="68">
        <v>615</v>
      </c>
      <c r="V14" s="68">
        <v>737</v>
      </c>
      <c r="W14" s="68">
        <v>197</v>
      </c>
      <c r="X14" s="68">
        <v>2262</v>
      </c>
      <c r="Y14" s="68">
        <v>1140</v>
      </c>
      <c r="Z14" s="68">
        <v>1122</v>
      </c>
      <c r="AA14" s="68">
        <v>38</v>
      </c>
      <c r="AB14" s="68">
        <v>23</v>
      </c>
      <c r="AC14" s="68">
        <v>15</v>
      </c>
    </row>
    <row r="15" spans="1:29" s="44" customFormat="1" ht="15" customHeight="1">
      <c r="A15" s="124"/>
      <c r="B15" s="127"/>
      <c r="C15" s="39" t="s">
        <v>103</v>
      </c>
      <c r="D15" s="40">
        <v>140</v>
      </c>
      <c r="E15" s="41">
        <v>1</v>
      </c>
      <c r="F15" s="41">
        <v>11</v>
      </c>
      <c r="G15" s="41">
        <v>35</v>
      </c>
      <c r="H15" s="41">
        <v>46</v>
      </c>
      <c r="I15" s="41">
        <v>31</v>
      </c>
      <c r="J15" s="41">
        <v>16</v>
      </c>
      <c r="K15" s="41">
        <v>0</v>
      </c>
      <c r="L15" s="41">
        <v>0</v>
      </c>
      <c r="M15" s="41">
        <v>19</v>
      </c>
      <c r="N15" s="41">
        <v>24</v>
      </c>
      <c r="O15" s="41">
        <v>59</v>
      </c>
      <c r="P15" s="41">
        <v>38</v>
      </c>
      <c r="Q15" s="41">
        <v>138</v>
      </c>
      <c r="R15" s="41">
        <v>2</v>
      </c>
      <c r="S15" s="41">
        <v>0</v>
      </c>
      <c r="T15" s="41">
        <v>0</v>
      </c>
      <c r="U15" s="41">
        <v>80</v>
      </c>
      <c r="V15" s="41">
        <v>35</v>
      </c>
      <c r="W15" s="41">
        <v>25</v>
      </c>
      <c r="X15" s="42">
        <v>198</v>
      </c>
      <c r="Y15" s="42">
        <v>104</v>
      </c>
      <c r="Z15" s="42">
        <v>94</v>
      </c>
      <c r="AA15" s="42">
        <v>6</v>
      </c>
      <c r="AB15" s="42">
        <v>5</v>
      </c>
      <c r="AC15" s="42">
        <v>1</v>
      </c>
    </row>
    <row r="16" spans="1:29" s="44" customFormat="1" ht="15" customHeight="1">
      <c r="A16" s="125"/>
      <c r="B16" s="128"/>
      <c r="C16" s="43" t="s">
        <v>104</v>
      </c>
      <c r="D16" s="40">
        <v>1409</v>
      </c>
      <c r="E16" s="41">
        <v>12</v>
      </c>
      <c r="F16" s="41">
        <v>204</v>
      </c>
      <c r="G16" s="41">
        <v>452</v>
      </c>
      <c r="H16" s="41">
        <v>527</v>
      </c>
      <c r="I16" s="41">
        <v>181</v>
      </c>
      <c r="J16" s="41">
        <v>26</v>
      </c>
      <c r="K16" s="41">
        <v>5</v>
      </c>
      <c r="L16" s="41">
        <v>2</v>
      </c>
      <c r="M16" s="41">
        <v>308</v>
      </c>
      <c r="N16" s="41">
        <v>121</v>
      </c>
      <c r="O16" s="41">
        <v>636</v>
      </c>
      <c r="P16" s="41">
        <v>344</v>
      </c>
      <c r="Q16" s="41">
        <v>1298</v>
      </c>
      <c r="R16" s="41">
        <v>31</v>
      </c>
      <c r="S16" s="41">
        <v>52</v>
      </c>
      <c r="T16" s="41">
        <v>28</v>
      </c>
      <c r="U16" s="41">
        <v>535</v>
      </c>
      <c r="V16" s="41">
        <v>702</v>
      </c>
      <c r="W16" s="41">
        <v>172</v>
      </c>
      <c r="X16" s="42">
        <v>2064</v>
      </c>
      <c r="Y16" s="42">
        <v>1036</v>
      </c>
      <c r="Z16" s="42">
        <v>1028</v>
      </c>
      <c r="AA16" s="42">
        <v>32</v>
      </c>
      <c r="AB16" s="42">
        <v>18</v>
      </c>
      <c r="AC16" s="42">
        <v>14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1844</v>
      </c>
      <c r="E17" s="68">
        <v>26</v>
      </c>
      <c r="F17" s="68">
        <v>227</v>
      </c>
      <c r="G17" s="68">
        <v>513</v>
      </c>
      <c r="H17" s="68">
        <v>721</v>
      </c>
      <c r="I17" s="68">
        <v>313</v>
      </c>
      <c r="J17" s="68">
        <v>32</v>
      </c>
      <c r="K17" s="68">
        <v>7</v>
      </c>
      <c r="L17" s="68">
        <v>5</v>
      </c>
      <c r="M17" s="68">
        <v>242</v>
      </c>
      <c r="N17" s="68">
        <v>145</v>
      </c>
      <c r="O17" s="68">
        <v>498</v>
      </c>
      <c r="P17" s="68">
        <v>959</v>
      </c>
      <c r="Q17" s="68">
        <v>1707</v>
      </c>
      <c r="R17" s="68">
        <v>113</v>
      </c>
      <c r="S17" s="68">
        <v>8</v>
      </c>
      <c r="T17" s="68">
        <v>16</v>
      </c>
      <c r="U17" s="68">
        <v>1197</v>
      </c>
      <c r="V17" s="68">
        <v>513</v>
      </c>
      <c r="W17" s="68">
        <v>134</v>
      </c>
      <c r="X17" s="68">
        <v>1582</v>
      </c>
      <c r="Y17" s="68">
        <v>829</v>
      </c>
      <c r="Z17" s="68">
        <v>753</v>
      </c>
      <c r="AA17" s="68">
        <v>40</v>
      </c>
      <c r="AB17" s="68">
        <v>17</v>
      </c>
      <c r="AC17" s="68">
        <v>23</v>
      </c>
    </row>
    <row r="18" spans="1:29" s="44" customFormat="1" ht="15" customHeight="1">
      <c r="A18" s="124"/>
      <c r="B18" s="127"/>
      <c r="C18" s="39" t="s">
        <v>103</v>
      </c>
      <c r="D18" s="40">
        <v>174</v>
      </c>
      <c r="E18" s="41">
        <v>0</v>
      </c>
      <c r="F18" s="41">
        <v>10</v>
      </c>
      <c r="G18" s="41">
        <v>33</v>
      </c>
      <c r="H18" s="41">
        <v>65</v>
      </c>
      <c r="I18" s="41">
        <v>54</v>
      </c>
      <c r="J18" s="41">
        <v>9</v>
      </c>
      <c r="K18" s="41">
        <v>1</v>
      </c>
      <c r="L18" s="41">
        <v>2</v>
      </c>
      <c r="M18" s="41">
        <v>2</v>
      </c>
      <c r="N18" s="41">
        <v>10</v>
      </c>
      <c r="O18" s="41">
        <v>57</v>
      </c>
      <c r="P18" s="41">
        <v>105</v>
      </c>
      <c r="Q18" s="41">
        <v>164</v>
      </c>
      <c r="R18" s="41">
        <v>10</v>
      </c>
      <c r="S18" s="41">
        <v>0</v>
      </c>
      <c r="T18" s="41">
        <v>0</v>
      </c>
      <c r="U18" s="41">
        <v>116</v>
      </c>
      <c r="V18" s="41">
        <v>44</v>
      </c>
      <c r="W18" s="41">
        <v>14</v>
      </c>
      <c r="X18" s="42">
        <v>137</v>
      </c>
      <c r="Y18" s="42">
        <v>80</v>
      </c>
      <c r="Z18" s="42">
        <v>57</v>
      </c>
      <c r="AA18" s="42">
        <v>7</v>
      </c>
      <c r="AB18" s="42">
        <v>2</v>
      </c>
      <c r="AC18" s="42">
        <v>5</v>
      </c>
    </row>
    <row r="19" spans="1:29" s="44" customFormat="1" ht="15" customHeight="1">
      <c r="A19" s="125"/>
      <c r="B19" s="128"/>
      <c r="C19" s="43" t="s">
        <v>104</v>
      </c>
      <c r="D19" s="40">
        <v>1670</v>
      </c>
      <c r="E19" s="41">
        <v>26</v>
      </c>
      <c r="F19" s="41">
        <v>217</v>
      </c>
      <c r="G19" s="41">
        <v>480</v>
      </c>
      <c r="H19" s="41">
        <v>656</v>
      </c>
      <c r="I19" s="41">
        <v>259</v>
      </c>
      <c r="J19" s="41">
        <v>23</v>
      </c>
      <c r="K19" s="41">
        <v>6</v>
      </c>
      <c r="L19" s="41">
        <v>3</v>
      </c>
      <c r="M19" s="41">
        <v>240</v>
      </c>
      <c r="N19" s="41">
        <v>135</v>
      </c>
      <c r="O19" s="41">
        <v>441</v>
      </c>
      <c r="P19" s="41">
        <v>854</v>
      </c>
      <c r="Q19" s="41">
        <v>1543</v>
      </c>
      <c r="R19" s="41">
        <v>103</v>
      </c>
      <c r="S19" s="41">
        <v>8</v>
      </c>
      <c r="T19" s="41">
        <v>16</v>
      </c>
      <c r="U19" s="41">
        <v>1081</v>
      </c>
      <c r="V19" s="41">
        <v>469</v>
      </c>
      <c r="W19" s="41">
        <v>120</v>
      </c>
      <c r="X19" s="42">
        <v>1445</v>
      </c>
      <c r="Y19" s="42">
        <v>749</v>
      </c>
      <c r="Z19" s="42">
        <v>696</v>
      </c>
      <c r="AA19" s="42">
        <v>33</v>
      </c>
      <c r="AB19" s="42">
        <v>15</v>
      </c>
      <c r="AC19" s="42">
        <v>18</v>
      </c>
    </row>
    <row r="20" spans="1:29" s="44" customFormat="1" ht="15" customHeight="1">
      <c r="A20" s="123" t="s">
        <v>322</v>
      </c>
      <c r="B20" s="126" t="s">
        <v>29</v>
      </c>
      <c r="C20" s="37" t="s">
        <v>102</v>
      </c>
      <c r="D20" s="68">
        <v>2989</v>
      </c>
      <c r="E20" s="68">
        <v>45</v>
      </c>
      <c r="F20" s="68">
        <v>435</v>
      </c>
      <c r="G20" s="68">
        <v>958</v>
      </c>
      <c r="H20" s="68">
        <v>1051</v>
      </c>
      <c r="I20" s="68">
        <v>460</v>
      </c>
      <c r="J20" s="68">
        <v>36</v>
      </c>
      <c r="K20" s="68">
        <v>4</v>
      </c>
      <c r="L20" s="68">
        <v>0</v>
      </c>
      <c r="M20" s="68">
        <v>393</v>
      </c>
      <c r="N20" s="68">
        <v>411</v>
      </c>
      <c r="O20" s="68">
        <v>798</v>
      </c>
      <c r="P20" s="68">
        <v>1387</v>
      </c>
      <c r="Q20" s="68">
        <v>2795</v>
      </c>
      <c r="R20" s="68">
        <v>109</v>
      </c>
      <c r="S20" s="68">
        <v>38</v>
      </c>
      <c r="T20" s="68">
        <v>47</v>
      </c>
      <c r="U20" s="68">
        <v>2636</v>
      </c>
      <c r="V20" s="68">
        <v>333</v>
      </c>
      <c r="W20" s="68">
        <v>20</v>
      </c>
      <c r="X20" s="68">
        <v>4210</v>
      </c>
      <c r="Y20" s="68">
        <v>2155</v>
      </c>
      <c r="Z20" s="68">
        <v>2055</v>
      </c>
      <c r="AA20" s="68">
        <v>18</v>
      </c>
      <c r="AB20" s="68">
        <v>11</v>
      </c>
      <c r="AC20" s="68">
        <v>7</v>
      </c>
    </row>
    <row r="21" spans="1:29" s="44" customFormat="1" ht="15" customHeight="1">
      <c r="A21" s="124"/>
      <c r="B21" s="127"/>
      <c r="C21" s="39" t="s">
        <v>103</v>
      </c>
      <c r="D21" s="40">
        <v>274</v>
      </c>
      <c r="E21" s="41">
        <v>1</v>
      </c>
      <c r="F21" s="41">
        <v>25</v>
      </c>
      <c r="G21" s="41">
        <v>68</v>
      </c>
      <c r="H21" s="41">
        <v>93</v>
      </c>
      <c r="I21" s="41">
        <v>74</v>
      </c>
      <c r="J21" s="41">
        <v>12</v>
      </c>
      <c r="K21" s="41">
        <v>1</v>
      </c>
      <c r="L21" s="41">
        <v>0</v>
      </c>
      <c r="M21" s="41">
        <v>12</v>
      </c>
      <c r="N21" s="41">
        <v>31</v>
      </c>
      <c r="O21" s="41">
        <v>70</v>
      </c>
      <c r="P21" s="41">
        <v>161</v>
      </c>
      <c r="Q21" s="41">
        <v>258</v>
      </c>
      <c r="R21" s="41">
        <v>8</v>
      </c>
      <c r="S21" s="41">
        <v>4</v>
      </c>
      <c r="T21" s="41">
        <v>4</v>
      </c>
      <c r="U21" s="41">
        <v>238</v>
      </c>
      <c r="V21" s="41">
        <v>30</v>
      </c>
      <c r="W21" s="41">
        <v>6</v>
      </c>
      <c r="X21" s="42">
        <v>395</v>
      </c>
      <c r="Y21" s="42">
        <v>193</v>
      </c>
      <c r="Z21" s="42">
        <v>202</v>
      </c>
      <c r="AA21" s="42">
        <v>4</v>
      </c>
      <c r="AB21" s="42">
        <v>2</v>
      </c>
      <c r="AC21" s="42">
        <v>2</v>
      </c>
    </row>
    <row r="22" spans="1:29" s="44" customFormat="1" ht="15" customHeight="1">
      <c r="A22" s="125"/>
      <c r="B22" s="128"/>
      <c r="C22" s="43" t="s">
        <v>104</v>
      </c>
      <c r="D22" s="40">
        <v>2715</v>
      </c>
      <c r="E22" s="41">
        <v>44</v>
      </c>
      <c r="F22" s="41">
        <v>410</v>
      </c>
      <c r="G22" s="41">
        <v>890</v>
      </c>
      <c r="H22" s="41">
        <v>958</v>
      </c>
      <c r="I22" s="41">
        <v>386</v>
      </c>
      <c r="J22" s="41">
        <v>24</v>
      </c>
      <c r="K22" s="41">
        <v>3</v>
      </c>
      <c r="L22" s="41">
        <v>0</v>
      </c>
      <c r="M22" s="41">
        <v>381</v>
      </c>
      <c r="N22" s="41">
        <v>380</v>
      </c>
      <c r="O22" s="41">
        <v>728</v>
      </c>
      <c r="P22" s="41">
        <v>1226</v>
      </c>
      <c r="Q22" s="41">
        <v>2537</v>
      </c>
      <c r="R22" s="41">
        <v>101</v>
      </c>
      <c r="S22" s="41">
        <v>34</v>
      </c>
      <c r="T22" s="41">
        <v>43</v>
      </c>
      <c r="U22" s="41">
        <v>2398</v>
      </c>
      <c r="V22" s="41">
        <v>303</v>
      </c>
      <c r="W22" s="41">
        <v>14</v>
      </c>
      <c r="X22" s="42">
        <v>3815</v>
      </c>
      <c r="Y22" s="42">
        <v>1962</v>
      </c>
      <c r="Z22" s="42">
        <v>1853</v>
      </c>
      <c r="AA22" s="42">
        <v>14</v>
      </c>
      <c r="AB22" s="42">
        <v>9</v>
      </c>
      <c r="AC22" s="42">
        <v>5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1442</v>
      </c>
      <c r="E23" s="68">
        <v>10</v>
      </c>
      <c r="F23" s="68">
        <v>98</v>
      </c>
      <c r="G23" s="68">
        <v>365</v>
      </c>
      <c r="H23" s="68">
        <v>641</v>
      </c>
      <c r="I23" s="68">
        <v>289</v>
      </c>
      <c r="J23" s="68">
        <v>30</v>
      </c>
      <c r="K23" s="68">
        <v>9</v>
      </c>
      <c r="L23" s="68">
        <v>0</v>
      </c>
      <c r="M23" s="68">
        <v>73</v>
      </c>
      <c r="N23" s="68">
        <v>227</v>
      </c>
      <c r="O23" s="68">
        <v>151</v>
      </c>
      <c r="P23" s="68">
        <v>991</v>
      </c>
      <c r="Q23" s="68">
        <v>1397</v>
      </c>
      <c r="R23" s="68">
        <v>12</v>
      </c>
      <c r="S23" s="68">
        <v>14</v>
      </c>
      <c r="T23" s="68">
        <v>19</v>
      </c>
      <c r="U23" s="68">
        <v>1359</v>
      </c>
      <c r="V23" s="68">
        <v>72</v>
      </c>
      <c r="W23" s="68">
        <v>11</v>
      </c>
      <c r="X23" s="68">
        <v>2087</v>
      </c>
      <c r="Y23" s="68">
        <v>999</v>
      </c>
      <c r="Z23" s="68">
        <v>1088</v>
      </c>
      <c r="AA23" s="68">
        <v>29</v>
      </c>
      <c r="AB23" s="68">
        <v>16</v>
      </c>
      <c r="AC23" s="68">
        <v>13</v>
      </c>
    </row>
    <row r="24" spans="1:29" s="44" customFormat="1" ht="15" customHeight="1">
      <c r="A24" s="124"/>
      <c r="B24" s="127"/>
      <c r="C24" s="39" t="s">
        <v>103</v>
      </c>
      <c r="D24" s="40">
        <v>189</v>
      </c>
      <c r="E24" s="41">
        <v>0</v>
      </c>
      <c r="F24" s="41">
        <v>4</v>
      </c>
      <c r="G24" s="41">
        <v>26</v>
      </c>
      <c r="H24" s="41">
        <v>77</v>
      </c>
      <c r="I24" s="41">
        <v>69</v>
      </c>
      <c r="J24" s="41">
        <v>11</v>
      </c>
      <c r="K24" s="41">
        <v>2</v>
      </c>
      <c r="L24" s="41">
        <v>0</v>
      </c>
      <c r="M24" s="41">
        <v>0</v>
      </c>
      <c r="N24" s="41">
        <v>21</v>
      </c>
      <c r="O24" s="41">
        <v>17</v>
      </c>
      <c r="P24" s="41">
        <v>151</v>
      </c>
      <c r="Q24" s="41">
        <v>180</v>
      </c>
      <c r="R24" s="41">
        <v>1</v>
      </c>
      <c r="S24" s="41">
        <v>4</v>
      </c>
      <c r="T24" s="41">
        <v>4</v>
      </c>
      <c r="U24" s="41">
        <v>179</v>
      </c>
      <c r="V24" s="41">
        <v>9</v>
      </c>
      <c r="W24" s="41">
        <v>1</v>
      </c>
      <c r="X24" s="42">
        <v>290</v>
      </c>
      <c r="Y24" s="42">
        <v>157</v>
      </c>
      <c r="Z24" s="42">
        <v>133</v>
      </c>
      <c r="AA24" s="42">
        <v>6</v>
      </c>
      <c r="AB24" s="42">
        <v>3</v>
      </c>
      <c r="AC24" s="42">
        <v>3</v>
      </c>
    </row>
    <row r="25" spans="1:29" s="44" customFormat="1" ht="15" customHeight="1">
      <c r="A25" s="125"/>
      <c r="B25" s="128"/>
      <c r="C25" s="43" t="s">
        <v>104</v>
      </c>
      <c r="D25" s="40">
        <v>1253</v>
      </c>
      <c r="E25" s="41">
        <v>10</v>
      </c>
      <c r="F25" s="41">
        <v>94</v>
      </c>
      <c r="G25" s="41">
        <v>339</v>
      </c>
      <c r="H25" s="41">
        <v>564</v>
      </c>
      <c r="I25" s="41">
        <v>220</v>
      </c>
      <c r="J25" s="41">
        <v>19</v>
      </c>
      <c r="K25" s="41">
        <v>7</v>
      </c>
      <c r="L25" s="41">
        <v>0</v>
      </c>
      <c r="M25" s="41">
        <v>73</v>
      </c>
      <c r="N25" s="41">
        <v>206</v>
      </c>
      <c r="O25" s="41">
        <v>134</v>
      </c>
      <c r="P25" s="41">
        <v>840</v>
      </c>
      <c r="Q25" s="41">
        <v>1217</v>
      </c>
      <c r="R25" s="41">
        <v>11</v>
      </c>
      <c r="S25" s="41">
        <v>10</v>
      </c>
      <c r="T25" s="41">
        <v>15</v>
      </c>
      <c r="U25" s="41">
        <v>1180</v>
      </c>
      <c r="V25" s="41">
        <v>63</v>
      </c>
      <c r="W25" s="41">
        <v>10</v>
      </c>
      <c r="X25" s="42">
        <v>1797</v>
      </c>
      <c r="Y25" s="42">
        <v>842</v>
      </c>
      <c r="Z25" s="42">
        <v>955</v>
      </c>
      <c r="AA25" s="42">
        <v>23</v>
      </c>
      <c r="AB25" s="42">
        <v>13</v>
      </c>
      <c r="AC25" s="42">
        <v>10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902</v>
      </c>
      <c r="E26" s="68">
        <v>27</v>
      </c>
      <c r="F26" s="68">
        <v>181</v>
      </c>
      <c r="G26" s="68">
        <v>349</v>
      </c>
      <c r="H26" s="68">
        <v>276</v>
      </c>
      <c r="I26" s="68">
        <v>57</v>
      </c>
      <c r="J26" s="68">
        <v>6</v>
      </c>
      <c r="K26" s="68">
        <v>5</v>
      </c>
      <c r="L26" s="68">
        <v>1</v>
      </c>
      <c r="M26" s="68">
        <v>181</v>
      </c>
      <c r="N26" s="68">
        <v>177</v>
      </c>
      <c r="O26" s="68">
        <v>240</v>
      </c>
      <c r="P26" s="68">
        <v>304</v>
      </c>
      <c r="Q26" s="68">
        <v>843</v>
      </c>
      <c r="R26" s="68">
        <v>20</v>
      </c>
      <c r="S26" s="68">
        <v>27</v>
      </c>
      <c r="T26" s="68">
        <v>12</v>
      </c>
      <c r="U26" s="68">
        <v>565</v>
      </c>
      <c r="V26" s="68">
        <v>111</v>
      </c>
      <c r="W26" s="68">
        <v>226</v>
      </c>
      <c r="X26" s="68">
        <v>1138</v>
      </c>
      <c r="Y26" s="68">
        <v>576</v>
      </c>
      <c r="Z26" s="68">
        <v>562</v>
      </c>
      <c r="AA26" s="68">
        <v>13</v>
      </c>
      <c r="AB26" s="68">
        <v>9</v>
      </c>
      <c r="AC26" s="68">
        <v>4</v>
      </c>
    </row>
    <row r="27" spans="1:29" s="44" customFormat="1" ht="15" customHeight="1">
      <c r="A27" s="124"/>
      <c r="B27" s="127"/>
      <c r="C27" s="39" t="s">
        <v>103</v>
      </c>
      <c r="D27" s="40">
        <v>54</v>
      </c>
      <c r="E27" s="41">
        <v>1</v>
      </c>
      <c r="F27" s="41">
        <v>5</v>
      </c>
      <c r="G27" s="41">
        <v>14</v>
      </c>
      <c r="H27" s="41">
        <v>20</v>
      </c>
      <c r="I27" s="41">
        <v>9</v>
      </c>
      <c r="J27" s="41">
        <v>2</v>
      </c>
      <c r="K27" s="41">
        <v>3</v>
      </c>
      <c r="L27" s="41">
        <v>0</v>
      </c>
      <c r="M27" s="41">
        <v>6</v>
      </c>
      <c r="N27" s="41">
        <v>10</v>
      </c>
      <c r="O27" s="41">
        <v>14</v>
      </c>
      <c r="P27" s="41">
        <v>24</v>
      </c>
      <c r="Q27" s="41">
        <v>53</v>
      </c>
      <c r="R27" s="41">
        <v>0</v>
      </c>
      <c r="S27" s="41">
        <v>0</v>
      </c>
      <c r="T27" s="41">
        <v>1</v>
      </c>
      <c r="U27" s="41">
        <v>33</v>
      </c>
      <c r="V27" s="41">
        <v>12</v>
      </c>
      <c r="W27" s="41">
        <v>9</v>
      </c>
      <c r="X27" s="42">
        <v>62</v>
      </c>
      <c r="Y27" s="42">
        <v>32</v>
      </c>
      <c r="Z27" s="42">
        <v>30</v>
      </c>
      <c r="AA27" s="42">
        <v>3</v>
      </c>
      <c r="AB27" s="42">
        <v>2</v>
      </c>
      <c r="AC27" s="42">
        <v>1</v>
      </c>
    </row>
    <row r="28" spans="1:29" s="44" customFormat="1" ht="15" customHeight="1">
      <c r="A28" s="125"/>
      <c r="B28" s="128"/>
      <c r="C28" s="43" t="s">
        <v>104</v>
      </c>
      <c r="D28" s="40">
        <v>848</v>
      </c>
      <c r="E28" s="41">
        <v>26</v>
      </c>
      <c r="F28" s="41">
        <v>176</v>
      </c>
      <c r="G28" s="41">
        <v>335</v>
      </c>
      <c r="H28" s="41">
        <v>256</v>
      </c>
      <c r="I28" s="41">
        <v>48</v>
      </c>
      <c r="J28" s="41">
        <v>4</v>
      </c>
      <c r="K28" s="41">
        <v>2</v>
      </c>
      <c r="L28" s="41">
        <v>1</v>
      </c>
      <c r="M28" s="41">
        <v>175</v>
      </c>
      <c r="N28" s="41">
        <v>167</v>
      </c>
      <c r="O28" s="41">
        <v>226</v>
      </c>
      <c r="P28" s="41">
        <v>280</v>
      </c>
      <c r="Q28" s="41">
        <v>790</v>
      </c>
      <c r="R28" s="41">
        <v>20</v>
      </c>
      <c r="S28" s="41">
        <v>27</v>
      </c>
      <c r="T28" s="41">
        <v>11</v>
      </c>
      <c r="U28" s="41">
        <v>532</v>
      </c>
      <c r="V28" s="41">
        <v>99</v>
      </c>
      <c r="W28" s="41">
        <v>217</v>
      </c>
      <c r="X28" s="42">
        <v>1076</v>
      </c>
      <c r="Y28" s="42">
        <v>544</v>
      </c>
      <c r="Z28" s="42">
        <v>532</v>
      </c>
      <c r="AA28" s="42">
        <v>10</v>
      </c>
      <c r="AB28" s="42">
        <v>7</v>
      </c>
      <c r="AC28" s="42">
        <v>3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364</v>
      </c>
      <c r="E29" s="68">
        <v>4</v>
      </c>
      <c r="F29" s="68">
        <v>31</v>
      </c>
      <c r="G29" s="68">
        <v>96</v>
      </c>
      <c r="H29" s="68">
        <v>145</v>
      </c>
      <c r="I29" s="68">
        <v>78</v>
      </c>
      <c r="J29" s="68">
        <v>9</v>
      </c>
      <c r="K29" s="68">
        <v>1</v>
      </c>
      <c r="L29" s="68">
        <v>0</v>
      </c>
      <c r="M29" s="68">
        <v>17</v>
      </c>
      <c r="N29" s="68">
        <v>49</v>
      </c>
      <c r="O29" s="68">
        <v>74</v>
      </c>
      <c r="P29" s="68">
        <v>224</v>
      </c>
      <c r="Q29" s="68">
        <v>312</v>
      </c>
      <c r="R29" s="68">
        <v>29</v>
      </c>
      <c r="S29" s="68">
        <v>7</v>
      </c>
      <c r="T29" s="68">
        <v>16</v>
      </c>
      <c r="U29" s="68">
        <v>214</v>
      </c>
      <c r="V29" s="68">
        <v>58</v>
      </c>
      <c r="W29" s="68">
        <v>92</v>
      </c>
      <c r="X29" s="68">
        <v>296</v>
      </c>
      <c r="Y29" s="68">
        <v>145</v>
      </c>
      <c r="Z29" s="68">
        <v>151</v>
      </c>
      <c r="AA29" s="68">
        <v>1</v>
      </c>
      <c r="AB29" s="68">
        <v>1</v>
      </c>
      <c r="AC29" s="68">
        <v>0</v>
      </c>
    </row>
    <row r="30" spans="1:29" ht="15" customHeight="1">
      <c r="A30" s="124"/>
      <c r="B30" s="127"/>
      <c r="C30" s="39" t="s">
        <v>103</v>
      </c>
      <c r="D30" s="40">
        <v>45</v>
      </c>
      <c r="E30" s="41">
        <v>0</v>
      </c>
      <c r="F30" s="41">
        <v>0</v>
      </c>
      <c r="G30" s="41">
        <v>5</v>
      </c>
      <c r="H30" s="41">
        <v>24</v>
      </c>
      <c r="I30" s="41">
        <v>14</v>
      </c>
      <c r="J30" s="41">
        <v>2</v>
      </c>
      <c r="K30" s="41">
        <v>0</v>
      </c>
      <c r="L30" s="41">
        <v>0</v>
      </c>
      <c r="M30" s="41">
        <v>0</v>
      </c>
      <c r="N30" s="41">
        <v>2</v>
      </c>
      <c r="O30" s="41">
        <v>18</v>
      </c>
      <c r="P30" s="41">
        <v>25</v>
      </c>
      <c r="Q30" s="41">
        <v>41</v>
      </c>
      <c r="R30" s="41">
        <v>4</v>
      </c>
      <c r="S30" s="41">
        <v>0</v>
      </c>
      <c r="T30" s="41">
        <v>0</v>
      </c>
      <c r="U30" s="41">
        <v>21</v>
      </c>
      <c r="V30" s="41">
        <v>10</v>
      </c>
      <c r="W30" s="41">
        <v>14</v>
      </c>
      <c r="X30" s="42">
        <v>43</v>
      </c>
      <c r="Y30" s="42">
        <v>27</v>
      </c>
      <c r="Z30" s="42">
        <v>16</v>
      </c>
      <c r="AA30" s="42">
        <v>0</v>
      </c>
      <c r="AB30" s="42">
        <v>0</v>
      </c>
      <c r="AC30" s="42">
        <v>0</v>
      </c>
    </row>
    <row r="31" spans="1:29" ht="15" customHeight="1">
      <c r="A31" s="125"/>
      <c r="B31" s="128"/>
      <c r="C31" s="43" t="s">
        <v>104</v>
      </c>
      <c r="D31" s="40">
        <v>319</v>
      </c>
      <c r="E31" s="41">
        <v>4</v>
      </c>
      <c r="F31" s="41">
        <v>31</v>
      </c>
      <c r="G31" s="41">
        <v>91</v>
      </c>
      <c r="H31" s="41">
        <v>121</v>
      </c>
      <c r="I31" s="41">
        <v>64</v>
      </c>
      <c r="J31" s="41">
        <v>7</v>
      </c>
      <c r="K31" s="41">
        <v>1</v>
      </c>
      <c r="L31" s="41">
        <v>0</v>
      </c>
      <c r="M31" s="41">
        <v>17</v>
      </c>
      <c r="N31" s="41">
        <v>47</v>
      </c>
      <c r="O31" s="41">
        <v>56</v>
      </c>
      <c r="P31" s="41">
        <v>199</v>
      </c>
      <c r="Q31" s="41">
        <v>271</v>
      </c>
      <c r="R31" s="41">
        <v>25</v>
      </c>
      <c r="S31" s="41">
        <v>7</v>
      </c>
      <c r="T31" s="41">
        <v>16</v>
      </c>
      <c r="U31" s="41">
        <v>193</v>
      </c>
      <c r="V31" s="41">
        <v>48</v>
      </c>
      <c r="W31" s="41">
        <v>78</v>
      </c>
      <c r="X31" s="42">
        <v>253</v>
      </c>
      <c r="Y31" s="42">
        <v>118</v>
      </c>
      <c r="Z31" s="42">
        <v>135</v>
      </c>
      <c r="AA31" s="42">
        <v>1</v>
      </c>
      <c r="AB31" s="42">
        <v>1</v>
      </c>
      <c r="AC31" s="42">
        <v>0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583</v>
      </c>
      <c r="E32" s="68">
        <v>19</v>
      </c>
      <c r="F32" s="68">
        <v>73</v>
      </c>
      <c r="G32" s="68">
        <v>172</v>
      </c>
      <c r="H32" s="68">
        <v>241</v>
      </c>
      <c r="I32" s="68">
        <v>72</v>
      </c>
      <c r="J32" s="68">
        <v>3</v>
      </c>
      <c r="K32" s="68">
        <v>3</v>
      </c>
      <c r="L32" s="68">
        <v>0</v>
      </c>
      <c r="M32" s="68">
        <v>74</v>
      </c>
      <c r="N32" s="68">
        <v>39</v>
      </c>
      <c r="O32" s="68">
        <v>152</v>
      </c>
      <c r="P32" s="68">
        <v>318</v>
      </c>
      <c r="Q32" s="68">
        <v>507</v>
      </c>
      <c r="R32" s="68">
        <v>65</v>
      </c>
      <c r="S32" s="68">
        <v>2</v>
      </c>
      <c r="T32" s="68">
        <v>9</v>
      </c>
      <c r="U32" s="68">
        <v>462</v>
      </c>
      <c r="V32" s="68">
        <v>117</v>
      </c>
      <c r="W32" s="68">
        <v>4</v>
      </c>
      <c r="X32" s="68">
        <v>736</v>
      </c>
      <c r="Y32" s="68">
        <v>347</v>
      </c>
      <c r="Z32" s="68">
        <v>389</v>
      </c>
      <c r="AA32" s="68">
        <v>6</v>
      </c>
      <c r="AB32" s="68">
        <v>4</v>
      </c>
      <c r="AC32" s="68">
        <v>2</v>
      </c>
    </row>
    <row r="33" spans="1:29" ht="15" customHeight="1">
      <c r="A33" s="124"/>
      <c r="B33" s="127"/>
      <c r="C33" s="39" t="s">
        <v>103</v>
      </c>
      <c r="D33" s="40">
        <v>53</v>
      </c>
      <c r="E33" s="41">
        <v>0</v>
      </c>
      <c r="F33" s="41">
        <v>3</v>
      </c>
      <c r="G33" s="41">
        <v>8</v>
      </c>
      <c r="H33" s="41">
        <v>19</v>
      </c>
      <c r="I33" s="41">
        <v>20</v>
      </c>
      <c r="J33" s="41">
        <v>2</v>
      </c>
      <c r="K33" s="41">
        <v>1</v>
      </c>
      <c r="L33" s="41">
        <v>0</v>
      </c>
      <c r="M33" s="41">
        <v>1</v>
      </c>
      <c r="N33" s="41">
        <v>4</v>
      </c>
      <c r="O33" s="41">
        <v>13</v>
      </c>
      <c r="P33" s="41">
        <v>35</v>
      </c>
      <c r="Q33" s="41">
        <v>42</v>
      </c>
      <c r="R33" s="41">
        <v>9</v>
      </c>
      <c r="S33" s="41">
        <v>1</v>
      </c>
      <c r="T33" s="41">
        <v>1</v>
      </c>
      <c r="U33" s="41">
        <v>44</v>
      </c>
      <c r="V33" s="41">
        <v>8</v>
      </c>
      <c r="W33" s="41">
        <v>1</v>
      </c>
      <c r="X33" s="42">
        <v>66</v>
      </c>
      <c r="Y33" s="42">
        <v>31</v>
      </c>
      <c r="Z33" s="42">
        <v>35</v>
      </c>
      <c r="AA33" s="42">
        <v>1</v>
      </c>
      <c r="AB33" s="42">
        <v>1</v>
      </c>
      <c r="AC33" s="42">
        <v>0</v>
      </c>
    </row>
    <row r="34" spans="1:29" ht="15" customHeight="1">
      <c r="A34" s="125"/>
      <c r="B34" s="128"/>
      <c r="C34" s="43" t="s">
        <v>104</v>
      </c>
      <c r="D34" s="40">
        <v>530</v>
      </c>
      <c r="E34" s="41">
        <v>19</v>
      </c>
      <c r="F34" s="41">
        <v>70</v>
      </c>
      <c r="G34" s="41">
        <v>164</v>
      </c>
      <c r="H34" s="41">
        <v>222</v>
      </c>
      <c r="I34" s="41">
        <v>52</v>
      </c>
      <c r="J34" s="41">
        <v>1</v>
      </c>
      <c r="K34" s="41">
        <v>2</v>
      </c>
      <c r="L34" s="41">
        <v>0</v>
      </c>
      <c r="M34" s="41">
        <v>73</v>
      </c>
      <c r="N34" s="41">
        <v>35</v>
      </c>
      <c r="O34" s="41">
        <v>139</v>
      </c>
      <c r="P34" s="41">
        <v>283</v>
      </c>
      <c r="Q34" s="41">
        <v>465</v>
      </c>
      <c r="R34" s="41">
        <v>56</v>
      </c>
      <c r="S34" s="41">
        <v>1</v>
      </c>
      <c r="T34" s="41">
        <v>8</v>
      </c>
      <c r="U34" s="41">
        <v>418</v>
      </c>
      <c r="V34" s="41">
        <v>109</v>
      </c>
      <c r="W34" s="41">
        <v>3</v>
      </c>
      <c r="X34" s="42">
        <v>670</v>
      </c>
      <c r="Y34" s="42">
        <v>316</v>
      </c>
      <c r="Z34" s="42">
        <v>354</v>
      </c>
      <c r="AA34" s="42">
        <v>5</v>
      </c>
      <c r="AB34" s="42">
        <v>3</v>
      </c>
      <c r="AC34" s="42">
        <v>2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1048</v>
      </c>
      <c r="E35" s="68">
        <v>11</v>
      </c>
      <c r="F35" s="68">
        <v>110</v>
      </c>
      <c r="G35" s="68">
        <v>265</v>
      </c>
      <c r="H35" s="68">
        <v>453</v>
      </c>
      <c r="I35" s="68">
        <v>162</v>
      </c>
      <c r="J35" s="68">
        <v>27</v>
      </c>
      <c r="K35" s="68">
        <v>20</v>
      </c>
      <c r="L35" s="68">
        <v>0</v>
      </c>
      <c r="M35" s="68">
        <v>71</v>
      </c>
      <c r="N35" s="68">
        <v>212</v>
      </c>
      <c r="O35" s="68">
        <v>192</v>
      </c>
      <c r="P35" s="68">
        <v>573</v>
      </c>
      <c r="Q35" s="68">
        <v>942</v>
      </c>
      <c r="R35" s="68">
        <v>36</v>
      </c>
      <c r="S35" s="68">
        <v>44</v>
      </c>
      <c r="T35" s="68">
        <v>26</v>
      </c>
      <c r="U35" s="68">
        <v>895</v>
      </c>
      <c r="V35" s="68">
        <v>141</v>
      </c>
      <c r="W35" s="68">
        <v>12</v>
      </c>
      <c r="X35" s="68">
        <v>1709</v>
      </c>
      <c r="Y35" s="68">
        <v>842</v>
      </c>
      <c r="Z35" s="68">
        <v>867</v>
      </c>
      <c r="AA35" s="68">
        <v>60</v>
      </c>
      <c r="AB35" s="68">
        <v>29</v>
      </c>
      <c r="AC35" s="68">
        <v>31</v>
      </c>
    </row>
    <row r="36" spans="1:29" ht="15" customHeight="1">
      <c r="A36" s="124"/>
      <c r="B36" s="127"/>
      <c r="C36" s="39" t="s">
        <v>103</v>
      </c>
      <c r="D36" s="40">
        <v>143</v>
      </c>
      <c r="E36" s="41">
        <v>0</v>
      </c>
      <c r="F36" s="41">
        <v>11</v>
      </c>
      <c r="G36" s="41">
        <v>18</v>
      </c>
      <c r="H36" s="41">
        <v>59</v>
      </c>
      <c r="I36" s="41">
        <v>33</v>
      </c>
      <c r="J36" s="41">
        <v>13</v>
      </c>
      <c r="K36" s="41">
        <v>9</v>
      </c>
      <c r="L36" s="41">
        <v>0</v>
      </c>
      <c r="M36" s="41">
        <v>5</v>
      </c>
      <c r="N36" s="41">
        <v>40</v>
      </c>
      <c r="O36" s="41">
        <v>38</v>
      </c>
      <c r="P36" s="41">
        <v>60</v>
      </c>
      <c r="Q36" s="41">
        <v>131</v>
      </c>
      <c r="R36" s="41">
        <v>4</v>
      </c>
      <c r="S36" s="41">
        <v>6</v>
      </c>
      <c r="T36" s="41">
        <v>2</v>
      </c>
      <c r="U36" s="41">
        <v>99</v>
      </c>
      <c r="V36" s="41">
        <v>41</v>
      </c>
      <c r="W36" s="41">
        <v>3</v>
      </c>
      <c r="X36" s="42">
        <v>199</v>
      </c>
      <c r="Y36" s="42">
        <v>84</v>
      </c>
      <c r="Z36" s="42">
        <v>115</v>
      </c>
      <c r="AA36" s="42">
        <v>18</v>
      </c>
      <c r="AB36" s="42">
        <v>11</v>
      </c>
      <c r="AC36" s="42">
        <v>7</v>
      </c>
    </row>
    <row r="37" spans="1:29" ht="15" customHeight="1">
      <c r="A37" s="125"/>
      <c r="B37" s="128"/>
      <c r="C37" s="43" t="s">
        <v>104</v>
      </c>
      <c r="D37" s="40">
        <v>905</v>
      </c>
      <c r="E37" s="41">
        <v>11</v>
      </c>
      <c r="F37" s="41">
        <v>99</v>
      </c>
      <c r="G37" s="41">
        <v>247</v>
      </c>
      <c r="H37" s="41">
        <v>394</v>
      </c>
      <c r="I37" s="41">
        <v>129</v>
      </c>
      <c r="J37" s="41">
        <v>14</v>
      </c>
      <c r="K37" s="41">
        <v>11</v>
      </c>
      <c r="L37" s="41">
        <v>0</v>
      </c>
      <c r="M37" s="41">
        <v>66</v>
      </c>
      <c r="N37" s="41">
        <v>172</v>
      </c>
      <c r="O37" s="41">
        <v>154</v>
      </c>
      <c r="P37" s="41">
        <v>513</v>
      </c>
      <c r="Q37" s="41">
        <v>811</v>
      </c>
      <c r="R37" s="41">
        <v>32</v>
      </c>
      <c r="S37" s="41">
        <v>38</v>
      </c>
      <c r="T37" s="41">
        <v>24</v>
      </c>
      <c r="U37" s="41">
        <v>796</v>
      </c>
      <c r="V37" s="41">
        <v>100</v>
      </c>
      <c r="W37" s="41">
        <v>9</v>
      </c>
      <c r="X37" s="42">
        <v>1510</v>
      </c>
      <c r="Y37" s="42">
        <v>758</v>
      </c>
      <c r="Z37" s="42">
        <v>752</v>
      </c>
      <c r="AA37" s="42">
        <v>42</v>
      </c>
      <c r="AB37" s="42">
        <v>18</v>
      </c>
      <c r="AC37" s="42">
        <v>24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2014</v>
      </c>
      <c r="E38" s="68">
        <v>54</v>
      </c>
      <c r="F38" s="68">
        <v>308</v>
      </c>
      <c r="G38" s="68">
        <v>618</v>
      </c>
      <c r="H38" s="68">
        <v>734</v>
      </c>
      <c r="I38" s="68">
        <v>272</v>
      </c>
      <c r="J38" s="68">
        <v>28</v>
      </c>
      <c r="K38" s="68">
        <v>0</v>
      </c>
      <c r="L38" s="68">
        <v>0</v>
      </c>
      <c r="M38" s="68">
        <v>155</v>
      </c>
      <c r="N38" s="68">
        <v>424</v>
      </c>
      <c r="O38" s="68">
        <v>504</v>
      </c>
      <c r="P38" s="68">
        <v>931</v>
      </c>
      <c r="Q38" s="68">
        <v>1941</v>
      </c>
      <c r="R38" s="68">
        <v>22</v>
      </c>
      <c r="S38" s="68">
        <v>35</v>
      </c>
      <c r="T38" s="68">
        <v>16</v>
      </c>
      <c r="U38" s="68">
        <v>1768</v>
      </c>
      <c r="V38" s="68">
        <v>239</v>
      </c>
      <c r="W38" s="68">
        <v>7</v>
      </c>
      <c r="X38" s="68">
        <v>2852</v>
      </c>
      <c r="Y38" s="68">
        <v>1404</v>
      </c>
      <c r="Z38" s="68">
        <v>1448</v>
      </c>
      <c r="AA38" s="68">
        <v>44</v>
      </c>
      <c r="AB38" s="68">
        <v>23</v>
      </c>
      <c r="AC38" s="68">
        <v>21</v>
      </c>
    </row>
    <row r="39" spans="1:29" ht="15" customHeight="1">
      <c r="A39" s="124"/>
      <c r="B39" s="127"/>
      <c r="C39" s="39" t="s">
        <v>103</v>
      </c>
      <c r="D39" s="40">
        <v>380</v>
      </c>
      <c r="E39" s="41">
        <v>15</v>
      </c>
      <c r="F39" s="41">
        <v>66</v>
      </c>
      <c r="G39" s="41">
        <v>99</v>
      </c>
      <c r="H39" s="41">
        <v>119</v>
      </c>
      <c r="I39" s="41">
        <v>68</v>
      </c>
      <c r="J39" s="41">
        <v>13</v>
      </c>
      <c r="K39" s="41">
        <v>0</v>
      </c>
      <c r="L39" s="41">
        <v>0</v>
      </c>
      <c r="M39" s="41">
        <v>34</v>
      </c>
      <c r="N39" s="41">
        <v>101</v>
      </c>
      <c r="O39" s="41">
        <v>92</v>
      </c>
      <c r="P39" s="41">
        <v>153</v>
      </c>
      <c r="Q39" s="41">
        <v>347</v>
      </c>
      <c r="R39" s="41">
        <v>3</v>
      </c>
      <c r="S39" s="41">
        <v>21</v>
      </c>
      <c r="T39" s="41">
        <v>9</v>
      </c>
      <c r="U39" s="41">
        <v>325</v>
      </c>
      <c r="V39" s="41">
        <v>53</v>
      </c>
      <c r="W39" s="41">
        <v>2</v>
      </c>
      <c r="X39" s="42">
        <v>503</v>
      </c>
      <c r="Y39" s="42">
        <v>251</v>
      </c>
      <c r="Z39" s="42">
        <v>252</v>
      </c>
      <c r="AA39" s="42">
        <v>14</v>
      </c>
      <c r="AB39" s="42">
        <v>7</v>
      </c>
      <c r="AC39" s="42">
        <v>7</v>
      </c>
    </row>
    <row r="40" spans="1:29" ht="15" customHeight="1">
      <c r="A40" s="125"/>
      <c r="B40" s="128"/>
      <c r="C40" s="43" t="s">
        <v>104</v>
      </c>
      <c r="D40" s="40">
        <v>1634</v>
      </c>
      <c r="E40" s="41">
        <v>39</v>
      </c>
      <c r="F40" s="41">
        <v>242</v>
      </c>
      <c r="G40" s="41">
        <v>519</v>
      </c>
      <c r="H40" s="41">
        <v>615</v>
      </c>
      <c r="I40" s="41">
        <v>204</v>
      </c>
      <c r="J40" s="41">
        <v>15</v>
      </c>
      <c r="K40" s="41">
        <v>0</v>
      </c>
      <c r="L40" s="41">
        <v>0</v>
      </c>
      <c r="M40" s="41">
        <v>121</v>
      </c>
      <c r="N40" s="41">
        <v>323</v>
      </c>
      <c r="O40" s="41">
        <v>412</v>
      </c>
      <c r="P40" s="41">
        <v>778</v>
      </c>
      <c r="Q40" s="41">
        <v>1594</v>
      </c>
      <c r="R40" s="41">
        <v>19</v>
      </c>
      <c r="S40" s="41">
        <v>14</v>
      </c>
      <c r="T40" s="41">
        <v>7</v>
      </c>
      <c r="U40" s="41">
        <v>1443</v>
      </c>
      <c r="V40" s="41">
        <v>186</v>
      </c>
      <c r="W40" s="41">
        <v>5</v>
      </c>
      <c r="X40" s="42">
        <v>2349</v>
      </c>
      <c r="Y40" s="42">
        <v>1153</v>
      </c>
      <c r="Z40" s="42">
        <v>1196</v>
      </c>
      <c r="AA40" s="42">
        <v>30</v>
      </c>
      <c r="AB40" s="42">
        <v>16</v>
      </c>
      <c r="AC40" s="42">
        <v>14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1197</v>
      </c>
      <c r="E41" s="68">
        <v>31</v>
      </c>
      <c r="F41" s="68">
        <v>263</v>
      </c>
      <c r="G41" s="68">
        <v>438</v>
      </c>
      <c r="H41" s="68">
        <v>350</v>
      </c>
      <c r="I41" s="68">
        <v>92</v>
      </c>
      <c r="J41" s="68">
        <v>20</v>
      </c>
      <c r="K41" s="68">
        <v>3</v>
      </c>
      <c r="L41" s="68">
        <v>0</v>
      </c>
      <c r="M41" s="68">
        <v>205</v>
      </c>
      <c r="N41" s="68">
        <v>70</v>
      </c>
      <c r="O41" s="68">
        <v>521</v>
      </c>
      <c r="P41" s="68">
        <v>401</v>
      </c>
      <c r="Q41" s="68">
        <v>1042</v>
      </c>
      <c r="R41" s="68">
        <v>150</v>
      </c>
      <c r="S41" s="68">
        <v>2</v>
      </c>
      <c r="T41" s="68">
        <v>3</v>
      </c>
      <c r="U41" s="68">
        <v>1051</v>
      </c>
      <c r="V41" s="68">
        <v>128</v>
      </c>
      <c r="W41" s="68">
        <v>18</v>
      </c>
      <c r="X41" s="68">
        <v>1717</v>
      </c>
      <c r="Y41" s="68">
        <v>879</v>
      </c>
      <c r="Z41" s="68">
        <v>838</v>
      </c>
      <c r="AA41" s="68">
        <v>22</v>
      </c>
      <c r="AB41" s="68">
        <v>12</v>
      </c>
      <c r="AC41" s="68">
        <v>10</v>
      </c>
    </row>
    <row r="42" spans="1:29" ht="15" customHeight="1">
      <c r="A42" s="124"/>
      <c r="B42" s="127"/>
      <c r="C42" s="39" t="s">
        <v>103</v>
      </c>
      <c r="D42" s="40">
        <v>203</v>
      </c>
      <c r="E42" s="41">
        <v>1</v>
      </c>
      <c r="F42" s="41">
        <v>56</v>
      </c>
      <c r="G42" s="41">
        <v>74</v>
      </c>
      <c r="H42" s="41">
        <v>50</v>
      </c>
      <c r="I42" s="41">
        <v>14</v>
      </c>
      <c r="J42" s="41">
        <v>5</v>
      </c>
      <c r="K42" s="41">
        <v>3</v>
      </c>
      <c r="L42" s="41">
        <v>0</v>
      </c>
      <c r="M42" s="41">
        <v>11</v>
      </c>
      <c r="N42" s="41">
        <v>10</v>
      </c>
      <c r="O42" s="41">
        <v>145</v>
      </c>
      <c r="P42" s="41">
        <v>37</v>
      </c>
      <c r="Q42" s="41">
        <v>175</v>
      </c>
      <c r="R42" s="41">
        <v>28</v>
      </c>
      <c r="S42" s="41">
        <v>0</v>
      </c>
      <c r="T42" s="41">
        <v>0</v>
      </c>
      <c r="U42" s="41">
        <v>177</v>
      </c>
      <c r="V42" s="41">
        <v>20</v>
      </c>
      <c r="W42" s="41">
        <v>6</v>
      </c>
      <c r="X42" s="42">
        <v>307</v>
      </c>
      <c r="Y42" s="42">
        <v>172</v>
      </c>
      <c r="Z42" s="42">
        <v>135</v>
      </c>
      <c r="AA42" s="42">
        <v>9</v>
      </c>
      <c r="AB42" s="42">
        <v>5</v>
      </c>
      <c r="AC42" s="42">
        <v>4</v>
      </c>
    </row>
    <row r="43" spans="1:29" ht="15" customHeight="1">
      <c r="A43" s="125"/>
      <c r="B43" s="128"/>
      <c r="C43" s="43" t="s">
        <v>104</v>
      </c>
      <c r="D43" s="40">
        <v>994</v>
      </c>
      <c r="E43" s="41">
        <v>30</v>
      </c>
      <c r="F43" s="41">
        <v>207</v>
      </c>
      <c r="G43" s="41">
        <v>364</v>
      </c>
      <c r="H43" s="41">
        <v>300</v>
      </c>
      <c r="I43" s="41">
        <v>78</v>
      </c>
      <c r="J43" s="41">
        <v>15</v>
      </c>
      <c r="K43" s="41">
        <v>0</v>
      </c>
      <c r="L43" s="41">
        <v>0</v>
      </c>
      <c r="M43" s="41">
        <v>194</v>
      </c>
      <c r="N43" s="41">
        <v>60</v>
      </c>
      <c r="O43" s="41">
        <v>376</v>
      </c>
      <c r="P43" s="41">
        <v>364</v>
      </c>
      <c r="Q43" s="41">
        <v>867</v>
      </c>
      <c r="R43" s="41">
        <v>122</v>
      </c>
      <c r="S43" s="41">
        <v>2</v>
      </c>
      <c r="T43" s="41">
        <v>3</v>
      </c>
      <c r="U43" s="41">
        <v>874</v>
      </c>
      <c r="V43" s="41">
        <v>108</v>
      </c>
      <c r="W43" s="41">
        <v>12</v>
      </c>
      <c r="X43" s="42">
        <v>1410</v>
      </c>
      <c r="Y43" s="42">
        <v>707</v>
      </c>
      <c r="Z43" s="42">
        <v>703</v>
      </c>
      <c r="AA43" s="42">
        <v>13</v>
      </c>
      <c r="AB43" s="42">
        <v>7</v>
      </c>
      <c r="AC43" s="42">
        <v>6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1011</v>
      </c>
      <c r="E44" s="68">
        <v>5</v>
      </c>
      <c r="F44" s="68">
        <v>187</v>
      </c>
      <c r="G44" s="68">
        <v>340</v>
      </c>
      <c r="H44" s="68">
        <v>364</v>
      </c>
      <c r="I44" s="68">
        <v>105</v>
      </c>
      <c r="J44" s="68">
        <v>9</v>
      </c>
      <c r="K44" s="68">
        <v>1</v>
      </c>
      <c r="L44" s="68">
        <v>0</v>
      </c>
      <c r="M44" s="68">
        <v>99</v>
      </c>
      <c r="N44" s="68">
        <v>94</v>
      </c>
      <c r="O44" s="68">
        <v>308</v>
      </c>
      <c r="P44" s="68">
        <v>510</v>
      </c>
      <c r="Q44" s="68">
        <v>987</v>
      </c>
      <c r="R44" s="68">
        <v>17</v>
      </c>
      <c r="S44" s="68">
        <v>5</v>
      </c>
      <c r="T44" s="68">
        <v>2</v>
      </c>
      <c r="U44" s="68">
        <v>973</v>
      </c>
      <c r="V44" s="68">
        <v>37</v>
      </c>
      <c r="W44" s="68">
        <v>1</v>
      </c>
      <c r="X44" s="68">
        <v>1711</v>
      </c>
      <c r="Y44" s="68">
        <v>857</v>
      </c>
      <c r="Z44" s="68">
        <v>854</v>
      </c>
      <c r="AA44" s="68">
        <v>37</v>
      </c>
      <c r="AB44" s="68">
        <v>17</v>
      </c>
      <c r="AC44" s="68">
        <v>20</v>
      </c>
    </row>
    <row r="45" spans="1:29" ht="15" customHeight="1">
      <c r="A45" s="124"/>
      <c r="B45" s="127"/>
      <c r="C45" s="39" t="s">
        <v>103</v>
      </c>
      <c r="D45" s="40">
        <v>162</v>
      </c>
      <c r="E45" s="41">
        <v>0</v>
      </c>
      <c r="F45" s="41">
        <v>34</v>
      </c>
      <c r="G45" s="41">
        <v>57</v>
      </c>
      <c r="H45" s="41">
        <v>45</v>
      </c>
      <c r="I45" s="41">
        <v>22</v>
      </c>
      <c r="J45" s="41">
        <v>3</v>
      </c>
      <c r="K45" s="41">
        <v>1</v>
      </c>
      <c r="L45" s="41">
        <v>0</v>
      </c>
      <c r="M45" s="41">
        <v>6</v>
      </c>
      <c r="N45" s="41">
        <v>16</v>
      </c>
      <c r="O45" s="41">
        <v>83</v>
      </c>
      <c r="P45" s="41">
        <v>57</v>
      </c>
      <c r="Q45" s="41">
        <v>160</v>
      </c>
      <c r="R45" s="41">
        <v>2</v>
      </c>
      <c r="S45" s="41">
        <v>0</v>
      </c>
      <c r="T45" s="41">
        <v>0</v>
      </c>
      <c r="U45" s="41">
        <v>153</v>
      </c>
      <c r="V45" s="41">
        <v>9</v>
      </c>
      <c r="W45" s="41">
        <v>0</v>
      </c>
      <c r="X45" s="42">
        <v>272</v>
      </c>
      <c r="Y45" s="42">
        <v>132</v>
      </c>
      <c r="Z45" s="42">
        <v>140</v>
      </c>
      <c r="AA45" s="42">
        <v>8</v>
      </c>
      <c r="AB45" s="42">
        <v>5</v>
      </c>
      <c r="AC45" s="42">
        <v>3</v>
      </c>
    </row>
    <row r="46" spans="1:29" ht="15" customHeight="1">
      <c r="A46" s="125"/>
      <c r="B46" s="128"/>
      <c r="C46" s="43" t="s">
        <v>104</v>
      </c>
      <c r="D46" s="40">
        <v>849</v>
      </c>
      <c r="E46" s="41">
        <v>5</v>
      </c>
      <c r="F46" s="41">
        <v>153</v>
      </c>
      <c r="G46" s="41">
        <v>283</v>
      </c>
      <c r="H46" s="41">
        <v>319</v>
      </c>
      <c r="I46" s="41">
        <v>83</v>
      </c>
      <c r="J46" s="41">
        <v>6</v>
      </c>
      <c r="K46" s="41">
        <v>0</v>
      </c>
      <c r="L46" s="41">
        <v>0</v>
      </c>
      <c r="M46" s="41">
        <v>93</v>
      </c>
      <c r="N46" s="41">
        <v>78</v>
      </c>
      <c r="O46" s="41">
        <v>225</v>
      </c>
      <c r="P46" s="41">
        <v>453</v>
      </c>
      <c r="Q46" s="41">
        <v>827</v>
      </c>
      <c r="R46" s="41">
        <v>15</v>
      </c>
      <c r="S46" s="41">
        <v>5</v>
      </c>
      <c r="T46" s="41">
        <v>2</v>
      </c>
      <c r="U46" s="41">
        <v>820</v>
      </c>
      <c r="V46" s="41">
        <v>28</v>
      </c>
      <c r="W46" s="41">
        <v>1</v>
      </c>
      <c r="X46" s="42">
        <v>1439</v>
      </c>
      <c r="Y46" s="42">
        <v>725</v>
      </c>
      <c r="Z46" s="42">
        <v>714</v>
      </c>
      <c r="AA46" s="42">
        <v>29</v>
      </c>
      <c r="AB46" s="42">
        <v>12</v>
      </c>
      <c r="AC46" s="42">
        <v>17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519</v>
      </c>
      <c r="E47" s="68">
        <v>4</v>
      </c>
      <c r="F47" s="68">
        <v>22</v>
      </c>
      <c r="G47" s="68">
        <v>123</v>
      </c>
      <c r="H47" s="68">
        <v>268</v>
      </c>
      <c r="I47" s="68">
        <v>90</v>
      </c>
      <c r="J47" s="68">
        <v>10</v>
      </c>
      <c r="K47" s="68">
        <v>2</v>
      </c>
      <c r="L47" s="68">
        <v>0</v>
      </c>
      <c r="M47" s="68">
        <v>13</v>
      </c>
      <c r="N47" s="68">
        <v>39</v>
      </c>
      <c r="O47" s="68">
        <v>84</v>
      </c>
      <c r="P47" s="68">
        <v>383</v>
      </c>
      <c r="Q47" s="68">
        <v>506</v>
      </c>
      <c r="R47" s="68">
        <v>2</v>
      </c>
      <c r="S47" s="68">
        <v>6</v>
      </c>
      <c r="T47" s="68">
        <v>5</v>
      </c>
      <c r="U47" s="68">
        <v>499</v>
      </c>
      <c r="V47" s="68">
        <v>19</v>
      </c>
      <c r="W47" s="68">
        <v>1</v>
      </c>
      <c r="X47" s="68">
        <v>972</v>
      </c>
      <c r="Y47" s="68">
        <v>478</v>
      </c>
      <c r="Z47" s="68">
        <v>494</v>
      </c>
      <c r="AA47" s="68">
        <v>21</v>
      </c>
      <c r="AB47" s="68">
        <v>12</v>
      </c>
      <c r="AC47" s="68">
        <v>9</v>
      </c>
    </row>
    <row r="48" spans="1:29" ht="15" customHeight="1">
      <c r="A48" s="124"/>
      <c r="B48" s="127"/>
      <c r="C48" s="39" t="s">
        <v>103</v>
      </c>
      <c r="D48" s="40">
        <v>66</v>
      </c>
      <c r="E48" s="41">
        <v>0</v>
      </c>
      <c r="F48" s="41">
        <v>1</v>
      </c>
      <c r="G48" s="41">
        <v>19</v>
      </c>
      <c r="H48" s="41">
        <v>23</v>
      </c>
      <c r="I48" s="41">
        <v>17</v>
      </c>
      <c r="J48" s="41">
        <v>6</v>
      </c>
      <c r="K48" s="41">
        <v>0</v>
      </c>
      <c r="L48" s="41">
        <v>0</v>
      </c>
      <c r="M48" s="41">
        <v>0</v>
      </c>
      <c r="N48" s="41">
        <v>2</v>
      </c>
      <c r="O48" s="41">
        <v>13</v>
      </c>
      <c r="P48" s="41">
        <v>51</v>
      </c>
      <c r="Q48" s="41">
        <v>63</v>
      </c>
      <c r="R48" s="41">
        <v>0</v>
      </c>
      <c r="S48" s="41">
        <v>1</v>
      </c>
      <c r="T48" s="41">
        <v>2</v>
      </c>
      <c r="U48" s="41">
        <v>62</v>
      </c>
      <c r="V48" s="41">
        <v>4</v>
      </c>
      <c r="W48" s="41">
        <v>0</v>
      </c>
      <c r="X48" s="42">
        <v>113</v>
      </c>
      <c r="Y48" s="42">
        <v>53</v>
      </c>
      <c r="Z48" s="42">
        <v>60</v>
      </c>
      <c r="AA48" s="42">
        <v>2</v>
      </c>
      <c r="AB48" s="42">
        <v>2</v>
      </c>
      <c r="AC48" s="42">
        <v>0</v>
      </c>
    </row>
    <row r="49" spans="1:29" ht="15" customHeight="1">
      <c r="A49" s="125"/>
      <c r="B49" s="128"/>
      <c r="C49" s="43" t="s">
        <v>104</v>
      </c>
      <c r="D49" s="40">
        <v>453</v>
      </c>
      <c r="E49" s="41">
        <v>4</v>
      </c>
      <c r="F49" s="41">
        <v>21</v>
      </c>
      <c r="G49" s="41">
        <v>104</v>
      </c>
      <c r="H49" s="41">
        <v>245</v>
      </c>
      <c r="I49" s="41">
        <v>73</v>
      </c>
      <c r="J49" s="41">
        <v>4</v>
      </c>
      <c r="K49" s="41">
        <v>2</v>
      </c>
      <c r="L49" s="41">
        <v>0</v>
      </c>
      <c r="M49" s="41">
        <v>13</v>
      </c>
      <c r="N49" s="41">
        <v>37</v>
      </c>
      <c r="O49" s="41">
        <v>71</v>
      </c>
      <c r="P49" s="41">
        <v>332</v>
      </c>
      <c r="Q49" s="41">
        <v>443</v>
      </c>
      <c r="R49" s="41">
        <v>2</v>
      </c>
      <c r="S49" s="41">
        <v>5</v>
      </c>
      <c r="T49" s="41">
        <v>3</v>
      </c>
      <c r="U49" s="41">
        <v>437</v>
      </c>
      <c r="V49" s="41">
        <v>15</v>
      </c>
      <c r="W49" s="41">
        <v>1</v>
      </c>
      <c r="X49" s="42">
        <v>859</v>
      </c>
      <c r="Y49" s="42">
        <v>425</v>
      </c>
      <c r="Z49" s="42">
        <v>434</v>
      </c>
      <c r="AA49" s="42">
        <v>19</v>
      </c>
      <c r="AB49" s="42">
        <v>10</v>
      </c>
      <c r="AC49" s="42">
        <v>9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1130</v>
      </c>
      <c r="E50" s="68">
        <v>33</v>
      </c>
      <c r="F50" s="68">
        <v>217</v>
      </c>
      <c r="G50" s="68">
        <v>356</v>
      </c>
      <c r="H50" s="68">
        <v>385</v>
      </c>
      <c r="I50" s="68">
        <v>121</v>
      </c>
      <c r="J50" s="68">
        <v>18</v>
      </c>
      <c r="K50" s="68">
        <v>0</v>
      </c>
      <c r="L50" s="68">
        <v>0</v>
      </c>
      <c r="M50" s="68">
        <v>135</v>
      </c>
      <c r="N50" s="68">
        <v>163</v>
      </c>
      <c r="O50" s="68">
        <v>341</v>
      </c>
      <c r="P50" s="68">
        <v>491</v>
      </c>
      <c r="Q50" s="68">
        <v>1003</v>
      </c>
      <c r="R50" s="68">
        <v>121</v>
      </c>
      <c r="S50" s="68">
        <v>3</v>
      </c>
      <c r="T50" s="68">
        <v>3</v>
      </c>
      <c r="U50" s="68">
        <v>959</v>
      </c>
      <c r="V50" s="68">
        <v>163</v>
      </c>
      <c r="W50" s="68">
        <v>8</v>
      </c>
      <c r="X50" s="68">
        <v>1408</v>
      </c>
      <c r="Y50" s="68">
        <v>704</v>
      </c>
      <c r="Z50" s="68">
        <v>704</v>
      </c>
      <c r="AA50" s="68">
        <v>14</v>
      </c>
      <c r="AB50" s="68">
        <v>8</v>
      </c>
      <c r="AC50" s="68">
        <v>6</v>
      </c>
    </row>
    <row r="51" spans="1:29" ht="15" customHeight="1">
      <c r="A51" s="124"/>
      <c r="B51" s="127"/>
      <c r="C51" s="39" t="s">
        <v>103</v>
      </c>
      <c r="D51" s="40">
        <v>109</v>
      </c>
      <c r="E51" s="41">
        <v>0</v>
      </c>
      <c r="F51" s="41">
        <v>17</v>
      </c>
      <c r="G51" s="41">
        <v>32</v>
      </c>
      <c r="H51" s="41">
        <v>34</v>
      </c>
      <c r="I51" s="41">
        <v>20</v>
      </c>
      <c r="J51" s="41">
        <v>6</v>
      </c>
      <c r="K51" s="41">
        <v>0</v>
      </c>
      <c r="L51" s="41">
        <v>0</v>
      </c>
      <c r="M51" s="41">
        <v>7</v>
      </c>
      <c r="N51" s="41">
        <v>13</v>
      </c>
      <c r="O51" s="41">
        <v>42</v>
      </c>
      <c r="P51" s="41">
        <v>47</v>
      </c>
      <c r="Q51" s="41">
        <v>95</v>
      </c>
      <c r="R51" s="41">
        <v>12</v>
      </c>
      <c r="S51" s="41">
        <v>0</v>
      </c>
      <c r="T51" s="41">
        <v>2</v>
      </c>
      <c r="U51" s="41">
        <v>101</v>
      </c>
      <c r="V51" s="41">
        <v>7</v>
      </c>
      <c r="W51" s="41">
        <v>1</v>
      </c>
      <c r="X51" s="42">
        <v>152</v>
      </c>
      <c r="Y51" s="42">
        <v>78</v>
      </c>
      <c r="Z51" s="42">
        <v>74</v>
      </c>
      <c r="AA51" s="42">
        <v>4</v>
      </c>
      <c r="AB51" s="42">
        <v>2</v>
      </c>
      <c r="AC51" s="42">
        <v>2</v>
      </c>
    </row>
    <row r="52" spans="1:29" ht="15" customHeight="1">
      <c r="A52" s="125"/>
      <c r="B52" s="128"/>
      <c r="C52" s="43" t="s">
        <v>104</v>
      </c>
      <c r="D52" s="40">
        <v>1021</v>
      </c>
      <c r="E52" s="41">
        <v>33</v>
      </c>
      <c r="F52" s="41">
        <v>200</v>
      </c>
      <c r="G52" s="41">
        <v>324</v>
      </c>
      <c r="H52" s="41">
        <v>351</v>
      </c>
      <c r="I52" s="41">
        <v>101</v>
      </c>
      <c r="J52" s="41">
        <v>12</v>
      </c>
      <c r="K52" s="41">
        <v>0</v>
      </c>
      <c r="L52" s="41">
        <v>0</v>
      </c>
      <c r="M52" s="41">
        <v>128</v>
      </c>
      <c r="N52" s="41">
        <v>150</v>
      </c>
      <c r="O52" s="41">
        <v>299</v>
      </c>
      <c r="P52" s="41">
        <v>444</v>
      </c>
      <c r="Q52" s="41">
        <v>908</v>
      </c>
      <c r="R52" s="41">
        <v>109</v>
      </c>
      <c r="S52" s="41">
        <v>3</v>
      </c>
      <c r="T52" s="41">
        <v>1</v>
      </c>
      <c r="U52" s="41">
        <v>858</v>
      </c>
      <c r="V52" s="41">
        <v>156</v>
      </c>
      <c r="W52" s="41">
        <v>7</v>
      </c>
      <c r="X52" s="42">
        <v>1256</v>
      </c>
      <c r="Y52" s="42">
        <v>626</v>
      </c>
      <c r="Z52" s="42">
        <v>630</v>
      </c>
      <c r="AA52" s="42">
        <v>10</v>
      </c>
      <c r="AB52" s="42">
        <v>6</v>
      </c>
      <c r="AC52" s="42">
        <v>4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93</v>
      </c>
      <c r="E53" s="68">
        <v>2</v>
      </c>
      <c r="F53" s="68">
        <v>23</v>
      </c>
      <c r="G53" s="68">
        <v>31</v>
      </c>
      <c r="H53" s="68">
        <v>22</v>
      </c>
      <c r="I53" s="68">
        <v>14</v>
      </c>
      <c r="J53" s="68">
        <v>1</v>
      </c>
      <c r="K53" s="68">
        <v>0</v>
      </c>
      <c r="L53" s="68">
        <v>0</v>
      </c>
      <c r="M53" s="68">
        <v>26</v>
      </c>
      <c r="N53" s="68">
        <v>16</v>
      </c>
      <c r="O53" s="68">
        <v>35</v>
      </c>
      <c r="P53" s="68">
        <v>16</v>
      </c>
      <c r="Q53" s="68">
        <v>57</v>
      </c>
      <c r="R53" s="68">
        <v>36</v>
      </c>
      <c r="S53" s="68">
        <v>0</v>
      </c>
      <c r="T53" s="68">
        <v>0</v>
      </c>
      <c r="U53" s="68">
        <v>75</v>
      </c>
      <c r="V53" s="68">
        <v>18</v>
      </c>
      <c r="W53" s="68">
        <v>0</v>
      </c>
      <c r="X53" s="68">
        <v>89</v>
      </c>
      <c r="Y53" s="68">
        <v>41</v>
      </c>
      <c r="Z53" s="68">
        <v>48</v>
      </c>
      <c r="AA53" s="68">
        <v>3</v>
      </c>
      <c r="AB53" s="68">
        <v>1</v>
      </c>
      <c r="AC53" s="68">
        <v>2</v>
      </c>
    </row>
    <row r="54" spans="1:29" ht="15" customHeight="1">
      <c r="A54" s="124"/>
      <c r="B54" s="127"/>
      <c r="C54" s="39" t="s">
        <v>103</v>
      </c>
      <c r="D54" s="40">
        <v>10</v>
      </c>
      <c r="E54" s="41">
        <v>0</v>
      </c>
      <c r="F54" s="41">
        <v>2</v>
      </c>
      <c r="G54" s="41">
        <v>3</v>
      </c>
      <c r="H54" s="41">
        <v>1</v>
      </c>
      <c r="I54" s="41">
        <v>4</v>
      </c>
      <c r="J54" s="41">
        <v>0</v>
      </c>
      <c r="K54" s="41">
        <v>0</v>
      </c>
      <c r="L54" s="41">
        <v>0</v>
      </c>
      <c r="M54" s="41">
        <v>0</v>
      </c>
      <c r="N54" s="41">
        <v>1</v>
      </c>
      <c r="O54" s="41">
        <v>8</v>
      </c>
      <c r="P54" s="41">
        <v>1</v>
      </c>
      <c r="Q54" s="41">
        <v>4</v>
      </c>
      <c r="R54" s="41">
        <v>6</v>
      </c>
      <c r="S54" s="41">
        <v>0</v>
      </c>
      <c r="T54" s="41">
        <v>0</v>
      </c>
      <c r="U54" s="41">
        <v>8</v>
      </c>
      <c r="V54" s="41">
        <v>2</v>
      </c>
      <c r="W54" s="41">
        <v>0</v>
      </c>
      <c r="X54" s="42">
        <v>12</v>
      </c>
      <c r="Y54" s="42">
        <v>7</v>
      </c>
      <c r="Z54" s="42">
        <v>5</v>
      </c>
      <c r="AA54" s="42">
        <v>1</v>
      </c>
      <c r="AB54" s="42">
        <v>1</v>
      </c>
      <c r="AC54" s="42">
        <v>0</v>
      </c>
    </row>
    <row r="55" spans="1:29" ht="15" customHeight="1">
      <c r="A55" s="125"/>
      <c r="B55" s="128"/>
      <c r="C55" s="43" t="s">
        <v>104</v>
      </c>
      <c r="D55" s="40">
        <v>83</v>
      </c>
      <c r="E55" s="41">
        <v>2</v>
      </c>
      <c r="F55" s="41">
        <v>21</v>
      </c>
      <c r="G55" s="41">
        <v>28</v>
      </c>
      <c r="H55" s="41">
        <v>21</v>
      </c>
      <c r="I55" s="41">
        <v>10</v>
      </c>
      <c r="J55" s="41">
        <v>1</v>
      </c>
      <c r="K55" s="41">
        <v>0</v>
      </c>
      <c r="L55" s="41">
        <v>0</v>
      </c>
      <c r="M55" s="41">
        <v>26</v>
      </c>
      <c r="N55" s="41">
        <v>15</v>
      </c>
      <c r="O55" s="41">
        <v>27</v>
      </c>
      <c r="P55" s="41">
        <v>15</v>
      </c>
      <c r="Q55" s="41">
        <v>53</v>
      </c>
      <c r="R55" s="41">
        <v>30</v>
      </c>
      <c r="S55" s="41">
        <v>0</v>
      </c>
      <c r="T55" s="41">
        <v>0</v>
      </c>
      <c r="U55" s="41">
        <v>67</v>
      </c>
      <c r="V55" s="41">
        <v>16</v>
      </c>
      <c r="W55" s="41">
        <v>0</v>
      </c>
      <c r="X55" s="42">
        <v>77</v>
      </c>
      <c r="Y55" s="42">
        <v>34</v>
      </c>
      <c r="Z55" s="42">
        <v>43</v>
      </c>
      <c r="AA55" s="42">
        <v>2</v>
      </c>
      <c r="AB55" s="42">
        <v>0</v>
      </c>
      <c r="AC55" s="42">
        <v>2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242</v>
      </c>
      <c r="E56" s="68">
        <v>10</v>
      </c>
      <c r="F56" s="68">
        <v>58</v>
      </c>
      <c r="G56" s="68">
        <v>67</v>
      </c>
      <c r="H56" s="68">
        <v>72</v>
      </c>
      <c r="I56" s="68">
        <v>27</v>
      </c>
      <c r="J56" s="68">
        <v>7</v>
      </c>
      <c r="K56" s="68">
        <v>1</v>
      </c>
      <c r="L56" s="68">
        <v>0</v>
      </c>
      <c r="M56" s="68">
        <v>58</v>
      </c>
      <c r="N56" s="68">
        <v>64</v>
      </c>
      <c r="O56" s="68">
        <v>82</v>
      </c>
      <c r="P56" s="68">
        <v>38</v>
      </c>
      <c r="Q56" s="68">
        <v>149</v>
      </c>
      <c r="R56" s="68">
        <v>88</v>
      </c>
      <c r="S56" s="68">
        <v>2</v>
      </c>
      <c r="T56" s="68">
        <v>3</v>
      </c>
      <c r="U56" s="68">
        <v>165</v>
      </c>
      <c r="V56" s="68">
        <v>66</v>
      </c>
      <c r="W56" s="68">
        <v>11</v>
      </c>
      <c r="X56" s="68">
        <v>199</v>
      </c>
      <c r="Y56" s="68">
        <v>103</v>
      </c>
      <c r="Z56" s="68">
        <v>96</v>
      </c>
      <c r="AA56" s="68">
        <v>3</v>
      </c>
      <c r="AB56" s="68">
        <v>0</v>
      </c>
      <c r="AC56" s="68">
        <v>3</v>
      </c>
    </row>
    <row r="57" spans="1:29" ht="15" customHeight="1">
      <c r="A57" s="124"/>
      <c r="B57" s="127"/>
      <c r="C57" s="39" t="s">
        <v>103</v>
      </c>
      <c r="D57" s="40">
        <v>31</v>
      </c>
      <c r="E57" s="41">
        <v>0</v>
      </c>
      <c r="F57" s="41">
        <v>1</v>
      </c>
      <c r="G57" s="41">
        <v>5</v>
      </c>
      <c r="H57" s="41">
        <v>12</v>
      </c>
      <c r="I57" s="41">
        <v>11</v>
      </c>
      <c r="J57" s="41">
        <v>2</v>
      </c>
      <c r="K57" s="41">
        <v>0</v>
      </c>
      <c r="L57" s="41">
        <v>0</v>
      </c>
      <c r="M57" s="41">
        <v>5</v>
      </c>
      <c r="N57" s="41">
        <v>12</v>
      </c>
      <c r="O57" s="41">
        <v>12</v>
      </c>
      <c r="P57" s="41">
        <v>2</v>
      </c>
      <c r="Q57" s="41">
        <v>19</v>
      </c>
      <c r="R57" s="41">
        <v>10</v>
      </c>
      <c r="S57" s="41">
        <v>0</v>
      </c>
      <c r="T57" s="41">
        <v>2</v>
      </c>
      <c r="U57" s="41">
        <v>12</v>
      </c>
      <c r="V57" s="41">
        <v>19</v>
      </c>
      <c r="W57" s="41">
        <v>0</v>
      </c>
      <c r="X57" s="42">
        <v>15</v>
      </c>
      <c r="Y57" s="42">
        <v>7</v>
      </c>
      <c r="Z57" s="42">
        <v>8</v>
      </c>
      <c r="AA57" s="42">
        <v>0</v>
      </c>
      <c r="AB57" s="42">
        <v>0</v>
      </c>
      <c r="AC57" s="42">
        <v>0</v>
      </c>
    </row>
    <row r="58" spans="1:29" ht="15" customHeight="1">
      <c r="A58" s="125"/>
      <c r="B58" s="128"/>
      <c r="C58" s="43" t="s">
        <v>104</v>
      </c>
      <c r="D58" s="40">
        <v>211</v>
      </c>
      <c r="E58" s="41">
        <v>10</v>
      </c>
      <c r="F58" s="41">
        <v>57</v>
      </c>
      <c r="G58" s="41">
        <v>62</v>
      </c>
      <c r="H58" s="41">
        <v>60</v>
      </c>
      <c r="I58" s="41">
        <v>16</v>
      </c>
      <c r="J58" s="41">
        <v>5</v>
      </c>
      <c r="K58" s="41">
        <v>1</v>
      </c>
      <c r="L58" s="41">
        <v>0</v>
      </c>
      <c r="M58" s="41">
        <v>53</v>
      </c>
      <c r="N58" s="41">
        <v>52</v>
      </c>
      <c r="O58" s="41">
        <v>70</v>
      </c>
      <c r="P58" s="41">
        <v>36</v>
      </c>
      <c r="Q58" s="41">
        <v>130</v>
      </c>
      <c r="R58" s="41">
        <v>78</v>
      </c>
      <c r="S58" s="41">
        <v>2</v>
      </c>
      <c r="T58" s="41">
        <v>1</v>
      </c>
      <c r="U58" s="41">
        <v>153</v>
      </c>
      <c r="V58" s="41">
        <v>47</v>
      </c>
      <c r="W58" s="41">
        <v>11</v>
      </c>
      <c r="X58" s="42">
        <v>184</v>
      </c>
      <c r="Y58" s="42">
        <v>96</v>
      </c>
      <c r="Z58" s="42">
        <v>88</v>
      </c>
      <c r="AA58" s="42">
        <v>3</v>
      </c>
      <c r="AB58" s="42">
        <v>0</v>
      </c>
      <c r="AC58" s="42">
        <v>3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118</v>
      </c>
      <c r="E59" s="68">
        <v>2</v>
      </c>
      <c r="F59" s="68">
        <v>19</v>
      </c>
      <c r="G59" s="68">
        <v>43</v>
      </c>
      <c r="H59" s="68">
        <v>39</v>
      </c>
      <c r="I59" s="68">
        <v>10</v>
      </c>
      <c r="J59" s="68">
        <v>3</v>
      </c>
      <c r="K59" s="68">
        <v>2</v>
      </c>
      <c r="L59" s="68">
        <v>0</v>
      </c>
      <c r="M59" s="68">
        <v>17</v>
      </c>
      <c r="N59" s="68">
        <v>5</v>
      </c>
      <c r="O59" s="68">
        <v>50</v>
      </c>
      <c r="P59" s="68">
        <v>46</v>
      </c>
      <c r="Q59" s="68">
        <v>115</v>
      </c>
      <c r="R59" s="68">
        <v>2</v>
      </c>
      <c r="S59" s="68">
        <v>0</v>
      </c>
      <c r="T59" s="68">
        <v>1</v>
      </c>
      <c r="U59" s="68">
        <v>53</v>
      </c>
      <c r="V59" s="68">
        <v>53</v>
      </c>
      <c r="W59" s="68">
        <v>12</v>
      </c>
      <c r="X59" s="68">
        <v>161</v>
      </c>
      <c r="Y59" s="68">
        <v>90</v>
      </c>
      <c r="Z59" s="68">
        <v>71</v>
      </c>
      <c r="AA59" s="68">
        <v>3</v>
      </c>
      <c r="AB59" s="68">
        <v>3</v>
      </c>
      <c r="AC59" s="68">
        <v>0</v>
      </c>
    </row>
    <row r="60" spans="1:29" ht="15" customHeight="1">
      <c r="A60" s="124"/>
      <c r="B60" s="127"/>
      <c r="C60" s="39" t="s">
        <v>103</v>
      </c>
      <c r="D60" s="40">
        <v>14</v>
      </c>
      <c r="E60" s="41">
        <v>0</v>
      </c>
      <c r="F60" s="41">
        <v>3</v>
      </c>
      <c r="G60" s="41">
        <v>2</v>
      </c>
      <c r="H60" s="41">
        <v>7</v>
      </c>
      <c r="I60" s="41">
        <v>1</v>
      </c>
      <c r="J60" s="41">
        <v>0</v>
      </c>
      <c r="K60" s="41">
        <v>1</v>
      </c>
      <c r="L60" s="41">
        <v>0</v>
      </c>
      <c r="M60" s="41">
        <v>0</v>
      </c>
      <c r="N60" s="41">
        <v>1</v>
      </c>
      <c r="O60" s="41">
        <v>9</v>
      </c>
      <c r="P60" s="41">
        <v>4</v>
      </c>
      <c r="Q60" s="41">
        <v>14</v>
      </c>
      <c r="R60" s="41">
        <v>0</v>
      </c>
      <c r="S60" s="41">
        <v>0</v>
      </c>
      <c r="T60" s="41">
        <v>0</v>
      </c>
      <c r="U60" s="41">
        <v>8</v>
      </c>
      <c r="V60" s="41">
        <v>5</v>
      </c>
      <c r="W60" s="41">
        <v>1</v>
      </c>
      <c r="X60" s="42">
        <v>19</v>
      </c>
      <c r="Y60" s="42">
        <v>11</v>
      </c>
      <c r="Z60" s="42">
        <v>8</v>
      </c>
      <c r="AA60" s="42">
        <v>1</v>
      </c>
      <c r="AB60" s="42">
        <v>1</v>
      </c>
      <c r="AC60" s="42">
        <v>0</v>
      </c>
    </row>
    <row r="61" spans="1:29" ht="15" customHeight="1">
      <c r="A61" s="125"/>
      <c r="B61" s="128"/>
      <c r="C61" s="43" t="s">
        <v>104</v>
      </c>
      <c r="D61" s="40">
        <v>104</v>
      </c>
      <c r="E61" s="41">
        <v>2</v>
      </c>
      <c r="F61" s="41">
        <v>16</v>
      </c>
      <c r="G61" s="41">
        <v>41</v>
      </c>
      <c r="H61" s="41">
        <v>32</v>
      </c>
      <c r="I61" s="41">
        <v>9</v>
      </c>
      <c r="J61" s="41">
        <v>3</v>
      </c>
      <c r="K61" s="41">
        <v>1</v>
      </c>
      <c r="L61" s="41">
        <v>0</v>
      </c>
      <c r="M61" s="41">
        <v>17</v>
      </c>
      <c r="N61" s="41">
        <v>4</v>
      </c>
      <c r="O61" s="41">
        <v>41</v>
      </c>
      <c r="P61" s="41">
        <v>42</v>
      </c>
      <c r="Q61" s="41">
        <v>101</v>
      </c>
      <c r="R61" s="41">
        <v>2</v>
      </c>
      <c r="S61" s="41">
        <v>0</v>
      </c>
      <c r="T61" s="41">
        <v>1</v>
      </c>
      <c r="U61" s="41">
        <v>45</v>
      </c>
      <c r="V61" s="41">
        <v>48</v>
      </c>
      <c r="W61" s="41">
        <v>11</v>
      </c>
      <c r="X61" s="42">
        <v>142</v>
      </c>
      <c r="Y61" s="42">
        <v>79</v>
      </c>
      <c r="Z61" s="42">
        <v>63</v>
      </c>
      <c r="AA61" s="42">
        <v>2</v>
      </c>
      <c r="AB61" s="42">
        <v>2</v>
      </c>
      <c r="AC61" s="42">
        <v>0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203</v>
      </c>
      <c r="E62" s="68">
        <v>7</v>
      </c>
      <c r="F62" s="68">
        <v>32</v>
      </c>
      <c r="G62" s="68">
        <v>60</v>
      </c>
      <c r="H62" s="68">
        <v>68</v>
      </c>
      <c r="I62" s="68">
        <v>31</v>
      </c>
      <c r="J62" s="68">
        <v>5</v>
      </c>
      <c r="K62" s="68">
        <v>0</v>
      </c>
      <c r="L62" s="68">
        <v>0</v>
      </c>
      <c r="M62" s="68">
        <v>45</v>
      </c>
      <c r="N62" s="68">
        <v>24</v>
      </c>
      <c r="O62" s="68">
        <v>60</v>
      </c>
      <c r="P62" s="68">
        <v>74</v>
      </c>
      <c r="Q62" s="68">
        <v>184</v>
      </c>
      <c r="R62" s="68">
        <v>19</v>
      </c>
      <c r="S62" s="68">
        <v>0</v>
      </c>
      <c r="T62" s="68">
        <v>0</v>
      </c>
      <c r="U62" s="68">
        <v>142</v>
      </c>
      <c r="V62" s="68">
        <v>46</v>
      </c>
      <c r="W62" s="68">
        <v>15</v>
      </c>
      <c r="X62" s="68">
        <v>265</v>
      </c>
      <c r="Y62" s="68">
        <v>132</v>
      </c>
      <c r="Z62" s="68">
        <v>133</v>
      </c>
      <c r="AA62" s="68">
        <v>2</v>
      </c>
      <c r="AB62" s="68">
        <v>0</v>
      </c>
      <c r="AC62" s="68">
        <v>2</v>
      </c>
    </row>
    <row r="63" spans="1:29" ht="15" customHeight="1">
      <c r="A63" s="124"/>
      <c r="B63" s="127"/>
      <c r="C63" s="39" t="s">
        <v>103</v>
      </c>
      <c r="D63" s="40">
        <v>18</v>
      </c>
      <c r="E63" s="41">
        <v>0</v>
      </c>
      <c r="F63" s="41">
        <v>1</v>
      </c>
      <c r="G63" s="41">
        <v>3</v>
      </c>
      <c r="H63" s="41">
        <v>6</v>
      </c>
      <c r="I63" s="41">
        <v>6</v>
      </c>
      <c r="J63" s="41">
        <v>2</v>
      </c>
      <c r="K63" s="41">
        <v>0</v>
      </c>
      <c r="L63" s="41">
        <v>0</v>
      </c>
      <c r="M63" s="41">
        <v>1</v>
      </c>
      <c r="N63" s="41">
        <v>3</v>
      </c>
      <c r="O63" s="41">
        <v>6</v>
      </c>
      <c r="P63" s="41">
        <v>8</v>
      </c>
      <c r="Q63" s="41">
        <v>17</v>
      </c>
      <c r="R63" s="41">
        <v>1</v>
      </c>
      <c r="S63" s="41">
        <v>0</v>
      </c>
      <c r="T63" s="41">
        <v>0</v>
      </c>
      <c r="U63" s="41">
        <v>13</v>
      </c>
      <c r="V63" s="41">
        <v>4</v>
      </c>
      <c r="W63" s="41">
        <v>1</v>
      </c>
      <c r="X63" s="42">
        <v>32</v>
      </c>
      <c r="Y63" s="42">
        <v>15</v>
      </c>
      <c r="Z63" s="42">
        <v>17</v>
      </c>
      <c r="AA63" s="42">
        <v>1</v>
      </c>
      <c r="AB63" s="42">
        <v>0</v>
      </c>
      <c r="AC63" s="42">
        <v>1</v>
      </c>
    </row>
    <row r="64" spans="1:29" ht="15" customHeight="1">
      <c r="A64" s="125"/>
      <c r="B64" s="128"/>
      <c r="C64" s="43" t="s">
        <v>104</v>
      </c>
      <c r="D64" s="40">
        <v>185</v>
      </c>
      <c r="E64" s="41">
        <v>7</v>
      </c>
      <c r="F64" s="41">
        <v>31</v>
      </c>
      <c r="G64" s="41">
        <v>57</v>
      </c>
      <c r="H64" s="41">
        <v>62</v>
      </c>
      <c r="I64" s="41">
        <v>25</v>
      </c>
      <c r="J64" s="41">
        <v>3</v>
      </c>
      <c r="K64" s="41">
        <v>0</v>
      </c>
      <c r="L64" s="41">
        <v>0</v>
      </c>
      <c r="M64" s="41">
        <v>44</v>
      </c>
      <c r="N64" s="41">
        <v>21</v>
      </c>
      <c r="O64" s="41">
        <v>54</v>
      </c>
      <c r="P64" s="41">
        <v>66</v>
      </c>
      <c r="Q64" s="41">
        <v>167</v>
      </c>
      <c r="R64" s="41">
        <v>18</v>
      </c>
      <c r="S64" s="41">
        <v>0</v>
      </c>
      <c r="T64" s="41">
        <v>0</v>
      </c>
      <c r="U64" s="41">
        <v>129</v>
      </c>
      <c r="V64" s="41">
        <v>42</v>
      </c>
      <c r="W64" s="41">
        <v>14</v>
      </c>
      <c r="X64" s="42">
        <v>233</v>
      </c>
      <c r="Y64" s="42">
        <v>117</v>
      </c>
      <c r="Z64" s="42">
        <v>116</v>
      </c>
      <c r="AA64" s="42">
        <v>1</v>
      </c>
      <c r="AB64" s="42">
        <v>0</v>
      </c>
      <c r="AC64" s="42">
        <v>1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185</v>
      </c>
      <c r="E65" s="68">
        <v>4</v>
      </c>
      <c r="F65" s="68">
        <v>45</v>
      </c>
      <c r="G65" s="68">
        <v>70</v>
      </c>
      <c r="H65" s="68">
        <v>54</v>
      </c>
      <c r="I65" s="68">
        <v>9</v>
      </c>
      <c r="J65" s="68">
        <v>3</v>
      </c>
      <c r="K65" s="68">
        <v>0</v>
      </c>
      <c r="L65" s="68">
        <v>0</v>
      </c>
      <c r="M65" s="68">
        <v>40</v>
      </c>
      <c r="N65" s="68">
        <v>26</v>
      </c>
      <c r="O65" s="68">
        <v>73</v>
      </c>
      <c r="P65" s="68">
        <v>46</v>
      </c>
      <c r="Q65" s="68">
        <v>178</v>
      </c>
      <c r="R65" s="68">
        <v>7</v>
      </c>
      <c r="S65" s="68">
        <v>0</v>
      </c>
      <c r="T65" s="68">
        <v>0</v>
      </c>
      <c r="U65" s="68">
        <v>139</v>
      </c>
      <c r="V65" s="68">
        <v>38</v>
      </c>
      <c r="W65" s="68">
        <v>8</v>
      </c>
      <c r="X65" s="68">
        <v>281</v>
      </c>
      <c r="Y65" s="68">
        <v>138</v>
      </c>
      <c r="Z65" s="68">
        <v>143</v>
      </c>
      <c r="AA65" s="68">
        <v>2</v>
      </c>
      <c r="AB65" s="68">
        <v>1</v>
      </c>
      <c r="AC65" s="68">
        <v>1</v>
      </c>
    </row>
    <row r="66" spans="1:29" ht="15" customHeight="1">
      <c r="A66" s="124"/>
      <c r="B66" s="127"/>
      <c r="C66" s="39" t="s">
        <v>103</v>
      </c>
      <c r="D66" s="40">
        <v>12</v>
      </c>
      <c r="E66" s="41">
        <v>0</v>
      </c>
      <c r="F66" s="41">
        <v>3</v>
      </c>
      <c r="G66" s="41">
        <v>5</v>
      </c>
      <c r="H66" s="41">
        <v>2</v>
      </c>
      <c r="I66" s="41">
        <v>2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9</v>
      </c>
      <c r="P66" s="41">
        <v>3</v>
      </c>
      <c r="Q66" s="41">
        <v>11</v>
      </c>
      <c r="R66" s="41">
        <v>1</v>
      </c>
      <c r="S66" s="41">
        <v>0</v>
      </c>
      <c r="T66" s="41">
        <v>0</v>
      </c>
      <c r="U66" s="41">
        <v>9</v>
      </c>
      <c r="V66" s="41">
        <v>2</v>
      </c>
      <c r="W66" s="41">
        <v>1</v>
      </c>
      <c r="X66" s="42">
        <v>13</v>
      </c>
      <c r="Y66" s="42">
        <v>8</v>
      </c>
      <c r="Z66" s="42">
        <v>5</v>
      </c>
      <c r="AA66" s="42">
        <v>0</v>
      </c>
      <c r="AB66" s="42">
        <v>0</v>
      </c>
      <c r="AC66" s="42">
        <v>0</v>
      </c>
    </row>
    <row r="67" spans="1:29" ht="15" customHeight="1">
      <c r="A67" s="125"/>
      <c r="B67" s="128"/>
      <c r="C67" s="43" t="s">
        <v>104</v>
      </c>
      <c r="D67" s="40">
        <v>173</v>
      </c>
      <c r="E67" s="41">
        <v>4</v>
      </c>
      <c r="F67" s="41">
        <v>42</v>
      </c>
      <c r="G67" s="41">
        <v>65</v>
      </c>
      <c r="H67" s="41">
        <v>52</v>
      </c>
      <c r="I67" s="41">
        <v>7</v>
      </c>
      <c r="J67" s="41">
        <v>3</v>
      </c>
      <c r="K67" s="41">
        <v>0</v>
      </c>
      <c r="L67" s="41">
        <v>0</v>
      </c>
      <c r="M67" s="41">
        <v>40</v>
      </c>
      <c r="N67" s="41">
        <v>26</v>
      </c>
      <c r="O67" s="41">
        <v>64</v>
      </c>
      <c r="P67" s="41">
        <v>43</v>
      </c>
      <c r="Q67" s="41">
        <v>167</v>
      </c>
      <c r="R67" s="41">
        <v>6</v>
      </c>
      <c r="S67" s="41">
        <v>0</v>
      </c>
      <c r="T67" s="41">
        <v>0</v>
      </c>
      <c r="U67" s="41">
        <v>130</v>
      </c>
      <c r="V67" s="41">
        <v>36</v>
      </c>
      <c r="W67" s="41">
        <v>7</v>
      </c>
      <c r="X67" s="42">
        <v>268</v>
      </c>
      <c r="Y67" s="42">
        <v>130</v>
      </c>
      <c r="Z67" s="42">
        <v>138</v>
      </c>
      <c r="AA67" s="42">
        <v>2</v>
      </c>
      <c r="AB67" s="42">
        <v>1</v>
      </c>
      <c r="AC67" s="42">
        <v>1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195</v>
      </c>
      <c r="E68" s="68">
        <v>2</v>
      </c>
      <c r="F68" s="68">
        <v>18</v>
      </c>
      <c r="G68" s="68">
        <v>58</v>
      </c>
      <c r="H68" s="68">
        <v>84</v>
      </c>
      <c r="I68" s="68">
        <v>27</v>
      </c>
      <c r="J68" s="68">
        <v>4</v>
      </c>
      <c r="K68" s="68">
        <v>2</v>
      </c>
      <c r="L68" s="68">
        <v>0</v>
      </c>
      <c r="M68" s="68">
        <v>19</v>
      </c>
      <c r="N68" s="68">
        <v>28</v>
      </c>
      <c r="O68" s="68">
        <v>74</v>
      </c>
      <c r="P68" s="68">
        <v>74</v>
      </c>
      <c r="Q68" s="68">
        <v>188</v>
      </c>
      <c r="R68" s="68">
        <v>2</v>
      </c>
      <c r="S68" s="68">
        <v>4</v>
      </c>
      <c r="T68" s="68">
        <v>1</v>
      </c>
      <c r="U68" s="68">
        <v>171</v>
      </c>
      <c r="V68" s="68">
        <v>24</v>
      </c>
      <c r="W68" s="68">
        <v>0</v>
      </c>
      <c r="X68" s="68">
        <v>258</v>
      </c>
      <c r="Y68" s="68">
        <v>137</v>
      </c>
      <c r="Z68" s="68">
        <v>121</v>
      </c>
      <c r="AA68" s="68">
        <v>12</v>
      </c>
      <c r="AB68" s="68">
        <v>3</v>
      </c>
      <c r="AC68" s="68">
        <v>9</v>
      </c>
    </row>
    <row r="69" spans="1:29" ht="15" customHeight="1">
      <c r="A69" s="124"/>
      <c r="B69" s="127"/>
      <c r="C69" s="39" t="s">
        <v>103</v>
      </c>
      <c r="D69" s="40">
        <v>25</v>
      </c>
      <c r="E69" s="41">
        <v>0</v>
      </c>
      <c r="F69" s="41">
        <v>1</v>
      </c>
      <c r="G69" s="41">
        <v>2</v>
      </c>
      <c r="H69" s="41">
        <v>13</v>
      </c>
      <c r="I69" s="41">
        <v>6</v>
      </c>
      <c r="J69" s="41">
        <v>2</v>
      </c>
      <c r="K69" s="41">
        <v>1</v>
      </c>
      <c r="L69" s="41">
        <v>0</v>
      </c>
      <c r="M69" s="41">
        <v>1</v>
      </c>
      <c r="N69" s="41">
        <v>4</v>
      </c>
      <c r="O69" s="41">
        <v>8</v>
      </c>
      <c r="P69" s="41">
        <v>12</v>
      </c>
      <c r="Q69" s="41">
        <v>23</v>
      </c>
      <c r="R69" s="41">
        <v>1</v>
      </c>
      <c r="S69" s="41">
        <v>1</v>
      </c>
      <c r="T69" s="41">
        <v>0</v>
      </c>
      <c r="U69" s="41">
        <v>20</v>
      </c>
      <c r="V69" s="41">
        <v>5</v>
      </c>
      <c r="W69" s="41">
        <v>0</v>
      </c>
      <c r="X69" s="42">
        <v>29</v>
      </c>
      <c r="Y69" s="42">
        <v>15</v>
      </c>
      <c r="Z69" s="42">
        <v>14</v>
      </c>
      <c r="AA69" s="42">
        <v>3</v>
      </c>
      <c r="AB69" s="42">
        <v>0</v>
      </c>
      <c r="AC69" s="42">
        <v>3</v>
      </c>
    </row>
    <row r="70" spans="1:29" ht="15" customHeight="1">
      <c r="A70" s="125"/>
      <c r="B70" s="128"/>
      <c r="C70" s="43" t="s">
        <v>104</v>
      </c>
      <c r="D70" s="40">
        <v>170</v>
      </c>
      <c r="E70" s="41">
        <v>2</v>
      </c>
      <c r="F70" s="41">
        <v>17</v>
      </c>
      <c r="G70" s="41">
        <v>56</v>
      </c>
      <c r="H70" s="41">
        <v>71</v>
      </c>
      <c r="I70" s="41">
        <v>21</v>
      </c>
      <c r="J70" s="41">
        <v>2</v>
      </c>
      <c r="K70" s="41">
        <v>1</v>
      </c>
      <c r="L70" s="41">
        <v>0</v>
      </c>
      <c r="M70" s="41">
        <v>18</v>
      </c>
      <c r="N70" s="41">
        <v>24</v>
      </c>
      <c r="O70" s="41">
        <v>66</v>
      </c>
      <c r="P70" s="41">
        <v>62</v>
      </c>
      <c r="Q70" s="41">
        <v>165</v>
      </c>
      <c r="R70" s="41">
        <v>1</v>
      </c>
      <c r="S70" s="41">
        <v>3</v>
      </c>
      <c r="T70" s="41">
        <v>1</v>
      </c>
      <c r="U70" s="41">
        <v>151</v>
      </c>
      <c r="V70" s="41">
        <v>19</v>
      </c>
      <c r="W70" s="41">
        <v>0</v>
      </c>
      <c r="X70" s="42">
        <v>229</v>
      </c>
      <c r="Y70" s="42">
        <v>122</v>
      </c>
      <c r="Z70" s="42">
        <v>107</v>
      </c>
      <c r="AA70" s="42">
        <v>9</v>
      </c>
      <c r="AB70" s="42">
        <v>3</v>
      </c>
      <c r="AC70" s="42">
        <v>6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69</v>
      </c>
      <c r="E71" s="68">
        <v>0</v>
      </c>
      <c r="F71" s="68">
        <v>3</v>
      </c>
      <c r="G71" s="68">
        <v>15</v>
      </c>
      <c r="H71" s="68">
        <v>32</v>
      </c>
      <c r="I71" s="68">
        <v>16</v>
      </c>
      <c r="J71" s="68">
        <v>2</v>
      </c>
      <c r="K71" s="68">
        <v>1</v>
      </c>
      <c r="L71" s="68">
        <v>0</v>
      </c>
      <c r="M71" s="68">
        <v>0</v>
      </c>
      <c r="N71" s="68">
        <v>5</v>
      </c>
      <c r="O71" s="68">
        <v>17</v>
      </c>
      <c r="P71" s="68">
        <v>47</v>
      </c>
      <c r="Q71" s="68">
        <v>68</v>
      </c>
      <c r="R71" s="68">
        <v>1</v>
      </c>
      <c r="S71" s="68">
        <v>0</v>
      </c>
      <c r="T71" s="68">
        <v>0</v>
      </c>
      <c r="U71" s="68">
        <v>40</v>
      </c>
      <c r="V71" s="68">
        <v>15</v>
      </c>
      <c r="W71" s="68">
        <v>14</v>
      </c>
      <c r="X71" s="68">
        <v>102</v>
      </c>
      <c r="Y71" s="68">
        <v>50</v>
      </c>
      <c r="Z71" s="68">
        <v>52</v>
      </c>
      <c r="AA71" s="68">
        <v>4</v>
      </c>
      <c r="AB71" s="68">
        <v>3</v>
      </c>
      <c r="AC71" s="68">
        <v>1</v>
      </c>
    </row>
    <row r="72" spans="1:29" ht="15" customHeight="1">
      <c r="A72" s="124"/>
      <c r="B72" s="127"/>
      <c r="C72" s="39" t="s">
        <v>103</v>
      </c>
      <c r="D72" s="40">
        <v>7</v>
      </c>
      <c r="E72" s="41">
        <v>0</v>
      </c>
      <c r="F72" s="41">
        <v>0</v>
      </c>
      <c r="G72" s="41">
        <v>1</v>
      </c>
      <c r="H72" s="41">
        <v>3</v>
      </c>
      <c r="I72" s="41">
        <v>2</v>
      </c>
      <c r="J72" s="41">
        <v>1</v>
      </c>
      <c r="K72" s="41">
        <v>0</v>
      </c>
      <c r="L72" s="41">
        <v>0</v>
      </c>
      <c r="M72" s="41">
        <v>0</v>
      </c>
      <c r="N72" s="41">
        <v>1</v>
      </c>
      <c r="O72" s="41">
        <v>1</v>
      </c>
      <c r="P72" s="41">
        <v>5</v>
      </c>
      <c r="Q72" s="41">
        <v>7</v>
      </c>
      <c r="R72" s="41">
        <v>0</v>
      </c>
      <c r="S72" s="41">
        <v>0</v>
      </c>
      <c r="T72" s="41">
        <v>0</v>
      </c>
      <c r="U72" s="41">
        <v>6</v>
      </c>
      <c r="V72" s="41">
        <v>1</v>
      </c>
      <c r="W72" s="41">
        <v>0</v>
      </c>
      <c r="X72" s="42">
        <v>9</v>
      </c>
      <c r="Y72" s="42">
        <v>3</v>
      </c>
      <c r="Z72" s="42">
        <v>6</v>
      </c>
      <c r="AA72" s="42">
        <v>1</v>
      </c>
      <c r="AB72" s="42">
        <v>1</v>
      </c>
      <c r="AC72" s="42">
        <v>0</v>
      </c>
    </row>
    <row r="73" spans="1:29" ht="15" customHeight="1">
      <c r="A73" s="125"/>
      <c r="B73" s="128"/>
      <c r="C73" s="43" t="s">
        <v>104</v>
      </c>
      <c r="D73" s="40">
        <v>62</v>
      </c>
      <c r="E73" s="41">
        <v>0</v>
      </c>
      <c r="F73" s="41">
        <v>3</v>
      </c>
      <c r="G73" s="41">
        <v>14</v>
      </c>
      <c r="H73" s="41">
        <v>29</v>
      </c>
      <c r="I73" s="41">
        <v>14</v>
      </c>
      <c r="J73" s="41">
        <v>1</v>
      </c>
      <c r="K73" s="41">
        <v>1</v>
      </c>
      <c r="L73" s="41">
        <v>0</v>
      </c>
      <c r="M73" s="41">
        <v>0</v>
      </c>
      <c r="N73" s="41">
        <v>4</v>
      </c>
      <c r="O73" s="41">
        <v>16</v>
      </c>
      <c r="P73" s="41">
        <v>42</v>
      </c>
      <c r="Q73" s="41">
        <v>61</v>
      </c>
      <c r="R73" s="41">
        <v>1</v>
      </c>
      <c r="S73" s="41">
        <v>0</v>
      </c>
      <c r="T73" s="41">
        <v>0</v>
      </c>
      <c r="U73" s="41">
        <v>34</v>
      </c>
      <c r="V73" s="41">
        <v>14</v>
      </c>
      <c r="W73" s="41">
        <v>14</v>
      </c>
      <c r="X73" s="42">
        <v>93</v>
      </c>
      <c r="Y73" s="42">
        <v>47</v>
      </c>
      <c r="Z73" s="42">
        <v>46</v>
      </c>
      <c r="AA73" s="42">
        <v>3</v>
      </c>
      <c r="AB73" s="42">
        <v>2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38</v>
      </c>
      <c r="E74" s="68">
        <v>0</v>
      </c>
      <c r="F74" s="68">
        <v>2</v>
      </c>
      <c r="G74" s="68">
        <v>15</v>
      </c>
      <c r="H74" s="68">
        <v>20</v>
      </c>
      <c r="I74" s="68">
        <v>1</v>
      </c>
      <c r="J74" s="68">
        <v>0</v>
      </c>
      <c r="K74" s="68">
        <v>0</v>
      </c>
      <c r="L74" s="68">
        <v>0</v>
      </c>
      <c r="M74" s="68">
        <v>4</v>
      </c>
      <c r="N74" s="68">
        <v>1</v>
      </c>
      <c r="O74" s="68">
        <v>28</v>
      </c>
      <c r="P74" s="68">
        <v>5</v>
      </c>
      <c r="Q74" s="68">
        <v>38</v>
      </c>
      <c r="R74" s="68">
        <v>0</v>
      </c>
      <c r="S74" s="68">
        <v>0</v>
      </c>
      <c r="T74" s="68">
        <v>0</v>
      </c>
      <c r="U74" s="68">
        <v>37</v>
      </c>
      <c r="V74" s="68">
        <v>1</v>
      </c>
      <c r="W74" s="68">
        <v>0</v>
      </c>
      <c r="X74" s="68">
        <v>63</v>
      </c>
      <c r="Y74" s="68">
        <v>30</v>
      </c>
      <c r="Z74" s="68">
        <v>33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10</v>
      </c>
      <c r="E75" s="41">
        <v>0</v>
      </c>
      <c r="F75" s="41">
        <v>1</v>
      </c>
      <c r="G75" s="41">
        <v>3</v>
      </c>
      <c r="H75" s="41">
        <v>6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10</v>
      </c>
      <c r="P75" s="41">
        <v>0</v>
      </c>
      <c r="Q75" s="41">
        <v>10</v>
      </c>
      <c r="R75" s="41">
        <v>0</v>
      </c>
      <c r="S75" s="41">
        <v>0</v>
      </c>
      <c r="T75" s="41">
        <v>0</v>
      </c>
      <c r="U75" s="41">
        <v>10</v>
      </c>
      <c r="V75" s="41">
        <v>0</v>
      </c>
      <c r="W75" s="41">
        <v>0</v>
      </c>
      <c r="X75" s="42">
        <v>20</v>
      </c>
      <c r="Y75" s="42">
        <v>12</v>
      </c>
      <c r="Z75" s="42">
        <v>8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28</v>
      </c>
      <c r="E76" s="46">
        <v>0</v>
      </c>
      <c r="F76" s="46">
        <v>1</v>
      </c>
      <c r="G76" s="46">
        <v>12</v>
      </c>
      <c r="H76" s="46">
        <v>14</v>
      </c>
      <c r="I76" s="46">
        <v>1</v>
      </c>
      <c r="J76" s="46">
        <v>0</v>
      </c>
      <c r="K76" s="46">
        <v>0</v>
      </c>
      <c r="L76" s="46">
        <v>0</v>
      </c>
      <c r="M76" s="46">
        <v>4</v>
      </c>
      <c r="N76" s="46">
        <v>1</v>
      </c>
      <c r="O76" s="46">
        <v>18</v>
      </c>
      <c r="P76" s="46">
        <v>5</v>
      </c>
      <c r="Q76" s="46">
        <v>28</v>
      </c>
      <c r="R76" s="46">
        <v>0</v>
      </c>
      <c r="S76" s="46">
        <v>0</v>
      </c>
      <c r="T76" s="46">
        <v>0</v>
      </c>
      <c r="U76" s="46">
        <v>27</v>
      </c>
      <c r="V76" s="46">
        <v>1</v>
      </c>
      <c r="W76" s="46">
        <v>0</v>
      </c>
      <c r="X76" s="47">
        <v>43</v>
      </c>
      <c r="Y76" s="47">
        <v>18</v>
      </c>
      <c r="Z76" s="47">
        <v>25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72" t="s">
        <v>295</v>
      </c>
    </row>
    <row r="81" spans="1:29" ht="15" hidden="1" customHeight="1">
      <c r="A81" s="117" t="s">
        <v>101</v>
      </c>
      <c r="B81" s="89"/>
      <c r="C81" s="37" t="s">
        <v>102</v>
      </c>
      <c r="D81" s="49">
        <v>11794</v>
      </c>
      <c r="E81" s="49">
        <v>155</v>
      </c>
      <c r="F81" s="49">
        <v>1317</v>
      </c>
      <c r="G81" s="49">
        <v>4212</v>
      </c>
      <c r="H81" s="49">
        <v>4478</v>
      </c>
      <c r="I81" s="49">
        <v>1452</v>
      </c>
      <c r="J81" s="49">
        <v>137</v>
      </c>
      <c r="K81" s="49">
        <v>43</v>
      </c>
      <c r="L81" s="49">
        <v>0</v>
      </c>
      <c r="M81" s="49">
        <v>1334</v>
      </c>
      <c r="N81" s="49">
        <v>1228</v>
      </c>
      <c r="O81" s="49">
        <v>2937</v>
      </c>
      <c r="P81" s="49">
        <v>6295</v>
      </c>
      <c r="Q81" s="49">
        <v>11098</v>
      </c>
      <c r="R81" s="49">
        <v>390</v>
      </c>
      <c r="S81" s="49">
        <v>129</v>
      </c>
      <c r="T81" s="49">
        <v>177</v>
      </c>
      <c r="U81" s="49">
        <v>8690</v>
      </c>
      <c r="V81" s="49">
        <v>2678</v>
      </c>
      <c r="W81" s="49">
        <v>426</v>
      </c>
      <c r="X81" s="49">
        <v>17773</v>
      </c>
      <c r="Y81" s="49">
        <v>8837</v>
      </c>
      <c r="Z81" s="49">
        <v>8936</v>
      </c>
      <c r="AA81" s="49">
        <v>301</v>
      </c>
      <c r="AB81" s="49">
        <v>150</v>
      </c>
      <c r="AC81" s="49">
        <v>151</v>
      </c>
    </row>
    <row r="82" spans="1:29" ht="15" hidden="1" customHeight="1">
      <c r="A82" s="131"/>
      <c r="B82" s="87"/>
      <c r="C82" s="39" t="s">
        <v>103</v>
      </c>
      <c r="D82" s="50">
        <v>1273</v>
      </c>
      <c r="E82" s="51">
        <v>17</v>
      </c>
      <c r="F82" s="51">
        <v>87</v>
      </c>
      <c r="G82" s="51">
        <v>326</v>
      </c>
      <c r="H82" s="51">
        <v>497</v>
      </c>
      <c r="I82" s="51">
        <v>276</v>
      </c>
      <c r="J82" s="51">
        <v>46</v>
      </c>
      <c r="K82" s="51">
        <v>24</v>
      </c>
      <c r="L82" s="51">
        <v>0</v>
      </c>
      <c r="M82" s="51">
        <v>70</v>
      </c>
      <c r="N82" s="51">
        <v>159</v>
      </c>
      <c r="O82" s="51">
        <v>359</v>
      </c>
      <c r="P82" s="51">
        <v>685</v>
      </c>
      <c r="Q82" s="51">
        <v>1197</v>
      </c>
      <c r="R82" s="51">
        <v>33</v>
      </c>
      <c r="S82" s="51">
        <v>12</v>
      </c>
      <c r="T82" s="51">
        <v>31</v>
      </c>
      <c r="U82" s="51">
        <v>926</v>
      </c>
      <c r="V82" s="51">
        <v>296</v>
      </c>
      <c r="W82" s="51">
        <v>51</v>
      </c>
      <c r="X82" s="52">
        <v>1934</v>
      </c>
      <c r="Y82" s="52">
        <v>936</v>
      </c>
      <c r="Z82" s="52">
        <v>998</v>
      </c>
      <c r="AA82" s="52">
        <v>75</v>
      </c>
      <c r="AB82" s="52">
        <v>41</v>
      </c>
      <c r="AC82" s="52">
        <v>34</v>
      </c>
    </row>
    <row r="83" spans="1:29" ht="15" hidden="1" customHeight="1">
      <c r="A83" s="133"/>
      <c r="B83" s="88"/>
      <c r="C83" s="43" t="s">
        <v>104</v>
      </c>
      <c r="D83" s="50">
        <v>10521</v>
      </c>
      <c r="E83" s="51">
        <v>138</v>
      </c>
      <c r="F83" s="51">
        <v>1230</v>
      </c>
      <c r="G83" s="51">
        <v>3886</v>
      </c>
      <c r="H83" s="51">
        <v>3981</v>
      </c>
      <c r="I83" s="51">
        <v>1176</v>
      </c>
      <c r="J83" s="51">
        <v>91</v>
      </c>
      <c r="K83" s="51">
        <v>19</v>
      </c>
      <c r="L83" s="51">
        <v>0</v>
      </c>
      <c r="M83" s="51">
        <v>1264</v>
      </c>
      <c r="N83" s="51">
        <v>1069</v>
      </c>
      <c r="O83" s="51">
        <v>2578</v>
      </c>
      <c r="P83" s="51">
        <v>5610</v>
      </c>
      <c r="Q83" s="51">
        <v>9901</v>
      </c>
      <c r="R83" s="51">
        <v>357</v>
      </c>
      <c r="S83" s="51">
        <v>117</v>
      </c>
      <c r="T83" s="51">
        <v>146</v>
      </c>
      <c r="U83" s="51">
        <v>7764</v>
      </c>
      <c r="V83" s="51">
        <v>2382</v>
      </c>
      <c r="W83" s="51">
        <v>375</v>
      </c>
      <c r="X83" s="52">
        <v>15839</v>
      </c>
      <c r="Y83" s="52">
        <v>7901</v>
      </c>
      <c r="Z83" s="52">
        <v>7938</v>
      </c>
      <c r="AA83" s="52">
        <v>226</v>
      </c>
      <c r="AB83" s="52">
        <v>109</v>
      </c>
      <c r="AC83" s="52">
        <v>117</v>
      </c>
    </row>
    <row r="84" spans="1:29" s="44" customFormat="1" ht="15" hidden="1" customHeight="1">
      <c r="A84" s="129" t="s">
        <v>105</v>
      </c>
      <c r="B84" s="126" t="s">
        <v>27</v>
      </c>
      <c r="C84" s="37" t="s">
        <v>102</v>
      </c>
      <c r="D84" s="49">
        <v>262</v>
      </c>
      <c r="E84" s="49">
        <v>22</v>
      </c>
      <c r="F84" s="49">
        <v>57</v>
      </c>
      <c r="G84" s="49">
        <v>129</v>
      </c>
      <c r="H84" s="49">
        <v>41</v>
      </c>
      <c r="I84" s="49">
        <v>9</v>
      </c>
      <c r="J84" s="49">
        <v>3</v>
      </c>
      <c r="K84" s="49">
        <v>1</v>
      </c>
      <c r="L84" s="49">
        <v>0</v>
      </c>
      <c r="M84" s="49">
        <v>101</v>
      </c>
      <c r="N84" s="49">
        <v>33</v>
      </c>
      <c r="O84" s="49">
        <v>104</v>
      </c>
      <c r="P84" s="49">
        <v>24</v>
      </c>
      <c r="Q84" s="49">
        <v>250</v>
      </c>
      <c r="R84" s="49">
        <v>10</v>
      </c>
      <c r="S84" s="49">
        <v>1</v>
      </c>
      <c r="T84" s="49">
        <v>1</v>
      </c>
      <c r="U84" s="49">
        <v>75</v>
      </c>
      <c r="V84" s="49">
        <v>103</v>
      </c>
      <c r="W84" s="49">
        <v>84</v>
      </c>
      <c r="X84" s="49">
        <v>331</v>
      </c>
      <c r="Y84" s="49">
        <v>162</v>
      </c>
      <c r="Z84" s="49">
        <v>169</v>
      </c>
      <c r="AA84" s="49">
        <v>4</v>
      </c>
      <c r="AB84" s="49">
        <v>1</v>
      </c>
      <c r="AC84" s="49">
        <v>3</v>
      </c>
    </row>
    <row r="85" spans="1:29" s="44" customFormat="1" ht="15" hidden="1" customHeight="1">
      <c r="A85" s="124"/>
      <c r="B85" s="127"/>
      <c r="C85" s="39" t="s">
        <v>103</v>
      </c>
      <c r="D85" s="50">
        <v>15</v>
      </c>
      <c r="E85" s="51">
        <v>1</v>
      </c>
      <c r="F85" s="51">
        <v>1</v>
      </c>
      <c r="G85" s="51">
        <v>6</v>
      </c>
      <c r="H85" s="51">
        <v>1</v>
      </c>
      <c r="I85" s="51">
        <v>2</v>
      </c>
      <c r="J85" s="51">
        <v>3</v>
      </c>
      <c r="K85" s="51">
        <v>1</v>
      </c>
      <c r="L85" s="51">
        <v>0</v>
      </c>
      <c r="M85" s="51">
        <v>1</v>
      </c>
      <c r="N85" s="51">
        <v>4</v>
      </c>
      <c r="O85" s="51">
        <v>10</v>
      </c>
      <c r="P85" s="51">
        <v>0</v>
      </c>
      <c r="Q85" s="51">
        <v>15</v>
      </c>
      <c r="R85" s="51">
        <v>0</v>
      </c>
      <c r="S85" s="51">
        <v>0</v>
      </c>
      <c r="T85" s="51">
        <v>0</v>
      </c>
      <c r="U85" s="51">
        <v>5</v>
      </c>
      <c r="V85" s="51">
        <v>10</v>
      </c>
      <c r="W85" s="51">
        <v>0</v>
      </c>
      <c r="X85" s="52">
        <v>26</v>
      </c>
      <c r="Y85" s="52">
        <v>11</v>
      </c>
      <c r="Z85" s="52">
        <v>15</v>
      </c>
      <c r="AA85" s="52">
        <v>1</v>
      </c>
      <c r="AB85" s="52">
        <v>0</v>
      </c>
      <c r="AC85" s="52">
        <v>1</v>
      </c>
    </row>
    <row r="86" spans="1:29" s="44" customFormat="1" ht="15" hidden="1" customHeight="1">
      <c r="A86" s="125"/>
      <c r="B86" s="128"/>
      <c r="C86" s="43" t="s">
        <v>104</v>
      </c>
      <c r="D86" s="50">
        <v>247</v>
      </c>
      <c r="E86" s="51">
        <v>21</v>
      </c>
      <c r="F86" s="51">
        <v>56</v>
      </c>
      <c r="G86" s="51">
        <v>123</v>
      </c>
      <c r="H86" s="51">
        <v>40</v>
      </c>
      <c r="I86" s="51">
        <v>7</v>
      </c>
      <c r="J86" s="51">
        <v>0</v>
      </c>
      <c r="K86" s="51">
        <v>0</v>
      </c>
      <c r="L86" s="51">
        <v>0</v>
      </c>
      <c r="M86" s="51">
        <v>100</v>
      </c>
      <c r="N86" s="51">
        <v>29</v>
      </c>
      <c r="O86" s="51">
        <v>94</v>
      </c>
      <c r="P86" s="51">
        <v>24</v>
      </c>
      <c r="Q86" s="51">
        <v>235</v>
      </c>
      <c r="R86" s="51">
        <v>10</v>
      </c>
      <c r="S86" s="51">
        <v>1</v>
      </c>
      <c r="T86" s="51">
        <v>1</v>
      </c>
      <c r="U86" s="51">
        <v>70</v>
      </c>
      <c r="V86" s="51">
        <v>93</v>
      </c>
      <c r="W86" s="51">
        <v>84</v>
      </c>
      <c r="X86" s="52">
        <v>305</v>
      </c>
      <c r="Y86" s="52">
        <v>151</v>
      </c>
      <c r="Z86" s="52">
        <v>154</v>
      </c>
      <c r="AA86" s="52">
        <v>3</v>
      </c>
      <c r="AB86" s="52">
        <v>1</v>
      </c>
      <c r="AC86" s="52">
        <v>2</v>
      </c>
    </row>
    <row r="87" spans="1:29" s="44" customFormat="1" ht="15" hidden="1" customHeight="1">
      <c r="A87" s="129" t="s">
        <v>106</v>
      </c>
      <c r="B87" s="126" t="s">
        <v>28</v>
      </c>
      <c r="C87" s="37" t="s">
        <v>102</v>
      </c>
      <c r="D87" s="49">
        <v>1214</v>
      </c>
      <c r="E87" s="49">
        <v>8</v>
      </c>
      <c r="F87" s="49">
        <v>127</v>
      </c>
      <c r="G87" s="49">
        <v>449</v>
      </c>
      <c r="H87" s="49">
        <v>401</v>
      </c>
      <c r="I87" s="49">
        <v>190</v>
      </c>
      <c r="J87" s="49">
        <v>35</v>
      </c>
      <c r="K87" s="49">
        <v>4</v>
      </c>
      <c r="L87" s="49">
        <v>0</v>
      </c>
      <c r="M87" s="49">
        <v>212</v>
      </c>
      <c r="N87" s="49">
        <v>108</v>
      </c>
      <c r="O87" s="49">
        <v>502</v>
      </c>
      <c r="P87" s="49">
        <v>392</v>
      </c>
      <c r="Q87" s="49">
        <v>1154</v>
      </c>
      <c r="R87" s="49">
        <v>17</v>
      </c>
      <c r="S87" s="49">
        <v>33</v>
      </c>
      <c r="T87" s="49">
        <v>10</v>
      </c>
      <c r="U87" s="49">
        <v>555</v>
      </c>
      <c r="V87" s="49">
        <v>649</v>
      </c>
      <c r="W87" s="49">
        <v>10</v>
      </c>
      <c r="X87" s="49">
        <v>1989</v>
      </c>
      <c r="Y87" s="49">
        <v>996</v>
      </c>
      <c r="Z87" s="49">
        <v>993</v>
      </c>
      <c r="AA87" s="49">
        <v>75</v>
      </c>
      <c r="AB87" s="49">
        <v>39</v>
      </c>
      <c r="AC87" s="49">
        <v>36</v>
      </c>
    </row>
    <row r="88" spans="1:29" s="44" customFormat="1" ht="15" hidden="1" customHeight="1">
      <c r="A88" s="124"/>
      <c r="B88" s="127"/>
      <c r="C88" s="39" t="s">
        <v>103</v>
      </c>
      <c r="D88" s="50">
        <v>61</v>
      </c>
      <c r="E88" s="51">
        <v>0</v>
      </c>
      <c r="F88" s="51">
        <v>3</v>
      </c>
      <c r="G88" s="51">
        <v>18</v>
      </c>
      <c r="H88" s="51">
        <v>18</v>
      </c>
      <c r="I88" s="51">
        <v>17</v>
      </c>
      <c r="J88" s="51">
        <v>4</v>
      </c>
      <c r="K88" s="51">
        <v>1</v>
      </c>
      <c r="L88" s="51">
        <v>0</v>
      </c>
      <c r="M88" s="51">
        <v>5</v>
      </c>
      <c r="N88" s="51">
        <v>5</v>
      </c>
      <c r="O88" s="51">
        <v>22</v>
      </c>
      <c r="P88" s="51">
        <v>29</v>
      </c>
      <c r="Q88" s="51">
        <v>61</v>
      </c>
      <c r="R88" s="51">
        <v>0</v>
      </c>
      <c r="S88" s="51">
        <v>0</v>
      </c>
      <c r="T88" s="51">
        <v>0</v>
      </c>
      <c r="U88" s="51">
        <v>30</v>
      </c>
      <c r="V88" s="51">
        <v>30</v>
      </c>
      <c r="W88" s="51">
        <v>1</v>
      </c>
      <c r="X88" s="52">
        <v>108</v>
      </c>
      <c r="Y88" s="52">
        <v>52</v>
      </c>
      <c r="Z88" s="52">
        <v>56</v>
      </c>
      <c r="AA88" s="52">
        <v>12</v>
      </c>
      <c r="AB88" s="52">
        <v>6</v>
      </c>
      <c r="AC88" s="52">
        <v>6</v>
      </c>
    </row>
    <row r="89" spans="1:29" s="44" customFormat="1" ht="15" hidden="1" customHeight="1">
      <c r="A89" s="125"/>
      <c r="B89" s="128"/>
      <c r="C89" s="43" t="s">
        <v>104</v>
      </c>
      <c r="D89" s="50">
        <v>1153</v>
      </c>
      <c r="E89" s="51">
        <v>8</v>
      </c>
      <c r="F89" s="51">
        <v>124</v>
      </c>
      <c r="G89" s="51">
        <v>431</v>
      </c>
      <c r="H89" s="51">
        <v>383</v>
      </c>
      <c r="I89" s="51">
        <v>173</v>
      </c>
      <c r="J89" s="51">
        <v>31</v>
      </c>
      <c r="K89" s="51">
        <v>3</v>
      </c>
      <c r="L89" s="51">
        <v>0</v>
      </c>
      <c r="M89" s="51">
        <v>207</v>
      </c>
      <c r="N89" s="51">
        <v>103</v>
      </c>
      <c r="O89" s="51">
        <v>480</v>
      </c>
      <c r="P89" s="51">
        <v>363</v>
      </c>
      <c r="Q89" s="51">
        <v>1093</v>
      </c>
      <c r="R89" s="51">
        <v>17</v>
      </c>
      <c r="S89" s="51">
        <v>33</v>
      </c>
      <c r="T89" s="51">
        <v>10</v>
      </c>
      <c r="U89" s="51">
        <v>525</v>
      </c>
      <c r="V89" s="51">
        <v>619</v>
      </c>
      <c r="W89" s="51">
        <v>9</v>
      </c>
      <c r="X89" s="52">
        <v>1881</v>
      </c>
      <c r="Y89" s="52">
        <v>944</v>
      </c>
      <c r="Z89" s="52">
        <v>937</v>
      </c>
      <c r="AA89" s="52">
        <v>63</v>
      </c>
      <c r="AB89" s="52">
        <v>33</v>
      </c>
      <c r="AC89" s="52">
        <v>30</v>
      </c>
    </row>
    <row r="90" spans="1:29" s="44" customFormat="1" ht="15" hidden="1" customHeight="1">
      <c r="A90" s="129" t="s">
        <v>107</v>
      </c>
      <c r="B90" s="126" t="s">
        <v>42</v>
      </c>
      <c r="C90" s="37" t="s">
        <v>102</v>
      </c>
      <c r="D90" s="49">
        <v>718</v>
      </c>
      <c r="E90" s="49">
        <v>10</v>
      </c>
      <c r="F90" s="49">
        <v>67</v>
      </c>
      <c r="G90" s="49">
        <v>355</v>
      </c>
      <c r="H90" s="49">
        <v>248</v>
      </c>
      <c r="I90" s="49">
        <v>32</v>
      </c>
      <c r="J90" s="49">
        <v>3</v>
      </c>
      <c r="K90" s="49">
        <v>3</v>
      </c>
      <c r="L90" s="49">
        <v>0</v>
      </c>
      <c r="M90" s="49">
        <v>54</v>
      </c>
      <c r="N90" s="49">
        <v>41</v>
      </c>
      <c r="O90" s="49">
        <v>163</v>
      </c>
      <c r="P90" s="49">
        <v>460</v>
      </c>
      <c r="Q90" s="49">
        <v>680</v>
      </c>
      <c r="R90" s="49">
        <v>19</v>
      </c>
      <c r="S90" s="49">
        <v>0</v>
      </c>
      <c r="T90" s="49">
        <v>19</v>
      </c>
      <c r="U90" s="49">
        <v>498</v>
      </c>
      <c r="V90" s="49">
        <v>153</v>
      </c>
      <c r="W90" s="49">
        <v>67</v>
      </c>
      <c r="X90" s="49">
        <v>1170</v>
      </c>
      <c r="Y90" s="49">
        <v>581</v>
      </c>
      <c r="Z90" s="49">
        <v>589</v>
      </c>
      <c r="AA90" s="49">
        <v>8</v>
      </c>
      <c r="AB90" s="49">
        <v>3</v>
      </c>
      <c r="AC90" s="49">
        <v>5</v>
      </c>
    </row>
    <row r="91" spans="1:29" s="44" customFormat="1" ht="15" hidden="1" customHeight="1">
      <c r="A91" s="124"/>
      <c r="B91" s="127"/>
      <c r="C91" s="39" t="s">
        <v>103</v>
      </c>
      <c r="D91" s="50">
        <v>71</v>
      </c>
      <c r="E91" s="51">
        <v>1</v>
      </c>
      <c r="F91" s="51">
        <v>0</v>
      </c>
      <c r="G91" s="51">
        <v>27</v>
      </c>
      <c r="H91" s="51">
        <v>31</v>
      </c>
      <c r="I91" s="51">
        <v>11</v>
      </c>
      <c r="J91" s="51">
        <v>0</v>
      </c>
      <c r="K91" s="51">
        <v>1</v>
      </c>
      <c r="L91" s="51">
        <v>0</v>
      </c>
      <c r="M91" s="51">
        <v>0</v>
      </c>
      <c r="N91" s="51">
        <v>2</v>
      </c>
      <c r="O91" s="51">
        <v>22</v>
      </c>
      <c r="P91" s="51">
        <v>47</v>
      </c>
      <c r="Q91" s="51">
        <v>70</v>
      </c>
      <c r="R91" s="51">
        <v>0</v>
      </c>
      <c r="S91" s="51">
        <v>0</v>
      </c>
      <c r="T91" s="51">
        <v>1</v>
      </c>
      <c r="U91" s="51">
        <v>43</v>
      </c>
      <c r="V91" s="51">
        <v>19</v>
      </c>
      <c r="W91" s="51">
        <v>9</v>
      </c>
      <c r="X91" s="52">
        <v>109</v>
      </c>
      <c r="Y91" s="52">
        <v>64</v>
      </c>
      <c r="Z91" s="52">
        <v>45</v>
      </c>
      <c r="AA91" s="52">
        <v>0</v>
      </c>
      <c r="AB91" s="52">
        <v>0</v>
      </c>
      <c r="AC91" s="52">
        <v>0</v>
      </c>
    </row>
    <row r="92" spans="1:29" s="44" customFormat="1" ht="15" hidden="1" customHeight="1">
      <c r="A92" s="125"/>
      <c r="B92" s="128"/>
      <c r="C92" s="43" t="s">
        <v>104</v>
      </c>
      <c r="D92" s="50">
        <v>647</v>
      </c>
      <c r="E92" s="51">
        <v>9</v>
      </c>
      <c r="F92" s="51">
        <v>67</v>
      </c>
      <c r="G92" s="51">
        <v>328</v>
      </c>
      <c r="H92" s="51">
        <v>217</v>
      </c>
      <c r="I92" s="51">
        <v>21</v>
      </c>
      <c r="J92" s="51">
        <v>3</v>
      </c>
      <c r="K92" s="51">
        <v>2</v>
      </c>
      <c r="L92" s="51">
        <v>0</v>
      </c>
      <c r="M92" s="51">
        <v>54</v>
      </c>
      <c r="N92" s="51">
        <v>39</v>
      </c>
      <c r="O92" s="51">
        <v>141</v>
      </c>
      <c r="P92" s="51">
        <v>413</v>
      </c>
      <c r="Q92" s="51">
        <v>610</v>
      </c>
      <c r="R92" s="51">
        <v>19</v>
      </c>
      <c r="S92" s="51">
        <v>0</v>
      </c>
      <c r="T92" s="51">
        <v>18</v>
      </c>
      <c r="U92" s="51">
        <v>455</v>
      </c>
      <c r="V92" s="51">
        <v>134</v>
      </c>
      <c r="W92" s="51">
        <v>58</v>
      </c>
      <c r="X92" s="52">
        <v>1061</v>
      </c>
      <c r="Y92" s="52">
        <v>517</v>
      </c>
      <c r="Z92" s="52">
        <v>544</v>
      </c>
      <c r="AA92" s="52">
        <v>8</v>
      </c>
      <c r="AB92" s="52">
        <v>3</v>
      </c>
      <c r="AC92" s="52">
        <v>5</v>
      </c>
    </row>
    <row r="93" spans="1:29" s="44" customFormat="1" ht="15" hidden="1" customHeight="1">
      <c r="A93" s="129" t="s">
        <v>108</v>
      </c>
      <c r="B93" s="126" t="s">
        <v>29</v>
      </c>
      <c r="C93" s="37" t="s">
        <v>102</v>
      </c>
      <c r="D93" s="49">
        <v>1813</v>
      </c>
      <c r="E93" s="49">
        <v>19</v>
      </c>
      <c r="F93" s="49">
        <v>206</v>
      </c>
      <c r="G93" s="49">
        <v>584</v>
      </c>
      <c r="H93" s="49">
        <v>725</v>
      </c>
      <c r="I93" s="49">
        <v>265</v>
      </c>
      <c r="J93" s="49">
        <v>14</v>
      </c>
      <c r="K93" s="49">
        <v>0</v>
      </c>
      <c r="L93" s="49">
        <v>0</v>
      </c>
      <c r="M93" s="49">
        <v>218</v>
      </c>
      <c r="N93" s="49">
        <v>116</v>
      </c>
      <c r="O93" s="49">
        <v>332</v>
      </c>
      <c r="P93" s="49">
        <v>1147</v>
      </c>
      <c r="Q93" s="49">
        <v>1719</v>
      </c>
      <c r="R93" s="49">
        <v>44</v>
      </c>
      <c r="S93" s="49">
        <v>18</v>
      </c>
      <c r="T93" s="49">
        <v>32</v>
      </c>
      <c r="U93" s="49">
        <v>1541</v>
      </c>
      <c r="V93" s="49">
        <v>253</v>
      </c>
      <c r="W93" s="49">
        <v>19</v>
      </c>
      <c r="X93" s="49">
        <v>2741</v>
      </c>
      <c r="Y93" s="49">
        <v>1374</v>
      </c>
      <c r="Z93" s="49">
        <v>1367</v>
      </c>
      <c r="AA93" s="49">
        <v>17</v>
      </c>
      <c r="AB93" s="49">
        <v>9</v>
      </c>
      <c r="AC93" s="49">
        <v>8</v>
      </c>
    </row>
    <row r="94" spans="1:29" s="44" customFormat="1" ht="15" hidden="1" customHeight="1">
      <c r="A94" s="124"/>
      <c r="B94" s="127"/>
      <c r="C94" s="39" t="s">
        <v>103</v>
      </c>
      <c r="D94" s="50">
        <v>175</v>
      </c>
      <c r="E94" s="51">
        <v>0</v>
      </c>
      <c r="F94" s="51">
        <v>13</v>
      </c>
      <c r="G94" s="51">
        <v>46</v>
      </c>
      <c r="H94" s="51">
        <v>66</v>
      </c>
      <c r="I94" s="51">
        <v>46</v>
      </c>
      <c r="J94" s="51">
        <v>4</v>
      </c>
      <c r="K94" s="51">
        <v>0</v>
      </c>
      <c r="L94" s="51">
        <v>0</v>
      </c>
      <c r="M94" s="51">
        <v>3</v>
      </c>
      <c r="N94" s="51">
        <v>7</v>
      </c>
      <c r="O94" s="51">
        <v>33</v>
      </c>
      <c r="P94" s="51">
        <v>132</v>
      </c>
      <c r="Q94" s="51">
        <v>161</v>
      </c>
      <c r="R94" s="51">
        <v>4</v>
      </c>
      <c r="S94" s="51">
        <v>3</v>
      </c>
      <c r="T94" s="51">
        <v>7</v>
      </c>
      <c r="U94" s="51">
        <v>155</v>
      </c>
      <c r="V94" s="51">
        <v>20</v>
      </c>
      <c r="W94" s="51">
        <v>0</v>
      </c>
      <c r="X94" s="52">
        <v>268</v>
      </c>
      <c r="Y94" s="52">
        <v>124</v>
      </c>
      <c r="Z94" s="52">
        <v>144</v>
      </c>
      <c r="AA94" s="52">
        <v>2</v>
      </c>
      <c r="AB94" s="52">
        <v>2</v>
      </c>
      <c r="AC94" s="52">
        <v>0</v>
      </c>
    </row>
    <row r="95" spans="1:29" s="44" customFormat="1" ht="15" hidden="1" customHeight="1">
      <c r="A95" s="125"/>
      <c r="B95" s="128"/>
      <c r="C95" s="43" t="s">
        <v>104</v>
      </c>
      <c r="D95" s="50">
        <v>1638</v>
      </c>
      <c r="E95" s="51">
        <v>19</v>
      </c>
      <c r="F95" s="51">
        <v>193</v>
      </c>
      <c r="G95" s="51">
        <v>538</v>
      </c>
      <c r="H95" s="51">
        <v>659</v>
      </c>
      <c r="I95" s="51">
        <v>219</v>
      </c>
      <c r="J95" s="51">
        <v>10</v>
      </c>
      <c r="K95" s="51">
        <v>0</v>
      </c>
      <c r="L95" s="51">
        <v>0</v>
      </c>
      <c r="M95" s="51">
        <v>215</v>
      </c>
      <c r="N95" s="51">
        <v>109</v>
      </c>
      <c r="O95" s="51">
        <v>299</v>
      </c>
      <c r="P95" s="51">
        <v>1015</v>
      </c>
      <c r="Q95" s="51">
        <v>1558</v>
      </c>
      <c r="R95" s="51">
        <v>40</v>
      </c>
      <c r="S95" s="51">
        <v>15</v>
      </c>
      <c r="T95" s="51">
        <v>25</v>
      </c>
      <c r="U95" s="51">
        <v>1386</v>
      </c>
      <c r="V95" s="51">
        <v>233</v>
      </c>
      <c r="W95" s="51">
        <v>19</v>
      </c>
      <c r="X95" s="52">
        <v>2473</v>
      </c>
      <c r="Y95" s="52">
        <v>1250</v>
      </c>
      <c r="Z95" s="52">
        <v>1223</v>
      </c>
      <c r="AA95" s="52">
        <v>15</v>
      </c>
      <c r="AB95" s="52">
        <v>7</v>
      </c>
      <c r="AC95" s="52">
        <v>8</v>
      </c>
    </row>
    <row r="96" spans="1:29" s="44" customFormat="1" ht="15" hidden="1" customHeight="1">
      <c r="A96" s="129" t="s">
        <v>109</v>
      </c>
      <c r="B96" s="126" t="s">
        <v>30</v>
      </c>
      <c r="C96" s="37" t="s">
        <v>102</v>
      </c>
      <c r="D96" s="49">
        <v>1202</v>
      </c>
      <c r="E96" s="49">
        <v>6</v>
      </c>
      <c r="F96" s="49">
        <v>65</v>
      </c>
      <c r="G96" s="49">
        <v>382</v>
      </c>
      <c r="H96" s="49">
        <v>544</v>
      </c>
      <c r="I96" s="49">
        <v>188</v>
      </c>
      <c r="J96" s="49">
        <v>12</v>
      </c>
      <c r="K96" s="49">
        <v>5</v>
      </c>
      <c r="L96" s="49">
        <v>0</v>
      </c>
      <c r="M96" s="49">
        <v>32</v>
      </c>
      <c r="N96" s="49">
        <v>130</v>
      </c>
      <c r="O96" s="49">
        <v>155</v>
      </c>
      <c r="P96" s="49">
        <v>885</v>
      </c>
      <c r="Q96" s="49">
        <v>1163</v>
      </c>
      <c r="R96" s="49">
        <v>10</v>
      </c>
      <c r="S96" s="49">
        <v>9</v>
      </c>
      <c r="T96" s="49">
        <v>20</v>
      </c>
      <c r="U96" s="49">
        <v>1117</v>
      </c>
      <c r="V96" s="49">
        <v>77</v>
      </c>
      <c r="W96" s="49">
        <v>8</v>
      </c>
      <c r="X96" s="49">
        <v>1793</v>
      </c>
      <c r="Y96" s="49">
        <v>894</v>
      </c>
      <c r="Z96" s="49">
        <v>899</v>
      </c>
      <c r="AA96" s="49">
        <v>24</v>
      </c>
      <c r="AB96" s="49">
        <v>12</v>
      </c>
      <c r="AC96" s="49">
        <v>12</v>
      </c>
    </row>
    <row r="97" spans="1:29" s="44" customFormat="1" ht="15" hidden="1" customHeight="1">
      <c r="A97" s="124"/>
      <c r="B97" s="127"/>
      <c r="C97" s="39" t="s">
        <v>103</v>
      </c>
      <c r="D97" s="50">
        <v>149</v>
      </c>
      <c r="E97" s="51">
        <v>2</v>
      </c>
      <c r="F97" s="51">
        <v>5</v>
      </c>
      <c r="G97" s="51">
        <v>27</v>
      </c>
      <c r="H97" s="51">
        <v>67</v>
      </c>
      <c r="I97" s="51">
        <v>39</v>
      </c>
      <c r="J97" s="51">
        <v>5</v>
      </c>
      <c r="K97" s="51">
        <v>4</v>
      </c>
      <c r="L97" s="51">
        <v>0</v>
      </c>
      <c r="M97" s="51">
        <v>4</v>
      </c>
      <c r="N97" s="51">
        <v>17</v>
      </c>
      <c r="O97" s="51">
        <v>11</v>
      </c>
      <c r="P97" s="51">
        <v>117</v>
      </c>
      <c r="Q97" s="51">
        <v>139</v>
      </c>
      <c r="R97" s="51">
        <v>1</v>
      </c>
      <c r="S97" s="51">
        <v>1</v>
      </c>
      <c r="T97" s="51">
        <v>8</v>
      </c>
      <c r="U97" s="51">
        <v>129</v>
      </c>
      <c r="V97" s="51">
        <v>18</v>
      </c>
      <c r="W97" s="51">
        <v>2</v>
      </c>
      <c r="X97" s="52">
        <v>220</v>
      </c>
      <c r="Y97" s="52">
        <v>112</v>
      </c>
      <c r="Z97" s="52">
        <v>108</v>
      </c>
      <c r="AA97" s="52">
        <v>13</v>
      </c>
      <c r="AB97" s="52">
        <v>8</v>
      </c>
      <c r="AC97" s="52">
        <v>5</v>
      </c>
    </row>
    <row r="98" spans="1:29" s="44" customFormat="1" ht="15" hidden="1" customHeight="1">
      <c r="A98" s="125"/>
      <c r="B98" s="128"/>
      <c r="C98" s="43" t="s">
        <v>104</v>
      </c>
      <c r="D98" s="50">
        <v>1053</v>
      </c>
      <c r="E98" s="51">
        <v>4</v>
      </c>
      <c r="F98" s="51">
        <v>60</v>
      </c>
      <c r="G98" s="51">
        <v>355</v>
      </c>
      <c r="H98" s="51">
        <v>477</v>
      </c>
      <c r="I98" s="51">
        <v>149</v>
      </c>
      <c r="J98" s="51">
        <v>7</v>
      </c>
      <c r="K98" s="51">
        <v>1</v>
      </c>
      <c r="L98" s="51">
        <v>0</v>
      </c>
      <c r="M98" s="51">
        <v>28</v>
      </c>
      <c r="N98" s="51">
        <v>113</v>
      </c>
      <c r="O98" s="51">
        <v>144</v>
      </c>
      <c r="P98" s="51">
        <v>768</v>
      </c>
      <c r="Q98" s="51">
        <v>1024</v>
      </c>
      <c r="R98" s="51">
        <v>9</v>
      </c>
      <c r="S98" s="51">
        <v>8</v>
      </c>
      <c r="T98" s="51">
        <v>12</v>
      </c>
      <c r="U98" s="51">
        <v>988</v>
      </c>
      <c r="V98" s="51">
        <v>59</v>
      </c>
      <c r="W98" s="51">
        <v>6</v>
      </c>
      <c r="X98" s="52">
        <v>1573</v>
      </c>
      <c r="Y98" s="52">
        <v>782</v>
      </c>
      <c r="Z98" s="52">
        <v>791</v>
      </c>
      <c r="AA98" s="52">
        <v>11</v>
      </c>
      <c r="AB98" s="52">
        <v>4</v>
      </c>
      <c r="AC98" s="52">
        <v>7</v>
      </c>
    </row>
    <row r="99" spans="1:29" s="44" customFormat="1" ht="15" hidden="1" customHeight="1">
      <c r="A99" s="129" t="s">
        <v>110</v>
      </c>
      <c r="B99" s="126" t="s">
        <v>31</v>
      </c>
      <c r="C99" s="37" t="s">
        <v>102</v>
      </c>
      <c r="D99" s="49">
        <v>598</v>
      </c>
      <c r="E99" s="49">
        <v>10</v>
      </c>
      <c r="F99" s="49">
        <v>77</v>
      </c>
      <c r="G99" s="49">
        <v>280</v>
      </c>
      <c r="H99" s="49">
        <v>196</v>
      </c>
      <c r="I99" s="49">
        <v>29</v>
      </c>
      <c r="J99" s="49">
        <v>6</v>
      </c>
      <c r="K99" s="49">
        <v>0</v>
      </c>
      <c r="L99" s="49">
        <v>0</v>
      </c>
      <c r="M99" s="49">
        <v>79</v>
      </c>
      <c r="N99" s="49">
        <v>63</v>
      </c>
      <c r="O99" s="49">
        <v>164</v>
      </c>
      <c r="P99" s="49">
        <v>292</v>
      </c>
      <c r="Q99" s="49">
        <v>550</v>
      </c>
      <c r="R99" s="49">
        <v>19</v>
      </c>
      <c r="S99" s="49">
        <v>13</v>
      </c>
      <c r="T99" s="49">
        <v>16</v>
      </c>
      <c r="U99" s="49">
        <v>400</v>
      </c>
      <c r="V99" s="49">
        <v>149</v>
      </c>
      <c r="W99" s="49">
        <v>49</v>
      </c>
      <c r="X99" s="49">
        <v>752</v>
      </c>
      <c r="Y99" s="49">
        <v>393</v>
      </c>
      <c r="Z99" s="49">
        <v>359</v>
      </c>
      <c r="AA99" s="49">
        <v>16</v>
      </c>
      <c r="AB99" s="49">
        <v>6</v>
      </c>
      <c r="AC99" s="49">
        <v>10</v>
      </c>
    </row>
    <row r="100" spans="1:29" s="44" customFormat="1" ht="15" hidden="1" customHeight="1">
      <c r="A100" s="124"/>
      <c r="B100" s="127"/>
      <c r="C100" s="39" t="s">
        <v>103</v>
      </c>
      <c r="D100" s="50">
        <v>45</v>
      </c>
      <c r="E100" s="51">
        <v>0</v>
      </c>
      <c r="F100" s="51">
        <v>1</v>
      </c>
      <c r="G100" s="51">
        <v>8</v>
      </c>
      <c r="H100" s="51">
        <v>30</v>
      </c>
      <c r="I100" s="51">
        <v>5</v>
      </c>
      <c r="J100" s="51">
        <v>1</v>
      </c>
      <c r="K100" s="51">
        <v>0</v>
      </c>
      <c r="L100" s="51">
        <v>0</v>
      </c>
      <c r="M100" s="51">
        <v>1</v>
      </c>
      <c r="N100" s="51">
        <v>4</v>
      </c>
      <c r="O100" s="51">
        <v>15</v>
      </c>
      <c r="P100" s="51">
        <v>25</v>
      </c>
      <c r="Q100" s="51">
        <v>45</v>
      </c>
      <c r="R100" s="51">
        <v>0</v>
      </c>
      <c r="S100" s="51">
        <v>0</v>
      </c>
      <c r="T100" s="51">
        <v>0</v>
      </c>
      <c r="U100" s="51">
        <v>30</v>
      </c>
      <c r="V100" s="51">
        <v>2</v>
      </c>
      <c r="W100" s="51">
        <v>13</v>
      </c>
      <c r="X100" s="52">
        <v>66</v>
      </c>
      <c r="Y100" s="52">
        <v>38</v>
      </c>
      <c r="Z100" s="52">
        <v>28</v>
      </c>
      <c r="AA100" s="52">
        <v>4</v>
      </c>
      <c r="AB100" s="52">
        <v>1</v>
      </c>
      <c r="AC100" s="52">
        <v>3</v>
      </c>
    </row>
    <row r="101" spans="1:29" s="44" customFormat="1" ht="15" hidden="1" customHeight="1">
      <c r="A101" s="125"/>
      <c r="B101" s="128"/>
      <c r="C101" s="43" t="s">
        <v>104</v>
      </c>
      <c r="D101" s="50">
        <v>553</v>
      </c>
      <c r="E101" s="51">
        <v>10</v>
      </c>
      <c r="F101" s="51">
        <v>76</v>
      </c>
      <c r="G101" s="51">
        <v>272</v>
      </c>
      <c r="H101" s="51">
        <v>166</v>
      </c>
      <c r="I101" s="51">
        <v>24</v>
      </c>
      <c r="J101" s="51">
        <v>5</v>
      </c>
      <c r="K101" s="51">
        <v>0</v>
      </c>
      <c r="L101" s="51">
        <v>0</v>
      </c>
      <c r="M101" s="51">
        <v>78</v>
      </c>
      <c r="N101" s="51">
        <v>59</v>
      </c>
      <c r="O101" s="51">
        <v>149</v>
      </c>
      <c r="P101" s="51">
        <v>267</v>
      </c>
      <c r="Q101" s="51">
        <v>505</v>
      </c>
      <c r="R101" s="51">
        <v>19</v>
      </c>
      <c r="S101" s="51">
        <v>13</v>
      </c>
      <c r="T101" s="51">
        <v>16</v>
      </c>
      <c r="U101" s="51">
        <v>370</v>
      </c>
      <c r="V101" s="51">
        <v>147</v>
      </c>
      <c r="W101" s="51">
        <v>36</v>
      </c>
      <c r="X101" s="52">
        <v>686</v>
      </c>
      <c r="Y101" s="52">
        <v>355</v>
      </c>
      <c r="Z101" s="52">
        <v>331</v>
      </c>
      <c r="AA101" s="52">
        <v>12</v>
      </c>
      <c r="AB101" s="52">
        <v>5</v>
      </c>
      <c r="AC101" s="52">
        <v>7</v>
      </c>
    </row>
    <row r="102" spans="1:29" ht="15" hidden="1" customHeight="1">
      <c r="A102" s="129" t="s">
        <v>111</v>
      </c>
      <c r="B102" s="126" t="s">
        <v>37</v>
      </c>
      <c r="C102" s="37" t="s">
        <v>102</v>
      </c>
      <c r="D102" s="49">
        <v>5884</v>
      </c>
      <c r="E102" s="49">
        <v>80</v>
      </c>
      <c r="F102" s="49">
        <v>705</v>
      </c>
      <c r="G102" s="49">
        <v>1996</v>
      </c>
      <c r="H102" s="49">
        <v>2280</v>
      </c>
      <c r="I102" s="49">
        <v>729</v>
      </c>
      <c r="J102" s="49">
        <v>64</v>
      </c>
      <c r="K102" s="49">
        <v>30</v>
      </c>
      <c r="L102" s="49">
        <v>0</v>
      </c>
      <c r="M102" s="49">
        <v>618</v>
      </c>
      <c r="N102" s="49">
        <v>732</v>
      </c>
      <c r="O102" s="49">
        <v>1478</v>
      </c>
      <c r="P102" s="49">
        <v>3056</v>
      </c>
      <c r="Q102" s="49">
        <v>5489</v>
      </c>
      <c r="R102" s="49">
        <v>268</v>
      </c>
      <c r="S102" s="49">
        <v>48</v>
      </c>
      <c r="T102" s="49">
        <v>79</v>
      </c>
      <c r="U102" s="49">
        <v>4425</v>
      </c>
      <c r="V102" s="49">
        <v>1270</v>
      </c>
      <c r="W102" s="49">
        <v>189</v>
      </c>
      <c r="X102" s="49">
        <v>8849</v>
      </c>
      <c r="Y102" s="49">
        <v>4362</v>
      </c>
      <c r="Z102" s="49">
        <v>4487</v>
      </c>
      <c r="AA102" s="49">
        <v>153</v>
      </c>
      <c r="AB102" s="49">
        <v>78</v>
      </c>
      <c r="AC102" s="49">
        <v>75</v>
      </c>
    </row>
    <row r="103" spans="1:29" ht="15" hidden="1" customHeight="1">
      <c r="A103" s="124"/>
      <c r="B103" s="127"/>
      <c r="C103" s="39" t="s">
        <v>103</v>
      </c>
      <c r="D103" s="50">
        <v>744</v>
      </c>
      <c r="E103" s="51">
        <v>13</v>
      </c>
      <c r="F103" s="51">
        <v>64</v>
      </c>
      <c r="G103" s="51">
        <v>188</v>
      </c>
      <c r="H103" s="51">
        <v>278</v>
      </c>
      <c r="I103" s="51">
        <v>155</v>
      </c>
      <c r="J103" s="51">
        <v>29</v>
      </c>
      <c r="K103" s="51">
        <v>17</v>
      </c>
      <c r="L103" s="51">
        <v>0</v>
      </c>
      <c r="M103" s="51">
        <v>55</v>
      </c>
      <c r="N103" s="51">
        <v>119</v>
      </c>
      <c r="O103" s="51">
        <v>243</v>
      </c>
      <c r="P103" s="51">
        <v>327</v>
      </c>
      <c r="Q103" s="51">
        <v>693</v>
      </c>
      <c r="R103" s="51">
        <v>28</v>
      </c>
      <c r="S103" s="51">
        <v>8</v>
      </c>
      <c r="T103" s="51">
        <v>15</v>
      </c>
      <c r="U103" s="51">
        <v>522</v>
      </c>
      <c r="V103" s="51">
        <v>196</v>
      </c>
      <c r="W103" s="51">
        <v>26</v>
      </c>
      <c r="X103" s="52">
        <v>1112</v>
      </c>
      <c r="Y103" s="52">
        <v>518</v>
      </c>
      <c r="Z103" s="52">
        <v>594</v>
      </c>
      <c r="AA103" s="52">
        <v>42</v>
      </c>
      <c r="AB103" s="52">
        <v>23</v>
      </c>
      <c r="AC103" s="52">
        <v>19</v>
      </c>
    </row>
    <row r="104" spans="1:29" ht="15" hidden="1" customHeight="1">
      <c r="A104" s="125"/>
      <c r="B104" s="128"/>
      <c r="C104" s="43" t="s">
        <v>104</v>
      </c>
      <c r="D104" s="50">
        <v>5140</v>
      </c>
      <c r="E104" s="51">
        <v>67</v>
      </c>
      <c r="F104" s="51">
        <v>641</v>
      </c>
      <c r="G104" s="51">
        <v>1808</v>
      </c>
      <c r="H104" s="51">
        <v>2002</v>
      </c>
      <c r="I104" s="51">
        <v>574</v>
      </c>
      <c r="J104" s="51">
        <v>35</v>
      </c>
      <c r="K104" s="51">
        <v>13</v>
      </c>
      <c r="L104" s="51">
        <v>0</v>
      </c>
      <c r="M104" s="51">
        <v>563</v>
      </c>
      <c r="N104" s="51">
        <v>613</v>
      </c>
      <c r="O104" s="51">
        <v>1235</v>
      </c>
      <c r="P104" s="51">
        <v>2729</v>
      </c>
      <c r="Q104" s="51">
        <v>4796</v>
      </c>
      <c r="R104" s="51">
        <v>240</v>
      </c>
      <c r="S104" s="51">
        <v>40</v>
      </c>
      <c r="T104" s="51">
        <v>64</v>
      </c>
      <c r="U104" s="51">
        <v>3903</v>
      </c>
      <c r="V104" s="51">
        <v>1074</v>
      </c>
      <c r="W104" s="51">
        <v>163</v>
      </c>
      <c r="X104" s="52">
        <v>7737</v>
      </c>
      <c r="Y104" s="52">
        <v>3844</v>
      </c>
      <c r="Z104" s="52">
        <v>3893</v>
      </c>
      <c r="AA104" s="52">
        <v>111</v>
      </c>
      <c r="AB104" s="52">
        <v>55</v>
      </c>
      <c r="AC104" s="52">
        <v>56</v>
      </c>
    </row>
    <row r="105" spans="1:29" ht="15" hidden="1" customHeight="1">
      <c r="A105" s="129" t="s">
        <v>112</v>
      </c>
      <c r="B105" s="126" t="s">
        <v>39</v>
      </c>
      <c r="C105" s="37" t="s">
        <v>102</v>
      </c>
      <c r="D105" s="49">
        <v>557</v>
      </c>
      <c r="E105" s="49">
        <v>3</v>
      </c>
      <c r="F105" s="49">
        <v>68</v>
      </c>
      <c r="G105" s="49">
        <v>185</v>
      </c>
      <c r="H105" s="49">
        <v>221</v>
      </c>
      <c r="I105" s="49">
        <v>71</v>
      </c>
      <c r="J105" s="49">
        <v>6</v>
      </c>
      <c r="K105" s="49">
        <v>3</v>
      </c>
      <c r="L105" s="49">
        <v>0</v>
      </c>
      <c r="M105" s="49">
        <v>67</v>
      </c>
      <c r="N105" s="49">
        <v>65</v>
      </c>
      <c r="O105" s="49">
        <v>151</v>
      </c>
      <c r="P105" s="49">
        <v>274</v>
      </c>
      <c r="Q105" s="49">
        <v>519</v>
      </c>
      <c r="R105" s="49">
        <v>29</v>
      </c>
      <c r="S105" s="49">
        <v>3</v>
      </c>
      <c r="T105" s="49">
        <v>6</v>
      </c>
      <c r="U105" s="49">
        <v>454</v>
      </c>
      <c r="V105" s="49">
        <v>102</v>
      </c>
      <c r="W105" s="49">
        <v>1</v>
      </c>
      <c r="X105" s="49">
        <v>750</v>
      </c>
      <c r="Y105" s="49">
        <v>372</v>
      </c>
      <c r="Z105" s="49">
        <v>378</v>
      </c>
      <c r="AA105" s="49">
        <v>11</v>
      </c>
      <c r="AB105" s="49">
        <v>3</v>
      </c>
      <c r="AC105" s="49">
        <v>8</v>
      </c>
    </row>
    <row r="106" spans="1:29" ht="15" hidden="1" customHeight="1">
      <c r="A106" s="124"/>
      <c r="B106" s="127"/>
      <c r="C106" s="39" t="s">
        <v>103</v>
      </c>
      <c r="D106" s="50">
        <v>68</v>
      </c>
      <c r="E106" s="51">
        <v>0</v>
      </c>
      <c r="F106" s="51">
        <v>6</v>
      </c>
      <c r="G106" s="51">
        <v>20</v>
      </c>
      <c r="H106" s="51">
        <v>27</v>
      </c>
      <c r="I106" s="51">
        <v>12</v>
      </c>
      <c r="J106" s="51">
        <v>3</v>
      </c>
      <c r="K106" s="51">
        <v>0</v>
      </c>
      <c r="L106" s="51">
        <v>0</v>
      </c>
      <c r="M106" s="51">
        <v>1</v>
      </c>
      <c r="N106" s="51">
        <v>6</v>
      </c>
      <c r="O106" s="51">
        <v>31</v>
      </c>
      <c r="P106" s="51">
        <v>30</v>
      </c>
      <c r="Q106" s="51">
        <v>59</v>
      </c>
      <c r="R106" s="51">
        <v>5</v>
      </c>
      <c r="S106" s="51">
        <v>1</v>
      </c>
      <c r="T106" s="51">
        <v>3</v>
      </c>
      <c r="U106" s="51">
        <v>54</v>
      </c>
      <c r="V106" s="51">
        <v>14</v>
      </c>
      <c r="W106" s="51">
        <v>0</v>
      </c>
      <c r="X106" s="52">
        <v>94</v>
      </c>
      <c r="Y106" s="52">
        <v>46</v>
      </c>
      <c r="Z106" s="52">
        <v>48</v>
      </c>
      <c r="AA106" s="52">
        <v>1</v>
      </c>
      <c r="AB106" s="52">
        <v>0</v>
      </c>
      <c r="AC106" s="52">
        <v>1</v>
      </c>
    </row>
    <row r="107" spans="1:29" ht="15" hidden="1" customHeight="1">
      <c r="A107" s="125"/>
      <c r="B107" s="128"/>
      <c r="C107" s="43" t="s">
        <v>104</v>
      </c>
      <c r="D107" s="50">
        <v>489</v>
      </c>
      <c r="E107" s="51">
        <v>3</v>
      </c>
      <c r="F107" s="51">
        <v>62</v>
      </c>
      <c r="G107" s="51">
        <v>165</v>
      </c>
      <c r="H107" s="51">
        <v>194</v>
      </c>
      <c r="I107" s="51">
        <v>59</v>
      </c>
      <c r="J107" s="51">
        <v>3</v>
      </c>
      <c r="K107" s="51">
        <v>3</v>
      </c>
      <c r="L107" s="51">
        <v>0</v>
      </c>
      <c r="M107" s="51">
        <v>66</v>
      </c>
      <c r="N107" s="51">
        <v>59</v>
      </c>
      <c r="O107" s="51">
        <v>120</v>
      </c>
      <c r="P107" s="51">
        <v>244</v>
      </c>
      <c r="Q107" s="51">
        <v>460</v>
      </c>
      <c r="R107" s="51">
        <v>24</v>
      </c>
      <c r="S107" s="51">
        <v>2</v>
      </c>
      <c r="T107" s="51">
        <v>3</v>
      </c>
      <c r="U107" s="51">
        <v>400</v>
      </c>
      <c r="V107" s="51">
        <v>88</v>
      </c>
      <c r="W107" s="51">
        <v>1</v>
      </c>
      <c r="X107" s="52">
        <v>656</v>
      </c>
      <c r="Y107" s="52">
        <v>326</v>
      </c>
      <c r="Z107" s="52">
        <v>330</v>
      </c>
      <c r="AA107" s="52">
        <v>10</v>
      </c>
      <c r="AB107" s="52">
        <v>3</v>
      </c>
      <c r="AC107" s="52">
        <v>7</v>
      </c>
    </row>
    <row r="108" spans="1:29" ht="15" hidden="1" customHeight="1">
      <c r="A108" s="129" t="s">
        <v>113</v>
      </c>
      <c r="B108" s="126" t="s">
        <v>3</v>
      </c>
      <c r="C108" s="37" t="s">
        <v>102</v>
      </c>
      <c r="D108" s="49">
        <v>399</v>
      </c>
      <c r="E108" s="49">
        <v>3</v>
      </c>
      <c r="F108" s="49">
        <v>36</v>
      </c>
      <c r="G108" s="49">
        <v>113</v>
      </c>
      <c r="H108" s="49">
        <v>177</v>
      </c>
      <c r="I108" s="49">
        <v>55</v>
      </c>
      <c r="J108" s="49">
        <v>10</v>
      </c>
      <c r="K108" s="49">
        <v>5</v>
      </c>
      <c r="L108" s="49">
        <v>0</v>
      </c>
      <c r="M108" s="49">
        <v>23</v>
      </c>
      <c r="N108" s="49">
        <v>30</v>
      </c>
      <c r="O108" s="49">
        <v>122</v>
      </c>
      <c r="P108" s="49">
        <v>224</v>
      </c>
      <c r="Q108" s="49">
        <v>371</v>
      </c>
      <c r="R108" s="49">
        <v>18</v>
      </c>
      <c r="S108" s="49">
        <v>6</v>
      </c>
      <c r="T108" s="49">
        <v>4</v>
      </c>
      <c r="U108" s="49">
        <v>306</v>
      </c>
      <c r="V108" s="49">
        <v>92</v>
      </c>
      <c r="W108" s="49">
        <v>1</v>
      </c>
      <c r="X108" s="49">
        <v>320</v>
      </c>
      <c r="Y108" s="49">
        <v>153</v>
      </c>
      <c r="Z108" s="49">
        <v>167</v>
      </c>
      <c r="AA108" s="49">
        <v>19</v>
      </c>
      <c r="AB108" s="49">
        <v>7</v>
      </c>
      <c r="AC108" s="49">
        <v>12</v>
      </c>
    </row>
    <row r="109" spans="1:29" ht="15" hidden="1" customHeight="1">
      <c r="A109" s="124"/>
      <c r="B109" s="127"/>
      <c r="C109" s="39" t="s">
        <v>103</v>
      </c>
      <c r="D109" s="50">
        <v>40</v>
      </c>
      <c r="E109" s="51">
        <v>0</v>
      </c>
      <c r="F109" s="51">
        <v>5</v>
      </c>
      <c r="G109" s="51">
        <v>7</v>
      </c>
      <c r="H109" s="51">
        <v>15</v>
      </c>
      <c r="I109" s="51">
        <v>5</v>
      </c>
      <c r="J109" s="51">
        <v>5</v>
      </c>
      <c r="K109" s="51">
        <v>3</v>
      </c>
      <c r="L109" s="51">
        <v>0</v>
      </c>
      <c r="M109" s="51">
        <v>1</v>
      </c>
      <c r="N109" s="51">
        <v>10</v>
      </c>
      <c r="O109" s="51">
        <v>10</v>
      </c>
      <c r="P109" s="51">
        <v>19</v>
      </c>
      <c r="Q109" s="51">
        <v>33</v>
      </c>
      <c r="R109" s="51">
        <v>2</v>
      </c>
      <c r="S109" s="51">
        <v>2</v>
      </c>
      <c r="T109" s="51">
        <v>3</v>
      </c>
      <c r="U109" s="51">
        <v>23</v>
      </c>
      <c r="V109" s="51">
        <v>16</v>
      </c>
      <c r="W109" s="51">
        <v>1</v>
      </c>
      <c r="X109" s="52">
        <v>36</v>
      </c>
      <c r="Y109" s="52">
        <v>15</v>
      </c>
      <c r="Z109" s="52">
        <v>21</v>
      </c>
      <c r="AA109" s="52">
        <v>10</v>
      </c>
      <c r="AB109" s="52">
        <v>5</v>
      </c>
      <c r="AC109" s="52">
        <v>5</v>
      </c>
    </row>
    <row r="110" spans="1:29" ht="15" hidden="1" customHeight="1">
      <c r="A110" s="125"/>
      <c r="B110" s="128"/>
      <c r="C110" s="43" t="s">
        <v>104</v>
      </c>
      <c r="D110" s="50">
        <v>359</v>
      </c>
      <c r="E110" s="51">
        <v>3</v>
      </c>
      <c r="F110" s="51">
        <v>31</v>
      </c>
      <c r="G110" s="51">
        <v>106</v>
      </c>
      <c r="H110" s="51">
        <v>162</v>
      </c>
      <c r="I110" s="51">
        <v>50</v>
      </c>
      <c r="J110" s="51">
        <v>5</v>
      </c>
      <c r="K110" s="51">
        <v>2</v>
      </c>
      <c r="L110" s="51">
        <v>0</v>
      </c>
      <c r="M110" s="51">
        <v>22</v>
      </c>
      <c r="N110" s="51">
        <v>20</v>
      </c>
      <c r="O110" s="51">
        <v>112</v>
      </c>
      <c r="P110" s="51">
        <v>205</v>
      </c>
      <c r="Q110" s="51">
        <v>338</v>
      </c>
      <c r="R110" s="51">
        <v>16</v>
      </c>
      <c r="S110" s="51">
        <v>4</v>
      </c>
      <c r="T110" s="51">
        <v>1</v>
      </c>
      <c r="U110" s="51">
        <v>283</v>
      </c>
      <c r="V110" s="51">
        <v>76</v>
      </c>
      <c r="W110" s="51">
        <v>0</v>
      </c>
      <c r="X110" s="52">
        <v>284</v>
      </c>
      <c r="Y110" s="52">
        <v>138</v>
      </c>
      <c r="Z110" s="52">
        <v>146</v>
      </c>
      <c r="AA110" s="52">
        <v>9</v>
      </c>
      <c r="AB110" s="52">
        <v>2</v>
      </c>
      <c r="AC110" s="52">
        <v>7</v>
      </c>
    </row>
    <row r="111" spans="1:29" ht="15" hidden="1" customHeight="1">
      <c r="A111" s="129" t="s">
        <v>114</v>
      </c>
      <c r="B111" s="126" t="s">
        <v>4</v>
      </c>
      <c r="C111" s="37" t="s">
        <v>102</v>
      </c>
      <c r="D111" s="49">
        <v>928</v>
      </c>
      <c r="E111" s="49">
        <v>16</v>
      </c>
      <c r="F111" s="49">
        <v>107</v>
      </c>
      <c r="G111" s="49">
        <v>299</v>
      </c>
      <c r="H111" s="49">
        <v>339</v>
      </c>
      <c r="I111" s="49">
        <v>132</v>
      </c>
      <c r="J111" s="49">
        <v>16</v>
      </c>
      <c r="K111" s="49">
        <v>19</v>
      </c>
      <c r="L111" s="49">
        <v>0</v>
      </c>
      <c r="M111" s="49">
        <v>86</v>
      </c>
      <c r="N111" s="49">
        <v>164</v>
      </c>
      <c r="O111" s="49">
        <v>253</v>
      </c>
      <c r="P111" s="49">
        <v>425</v>
      </c>
      <c r="Q111" s="49">
        <v>875</v>
      </c>
      <c r="R111" s="49">
        <v>31</v>
      </c>
      <c r="S111" s="49">
        <v>7</v>
      </c>
      <c r="T111" s="49">
        <v>15</v>
      </c>
      <c r="U111" s="49">
        <v>667</v>
      </c>
      <c r="V111" s="49">
        <v>258</v>
      </c>
      <c r="W111" s="49">
        <v>3</v>
      </c>
      <c r="X111" s="49">
        <v>1661</v>
      </c>
      <c r="Y111" s="49">
        <v>815</v>
      </c>
      <c r="Z111" s="49">
        <v>846</v>
      </c>
      <c r="AA111" s="49">
        <v>61</v>
      </c>
      <c r="AB111" s="49">
        <v>30</v>
      </c>
      <c r="AC111" s="49">
        <v>31</v>
      </c>
    </row>
    <row r="112" spans="1:29" ht="15" hidden="1" customHeight="1">
      <c r="A112" s="124"/>
      <c r="B112" s="127"/>
      <c r="C112" s="39" t="s">
        <v>103</v>
      </c>
      <c r="D112" s="50">
        <v>119</v>
      </c>
      <c r="E112" s="51">
        <v>0</v>
      </c>
      <c r="F112" s="51">
        <v>9</v>
      </c>
      <c r="G112" s="51">
        <v>20</v>
      </c>
      <c r="H112" s="51">
        <v>45</v>
      </c>
      <c r="I112" s="51">
        <v>25</v>
      </c>
      <c r="J112" s="51">
        <v>8</v>
      </c>
      <c r="K112" s="51">
        <v>12</v>
      </c>
      <c r="L112" s="51">
        <v>0</v>
      </c>
      <c r="M112" s="51">
        <v>6</v>
      </c>
      <c r="N112" s="51">
        <v>31</v>
      </c>
      <c r="O112" s="51">
        <v>40</v>
      </c>
      <c r="P112" s="51">
        <v>42</v>
      </c>
      <c r="Q112" s="51">
        <v>114</v>
      </c>
      <c r="R112" s="51">
        <v>1</v>
      </c>
      <c r="S112" s="51">
        <v>1</v>
      </c>
      <c r="T112" s="51">
        <v>3</v>
      </c>
      <c r="U112" s="51">
        <v>78</v>
      </c>
      <c r="V112" s="51">
        <v>41</v>
      </c>
      <c r="W112" s="51">
        <v>0</v>
      </c>
      <c r="X112" s="52">
        <v>204</v>
      </c>
      <c r="Y112" s="52">
        <v>95</v>
      </c>
      <c r="Z112" s="52">
        <v>109</v>
      </c>
      <c r="AA112" s="52">
        <v>17</v>
      </c>
      <c r="AB112" s="52">
        <v>8</v>
      </c>
      <c r="AC112" s="52">
        <v>9</v>
      </c>
    </row>
    <row r="113" spans="1:29" ht="15" hidden="1" customHeight="1">
      <c r="A113" s="125"/>
      <c r="B113" s="128"/>
      <c r="C113" s="43" t="s">
        <v>104</v>
      </c>
      <c r="D113" s="50">
        <v>809</v>
      </c>
      <c r="E113" s="51">
        <v>16</v>
      </c>
      <c r="F113" s="51">
        <v>98</v>
      </c>
      <c r="G113" s="51">
        <v>279</v>
      </c>
      <c r="H113" s="51">
        <v>294</v>
      </c>
      <c r="I113" s="51">
        <v>107</v>
      </c>
      <c r="J113" s="51">
        <v>8</v>
      </c>
      <c r="K113" s="51">
        <v>7</v>
      </c>
      <c r="L113" s="51">
        <v>0</v>
      </c>
      <c r="M113" s="51">
        <v>80</v>
      </c>
      <c r="N113" s="51">
        <v>133</v>
      </c>
      <c r="O113" s="51">
        <v>213</v>
      </c>
      <c r="P113" s="51">
        <v>383</v>
      </c>
      <c r="Q113" s="51">
        <v>761</v>
      </c>
      <c r="R113" s="51">
        <v>30</v>
      </c>
      <c r="S113" s="51">
        <v>6</v>
      </c>
      <c r="T113" s="51">
        <v>12</v>
      </c>
      <c r="U113" s="51">
        <v>589</v>
      </c>
      <c r="V113" s="51">
        <v>217</v>
      </c>
      <c r="W113" s="51">
        <v>3</v>
      </c>
      <c r="X113" s="52">
        <v>1457</v>
      </c>
      <c r="Y113" s="52">
        <v>720</v>
      </c>
      <c r="Z113" s="52">
        <v>737</v>
      </c>
      <c r="AA113" s="52">
        <v>44</v>
      </c>
      <c r="AB113" s="52">
        <v>22</v>
      </c>
      <c r="AC113" s="52">
        <v>22</v>
      </c>
    </row>
    <row r="114" spans="1:29" ht="15" hidden="1" customHeight="1">
      <c r="A114" s="129" t="s">
        <v>115</v>
      </c>
      <c r="B114" s="126" t="s">
        <v>6</v>
      </c>
      <c r="C114" s="37" t="s">
        <v>102</v>
      </c>
      <c r="D114" s="49">
        <v>1278</v>
      </c>
      <c r="E114" s="49">
        <v>27</v>
      </c>
      <c r="F114" s="49">
        <v>138</v>
      </c>
      <c r="G114" s="49">
        <v>434</v>
      </c>
      <c r="H114" s="49">
        <v>509</v>
      </c>
      <c r="I114" s="49">
        <v>162</v>
      </c>
      <c r="J114" s="49">
        <v>8</v>
      </c>
      <c r="K114" s="49">
        <v>0</v>
      </c>
      <c r="L114" s="49">
        <v>0</v>
      </c>
      <c r="M114" s="49">
        <v>154</v>
      </c>
      <c r="N114" s="49">
        <v>214</v>
      </c>
      <c r="O114" s="49">
        <v>278</v>
      </c>
      <c r="P114" s="49">
        <v>632</v>
      </c>
      <c r="Q114" s="49">
        <v>1262</v>
      </c>
      <c r="R114" s="49">
        <v>6</v>
      </c>
      <c r="S114" s="49">
        <v>4</v>
      </c>
      <c r="T114" s="49">
        <v>6</v>
      </c>
      <c r="U114" s="49">
        <v>961</v>
      </c>
      <c r="V114" s="49">
        <v>316</v>
      </c>
      <c r="W114" s="49">
        <v>1</v>
      </c>
      <c r="X114" s="49">
        <v>1630</v>
      </c>
      <c r="Y114" s="49">
        <v>763</v>
      </c>
      <c r="Z114" s="49">
        <v>867</v>
      </c>
      <c r="AA114" s="49">
        <v>4</v>
      </c>
      <c r="AB114" s="49">
        <v>3</v>
      </c>
      <c r="AC114" s="49">
        <v>1</v>
      </c>
    </row>
    <row r="115" spans="1:29" ht="15" hidden="1" customHeight="1">
      <c r="A115" s="124"/>
      <c r="B115" s="127"/>
      <c r="C115" s="39" t="s">
        <v>103</v>
      </c>
      <c r="D115" s="50">
        <v>204</v>
      </c>
      <c r="E115" s="51">
        <v>13</v>
      </c>
      <c r="F115" s="51">
        <v>17</v>
      </c>
      <c r="G115" s="51">
        <v>60</v>
      </c>
      <c r="H115" s="51">
        <v>69</v>
      </c>
      <c r="I115" s="51">
        <v>41</v>
      </c>
      <c r="J115" s="51">
        <v>4</v>
      </c>
      <c r="K115" s="51">
        <v>0</v>
      </c>
      <c r="L115" s="51">
        <v>0</v>
      </c>
      <c r="M115" s="51">
        <v>36</v>
      </c>
      <c r="N115" s="51">
        <v>40</v>
      </c>
      <c r="O115" s="51">
        <v>44</v>
      </c>
      <c r="P115" s="51">
        <v>84</v>
      </c>
      <c r="Q115" s="51">
        <v>198</v>
      </c>
      <c r="R115" s="51">
        <v>1</v>
      </c>
      <c r="S115" s="51">
        <v>2</v>
      </c>
      <c r="T115" s="51">
        <v>3</v>
      </c>
      <c r="U115" s="51">
        <v>139</v>
      </c>
      <c r="V115" s="51">
        <v>65</v>
      </c>
      <c r="W115" s="51">
        <v>0</v>
      </c>
      <c r="X115" s="52">
        <v>262</v>
      </c>
      <c r="Y115" s="52">
        <v>121</v>
      </c>
      <c r="Z115" s="52">
        <v>141</v>
      </c>
      <c r="AA115" s="52">
        <v>2</v>
      </c>
      <c r="AB115" s="52">
        <v>2</v>
      </c>
      <c r="AC115" s="52">
        <v>0</v>
      </c>
    </row>
    <row r="116" spans="1:29" ht="15" hidden="1" customHeight="1">
      <c r="A116" s="125"/>
      <c r="B116" s="128"/>
      <c r="C116" s="43" t="s">
        <v>104</v>
      </c>
      <c r="D116" s="50">
        <v>1074</v>
      </c>
      <c r="E116" s="51">
        <v>14</v>
      </c>
      <c r="F116" s="51">
        <v>121</v>
      </c>
      <c r="G116" s="51">
        <v>374</v>
      </c>
      <c r="H116" s="51">
        <v>440</v>
      </c>
      <c r="I116" s="51">
        <v>121</v>
      </c>
      <c r="J116" s="51">
        <v>4</v>
      </c>
      <c r="K116" s="51">
        <v>0</v>
      </c>
      <c r="L116" s="51">
        <v>0</v>
      </c>
      <c r="M116" s="51">
        <v>118</v>
      </c>
      <c r="N116" s="51">
        <v>174</v>
      </c>
      <c r="O116" s="51">
        <v>234</v>
      </c>
      <c r="P116" s="51">
        <v>548</v>
      </c>
      <c r="Q116" s="51">
        <v>1064</v>
      </c>
      <c r="R116" s="51">
        <v>5</v>
      </c>
      <c r="S116" s="51">
        <v>2</v>
      </c>
      <c r="T116" s="51">
        <v>3</v>
      </c>
      <c r="U116" s="51">
        <v>822</v>
      </c>
      <c r="V116" s="51">
        <v>251</v>
      </c>
      <c r="W116" s="51">
        <v>1</v>
      </c>
      <c r="X116" s="52">
        <v>1368</v>
      </c>
      <c r="Y116" s="52">
        <v>642</v>
      </c>
      <c r="Z116" s="52">
        <v>726</v>
      </c>
      <c r="AA116" s="52">
        <v>2</v>
      </c>
      <c r="AB116" s="52">
        <v>1</v>
      </c>
      <c r="AC116" s="52">
        <v>1</v>
      </c>
    </row>
    <row r="117" spans="1:29" ht="15" hidden="1" customHeight="1">
      <c r="A117" s="129" t="s">
        <v>116</v>
      </c>
      <c r="B117" s="126" t="s">
        <v>7</v>
      </c>
      <c r="C117" s="37" t="s">
        <v>102</v>
      </c>
      <c r="D117" s="49">
        <v>295</v>
      </c>
      <c r="E117" s="49">
        <v>5</v>
      </c>
      <c r="F117" s="49">
        <v>80</v>
      </c>
      <c r="G117" s="49">
        <v>114</v>
      </c>
      <c r="H117" s="49">
        <v>72</v>
      </c>
      <c r="I117" s="49">
        <v>20</v>
      </c>
      <c r="J117" s="49">
        <v>4</v>
      </c>
      <c r="K117" s="49">
        <v>0</v>
      </c>
      <c r="L117" s="49">
        <v>0</v>
      </c>
      <c r="M117" s="49">
        <v>56</v>
      </c>
      <c r="N117" s="49">
        <v>17</v>
      </c>
      <c r="O117" s="49">
        <v>131</v>
      </c>
      <c r="P117" s="49">
        <v>91</v>
      </c>
      <c r="Q117" s="49">
        <v>250</v>
      </c>
      <c r="R117" s="49">
        <v>44</v>
      </c>
      <c r="S117" s="49">
        <v>1</v>
      </c>
      <c r="T117" s="49">
        <v>0</v>
      </c>
      <c r="U117" s="49">
        <v>33</v>
      </c>
      <c r="V117" s="49">
        <v>190</v>
      </c>
      <c r="W117" s="49">
        <v>72</v>
      </c>
      <c r="X117" s="49">
        <v>550</v>
      </c>
      <c r="Y117" s="49">
        <v>279</v>
      </c>
      <c r="Z117" s="49">
        <v>271</v>
      </c>
      <c r="AA117" s="49">
        <v>11</v>
      </c>
      <c r="AB117" s="49">
        <v>8</v>
      </c>
      <c r="AC117" s="49">
        <v>3</v>
      </c>
    </row>
    <row r="118" spans="1:29" ht="15" hidden="1" customHeight="1">
      <c r="A118" s="124"/>
      <c r="B118" s="127"/>
      <c r="C118" s="39" t="s">
        <v>103</v>
      </c>
      <c r="D118" s="50">
        <v>45</v>
      </c>
      <c r="E118" s="51">
        <v>0</v>
      </c>
      <c r="F118" s="51">
        <v>14</v>
      </c>
      <c r="G118" s="51">
        <v>20</v>
      </c>
      <c r="H118" s="51">
        <v>5</v>
      </c>
      <c r="I118" s="51">
        <v>5</v>
      </c>
      <c r="J118" s="51">
        <v>1</v>
      </c>
      <c r="K118" s="51">
        <v>0</v>
      </c>
      <c r="L118" s="51">
        <v>0</v>
      </c>
      <c r="M118" s="51">
        <v>3</v>
      </c>
      <c r="N118" s="51">
        <v>6</v>
      </c>
      <c r="O118" s="51">
        <v>33</v>
      </c>
      <c r="P118" s="51">
        <v>3</v>
      </c>
      <c r="Q118" s="51">
        <v>36</v>
      </c>
      <c r="R118" s="51">
        <v>8</v>
      </c>
      <c r="S118" s="51">
        <v>1</v>
      </c>
      <c r="T118" s="51">
        <v>0</v>
      </c>
      <c r="U118" s="51">
        <v>3</v>
      </c>
      <c r="V118" s="51">
        <v>28</v>
      </c>
      <c r="W118" s="51">
        <v>14</v>
      </c>
      <c r="X118" s="52">
        <v>77</v>
      </c>
      <c r="Y118" s="52">
        <v>34</v>
      </c>
      <c r="Z118" s="52">
        <v>43</v>
      </c>
      <c r="AA118" s="52">
        <v>3</v>
      </c>
      <c r="AB118" s="52">
        <v>2</v>
      </c>
      <c r="AC118" s="52">
        <v>1</v>
      </c>
    </row>
    <row r="119" spans="1:29" ht="15" hidden="1" customHeight="1">
      <c r="A119" s="125"/>
      <c r="B119" s="128"/>
      <c r="C119" s="43" t="s">
        <v>104</v>
      </c>
      <c r="D119" s="50">
        <v>250</v>
      </c>
      <c r="E119" s="51">
        <v>5</v>
      </c>
      <c r="F119" s="51">
        <v>66</v>
      </c>
      <c r="G119" s="51">
        <v>94</v>
      </c>
      <c r="H119" s="51">
        <v>67</v>
      </c>
      <c r="I119" s="51">
        <v>15</v>
      </c>
      <c r="J119" s="51">
        <v>3</v>
      </c>
      <c r="K119" s="51">
        <v>0</v>
      </c>
      <c r="L119" s="51">
        <v>0</v>
      </c>
      <c r="M119" s="51">
        <v>53</v>
      </c>
      <c r="N119" s="51">
        <v>11</v>
      </c>
      <c r="O119" s="51">
        <v>98</v>
      </c>
      <c r="P119" s="51">
        <v>88</v>
      </c>
      <c r="Q119" s="51">
        <v>214</v>
      </c>
      <c r="R119" s="51">
        <v>36</v>
      </c>
      <c r="S119" s="51">
        <v>0</v>
      </c>
      <c r="T119" s="51">
        <v>0</v>
      </c>
      <c r="U119" s="51">
        <v>30</v>
      </c>
      <c r="V119" s="51">
        <v>162</v>
      </c>
      <c r="W119" s="51">
        <v>58</v>
      </c>
      <c r="X119" s="52">
        <v>473</v>
      </c>
      <c r="Y119" s="52">
        <v>245</v>
      </c>
      <c r="Z119" s="52">
        <v>228</v>
      </c>
      <c r="AA119" s="52">
        <v>8</v>
      </c>
      <c r="AB119" s="52">
        <v>6</v>
      </c>
      <c r="AC119" s="52">
        <v>2</v>
      </c>
    </row>
    <row r="120" spans="1:29" ht="15" hidden="1" customHeight="1">
      <c r="A120" s="129" t="s">
        <v>117</v>
      </c>
      <c r="B120" s="126" t="s">
        <v>8</v>
      </c>
      <c r="C120" s="37" t="s">
        <v>102</v>
      </c>
      <c r="D120" s="49">
        <v>651</v>
      </c>
      <c r="E120" s="49">
        <v>3</v>
      </c>
      <c r="F120" s="49">
        <v>65</v>
      </c>
      <c r="G120" s="49">
        <v>211</v>
      </c>
      <c r="H120" s="49">
        <v>274</v>
      </c>
      <c r="I120" s="49">
        <v>90</v>
      </c>
      <c r="J120" s="49">
        <v>5</v>
      </c>
      <c r="K120" s="49">
        <v>3</v>
      </c>
      <c r="L120" s="49">
        <v>0</v>
      </c>
      <c r="M120" s="49">
        <v>56</v>
      </c>
      <c r="N120" s="49">
        <v>93</v>
      </c>
      <c r="O120" s="49">
        <v>98</v>
      </c>
      <c r="P120" s="49">
        <v>404</v>
      </c>
      <c r="Q120" s="49">
        <v>643</v>
      </c>
      <c r="R120" s="49">
        <v>0</v>
      </c>
      <c r="S120" s="49">
        <v>3</v>
      </c>
      <c r="T120" s="49">
        <v>5</v>
      </c>
      <c r="U120" s="49">
        <v>628</v>
      </c>
      <c r="V120" s="49">
        <v>21</v>
      </c>
      <c r="W120" s="49">
        <v>2</v>
      </c>
      <c r="X120" s="49">
        <v>1242</v>
      </c>
      <c r="Y120" s="49">
        <v>624</v>
      </c>
      <c r="Z120" s="49">
        <v>618</v>
      </c>
      <c r="AA120" s="49">
        <v>32</v>
      </c>
      <c r="AB120" s="49">
        <v>17</v>
      </c>
      <c r="AC120" s="49">
        <v>15</v>
      </c>
    </row>
    <row r="121" spans="1:29" ht="15" hidden="1" customHeight="1">
      <c r="A121" s="124"/>
      <c r="B121" s="127"/>
      <c r="C121" s="39" t="s">
        <v>103</v>
      </c>
      <c r="D121" s="50">
        <v>88</v>
      </c>
      <c r="E121" s="51">
        <v>0</v>
      </c>
      <c r="F121" s="51">
        <v>7</v>
      </c>
      <c r="G121" s="51">
        <v>30</v>
      </c>
      <c r="H121" s="51">
        <v>30</v>
      </c>
      <c r="I121" s="51">
        <v>18</v>
      </c>
      <c r="J121" s="51">
        <v>1</v>
      </c>
      <c r="K121" s="51">
        <v>2</v>
      </c>
      <c r="L121" s="51">
        <v>0</v>
      </c>
      <c r="M121" s="51">
        <v>4</v>
      </c>
      <c r="N121" s="51">
        <v>12</v>
      </c>
      <c r="O121" s="51">
        <v>28</v>
      </c>
      <c r="P121" s="51">
        <v>44</v>
      </c>
      <c r="Q121" s="51">
        <v>84</v>
      </c>
      <c r="R121" s="51">
        <v>0</v>
      </c>
      <c r="S121" s="51">
        <v>1</v>
      </c>
      <c r="T121" s="51">
        <v>3</v>
      </c>
      <c r="U121" s="51">
        <v>78</v>
      </c>
      <c r="V121" s="51">
        <v>9</v>
      </c>
      <c r="W121" s="51">
        <v>1</v>
      </c>
      <c r="X121" s="52">
        <v>161</v>
      </c>
      <c r="Y121" s="52">
        <v>73</v>
      </c>
      <c r="Z121" s="52">
        <v>88</v>
      </c>
      <c r="AA121" s="52">
        <v>8</v>
      </c>
      <c r="AB121" s="52">
        <v>5</v>
      </c>
      <c r="AC121" s="52">
        <v>3</v>
      </c>
    </row>
    <row r="122" spans="1:29" ht="15" hidden="1" customHeight="1">
      <c r="A122" s="125"/>
      <c r="B122" s="128"/>
      <c r="C122" s="43" t="s">
        <v>104</v>
      </c>
      <c r="D122" s="50">
        <v>563</v>
      </c>
      <c r="E122" s="51">
        <v>3</v>
      </c>
      <c r="F122" s="51">
        <v>58</v>
      </c>
      <c r="G122" s="51">
        <v>181</v>
      </c>
      <c r="H122" s="51">
        <v>244</v>
      </c>
      <c r="I122" s="51">
        <v>72</v>
      </c>
      <c r="J122" s="51">
        <v>4</v>
      </c>
      <c r="K122" s="51">
        <v>1</v>
      </c>
      <c r="L122" s="51">
        <v>0</v>
      </c>
      <c r="M122" s="51">
        <v>52</v>
      </c>
      <c r="N122" s="51">
        <v>81</v>
      </c>
      <c r="O122" s="51">
        <v>70</v>
      </c>
      <c r="P122" s="51">
        <v>360</v>
      </c>
      <c r="Q122" s="51">
        <v>559</v>
      </c>
      <c r="R122" s="51">
        <v>0</v>
      </c>
      <c r="S122" s="51">
        <v>2</v>
      </c>
      <c r="T122" s="51">
        <v>2</v>
      </c>
      <c r="U122" s="51">
        <v>550</v>
      </c>
      <c r="V122" s="51">
        <v>12</v>
      </c>
      <c r="W122" s="51">
        <v>1</v>
      </c>
      <c r="X122" s="52">
        <v>1081</v>
      </c>
      <c r="Y122" s="52">
        <v>551</v>
      </c>
      <c r="Z122" s="52">
        <v>530</v>
      </c>
      <c r="AA122" s="52">
        <v>24</v>
      </c>
      <c r="AB122" s="52">
        <v>12</v>
      </c>
      <c r="AC122" s="52">
        <v>12</v>
      </c>
    </row>
    <row r="123" spans="1:29" ht="15" hidden="1" customHeight="1">
      <c r="A123" s="129" t="s">
        <v>118</v>
      </c>
      <c r="B123" s="126" t="s">
        <v>9</v>
      </c>
      <c r="C123" s="37" t="s">
        <v>102</v>
      </c>
      <c r="D123" s="49">
        <v>219</v>
      </c>
      <c r="E123" s="49">
        <v>3</v>
      </c>
      <c r="F123" s="49">
        <v>13</v>
      </c>
      <c r="G123" s="49">
        <v>116</v>
      </c>
      <c r="H123" s="49">
        <v>70</v>
      </c>
      <c r="I123" s="49">
        <v>16</v>
      </c>
      <c r="J123" s="49">
        <v>1</v>
      </c>
      <c r="K123" s="49">
        <v>0</v>
      </c>
      <c r="L123" s="49">
        <v>0</v>
      </c>
      <c r="M123" s="49">
        <v>11</v>
      </c>
      <c r="N123" s="49">
        <v>15</v>
      </c>
      <c r="O123" s="49">
        <v>46</v>
      </c>
      <c r="P123" s="49">
        <v>147</v>
      </c>
      <c r="Q123" s="49">
        <v>175</v>
      </c>
      <c r="R123" s="49">
        <v>6</v>
      </c>
      <c r="S123" s="49">
        <v>13</v>
      </c>
      <c r="T123" s="49">
        <v>25</v>
      </c>
      <c r="U123" s="49">
        <v>158</v>
      </c>
      <c r="V123" s="49">
        <v>36</v>
      </c>
      <c r="W123" s="49">
        <v>25</v>
      </c>
      <c r="X123" s="49">
        <v>271</v>
      </c>
      <c r="Y123" s="49">
        <v>155</v>
      </c>
      <c r="Z123" s="49">
        <v>116</v>
      </c>
      <c r="AA123" s="49">
        <v>0</v>
      </c>
      <c r="AB123" s="49">
        <v>0</v>
      </c>
      <c r="AC123" s="49">
        <v>0</v>
      </c>
    </row>
    <row r="124" spans="1:29" ht="15" hidden="1" customHeight="1">
      <c r="A124" s="124"/>
      <c r="B124" s="127"/>
      <c r="C124" s="39" t="s">
        <v>103</v>
      </c>
      <c r="D124" s="50">
        <v>32</v>
      </c>
      <c r="E124" s="51">
        <v>0</v>
      </c>
      <c r="F124" s="51">
        <v>0</v>
      </c>
      <c r="G124" s="51">
        <v>7</v>
      </c>
      <c r="H124" s="51">
        <v>19</v>
      </c>
      <c r="I124" s="51">
        <v>5</v>
      </c>
      <c r="J124" s="51">
        <v>1</v>
      </c>
      <c r="K124" s="51">
        <v>0</v>
      </c>
      <c r="L124" s="51">
        <v>0</v>
      </c>
      <c r="M124" s="51">
        <v>0</v>
      </c>
      <c r="N124" s="51">
        <v>0</v>
      </c>
      <c r="O124" s="51">
        <v>12</v>
      </c>
      <c r="P124" s="51">
        <v>20</v>
      </c>
      <c r="Q124" s="51">
        <v>31</v>
      </c>
      <c r="R124" s="51">
        <v>1</v>
      </c>
      <c r="S124" s="51">
        <v>0</v>
      </c>
      <c r="T124" s="51">
        <v>0</v>
      </c>
      <c r="U124" s="51">
        <v>26</v>
      </c>
      <c r="V124" s="51">
        <v>1</v>
      </c>
      <c r="W124" s="51">
        <v>5</v>
      </c>
      <c r="X124" s="52">
        <v>42</v>
      </c>
      <c r="Y124" s="52">
        <v>20</v>
      </c>
      <c r="Z124" s="52">
        <v>22</v>
      </c>
      <c r="AA124" s="52">
        <v>0</v>
      </c>
      <c r="AB124" s="52">
        <v>0</v>
      </c>
      <c r="AC124" s="52">
        <v>0</v>
      </c>
    </row>
    <row r="125" spans="1:29" ht="15" hidden="1" customHeight="1">
      <c r="A125" s="125"/>
      <c r="B125" s="128"/>
      <c r="C125" s="43" t="s">
        <v>104</v>
      </c>
      <c r="D125" s="50">
        <v>187</v>
      </c>
      <c r="E125" s="51">
        <v>3</v>
      </c>
      <c r="F125" s="51">
        <v>13</v>
      </c>
      <c r="G125" s="51">
        <v>109</v>
      </c>
      <c r="H125" s="51">
        <v>51</v>
      </c>
      <c r="I125" s="51">
        <v>11</v>
      </c>
      <c r="J125" s="51">
        <v>0</v>
      </c>
      <c r="K125" s="51">
        <v>0</v>
      </c>
      <c r="L125" s="51">
        <v>0</v>
      </c>
      <c r="M125" s="51">
        <v>11</v>
      </c>
      <c r="N125" s="51">
        <v>15</v>
      </c>
      <c r="O125" s="51">
        <v>34</v>
      </c>
      <c r="P125" s="51">
        <v>127</v>
      </c>
      <c r="Q125" s="51">
        <v>144</v>
      </c>
      <c r="R125" s="51">
        <v>5</v>
      </c>
      <c r="S125" s="51">
        <v>13</v>
      </c>
      <c r="T125" s="51">
        <v>25</v>
      </c>
      <c r="U125" s="51">
        <v>132</v>
      </c>
      <c r="V125" s="51">
        <v>35</v>
      </c>
      <c r="W125" s="51">
        <v>20</v>
      </c>
      <c r="X125" s="52">
        <v>229</v>
      </c>
      <c r="Y125" s="52">
        <v>135</v>
      </c>
      <c r="Z125" s="52">
        <v>94</v>
      </c>
      <c r="AA125" s="52">
        <v>0</v>
      </c>
      <c r="AB125" s="52">
        <v>0</v>
      </c>
      <c r="AC125" s="52">
        <v>0</v>
      </c>
    </row>
    <row r="126" spans="1:29" ht="15" hidden="1" customHeight="1">
      <c r="A126" s="129" t="s">
        <v>119</v>
      </c>
      <c r="B126" s="126" t="s">
        <v>12</v>
      </c>
      <c r="C126" s="37" t="s">
        <v>102</v>
      </c>
      <c r="D126" s="49">
        <v>998</v>
      </c>
      <c r="E126" s="49">
        <v>7</v>
      </c>
      <c r="F126" s="49">
        <v>116</v>
      </c>
      <c r="G126" s="49">
        <v>341</v>
      </c>
      <c r="H126" s="49">
        <v>407</v>
      </c>
      <c r="I126" s="49">
        <v>119</v>
      </c>
      <c r="J126" s="49">
        <v>8</v>
      </c>
      <c r="K126" s="49">
        <v>0</v>
      </c>
      <c r="L126" s="49">
        <v>0</v>
      </c>
      <c r="M126" s="49">
        <v>65</v>
      </c>
      <c r="N126" s="49">
        <v>77</v>
      </c>
      <c r="O126" s="49">
        <v>234</v>
      </c>
      <c r="P126" s="49">
        <v>622</v>
      </c>
      <c r="Q126" s="49">
        <v>904</v>
      </c>
      <c r="R126" s="49">
        <v>75</v>
      </c>
      <c r="S126" s="49">
        <v>7</v>
      </c>
      <c r="T126" s="49">
        <v>12</v>
      </c>
      <c r="U126" s="49">
        <v>924</v>
      </c>
      <c r="V126" s="49">
        <v>73</v>
      </c>
      <c r="W126" s="49">
        <v>1</v>
      </c>
      <c r="X126" s="49">
        <v>1520</v>
      </c>
      <c r="Y126" s="49">
        <v>741</v>
      </c>
      <c r="Z126" s="49">
        <v>779</v>
      </c>
      <c r="AA126" s="49">
        <v>6</v>
      </c>
      <c r="AB126" s="49">
        <v>4</v>
      </c>
      <c r="AC126" s="49">
        <v>2</v>
      </c>
    </row>
    <row r="127" spans="1:29" ht="15" hidden="1" customHeight="1">
      <c r="A127" s="124"/>
      <c r="B127" s="127"/>
      <c r="C127" s="39" t="s">
        <v>103</v>
      </c>
      <c r="D127" s="50">
        <v>111</v>
      </c>
      <c r="E127" s="51">
        <v>0</v>
      </c>
      <c r="F127" s="51">
        <v>4</v>
      </c>
      <c r="G127" s="51">
        <v>18</v>
      </c>
      <c r="H127" s="51">
        <v>51</v>
      </c>
      <c r="I127" s="51">
        <v>33</v>
      </c>
      <c r="J127" s="51">
        <v>5</v>
      </c>
      <c r="K127" s="51">
        <v>0</v>
      </c>
      <c r="L127" s="51">
        <v>0</v>
      </c>
      <c r="M127" s="51">
        <v>1</v>
      </c>
      <c r="N127" s="51">
        <v>6</v>
      </c>
      <c r="O127" s="51">
        <v>32</v>
      </c>
      <c r="P127" s="51">
        <v>72</v>
      </c>
      <c r="Q127" s="51">
        <v>103</v>
      </c>
      <c r="R127" s="51">
        <v>8</v>
      </c>
      <c r="S127" s="51">
        <v>0</v>
      </c>
      <c r="T127" s="51">
        <v>0</v>
      </c>
      <c r="U127" s="51">
        <v>103</v>
      </c>
      <c r="V127" s="51">
        <v>8</v>
      </c>
      <c r="W127" s="51">
        <v>0</v>
      </c>
      <c r="X127" s="52">
        <v>168</v>
      </c>
      <c r="Y127" s="52">
        <v>76</v>
      </c>
      <c r="Z127" s="52">
        <v>92</v>
      </c>
      <c r="AA127" s="52">
        <v>1</v>
      </c>
      <c r="AB127" s="52">
        <v>1</v>
      </c>
      <c r="AC127" s="52">
        <v>0</v>
      </c>
    </row>
    <row r="128" spans="1:29" ht="15" hidden="1" customHeight="1">
      <c r="A128" s="125"/>
      <c r="B128" s="128"/>
      <c r="C128" s="43" t="s">
        <v>104</v>
      </c>
      <c r="D128" s="50">
        <v>887</v>
      </c>
      <c r="E128" s="51">
        <v>7</v>
      </c>
      <c r="F128" s="51">
        <v>112</v>
      </c>
      <c r="G128" s="51">
        <v>323</v>
      </c>
      <c r="H128" s="51">
        <v>356</v>
      </c>
      <c r="I128" s="51">
        <v>86</v>
      </c>
      <c r="J128" s="51">
        <v>3</v>
      </c>
      <c r="K128" s="51">
        <v>0</v>
      </c>
      <c r="L128" s="51">
        <v>0</v>
      </c>
      <c r="M128" s="51">
        <v>64</v>
      </c>
      <c r="N128" s="51">
        <v>71</v>
      </c>
      <c r="O128" s="51">
        <v>202</v>
      </c>
      <c r="P128" s="51">
        <v>550</v>
      </c>
      <c r="Q128" s="51">
        <v>801</v>
      </c>
      <c r="R128" s="51">
        <v>67</v>
      </c>
      <c r="S128" s="51">
        <v>7</v>
      </c>
      <c r="T128" s="51">
        <v>12</v>
      </c>
      <c r="U128" s="51">
        <v>821</v>
      </c>
      <c r="V128" s="51">
        <v>65</v>
      </c>
      <c r="W128" s="51">
        <v>1</v>
      </c>
      <c r="X128" s="52">
        <v>1352</v>
      </c>
      <c r="Y128" s="52">
        <v>665</v>
      </c>
      <c r="Z128" s="52">
        <v>687</v>
      </c>
      <c r="AA128" s="52">
        <v>5</v>
      </c>
      <c r="AB128" s="52">
        <v>3</v>
      </c>
      <c r="AC128" s="52">
        <v>2</v>
      </c>
    </row>
    <row r="129" spans="1:29" ht="15" hidden="1" customHeight="1">
      <c r="A129" s="129" t="s">
        <v>120</v>
      </c>
      <c r="B129" s="126" t="s">
        <v>13</v>
      </c>
      <c r="C129" s="37" t="s">
        <v>102</v>
      </c>
      <c r="D129" s="49">
        <v>33</v>
      </c>
      <c r="E129" s="49">
        <v>3</v>
      </c>
      <c r="F129" s="49">
        <v>10</v>
      </c>
      <c r="G129" s="49">
        <v>9</v>
      </c>
      <c r="H129" s="49">
        <v>9</v>
      </c>
      <c r="I129" s="49">
        <v>2</v>
      </c>
      <c r="J129" s="49">
        <v>0</v>
      </c>
      <c r="K129" s="49">
        <v>0</v>
      </c>
      <c r="L129" s="49">
        <v>0</v>
      </c>
      <c r="M129" s="49">
        <v>8</v>
      </c>
      <c r="N129" s="49">
        <v>8</v>
      </c>
      <c r="O129" s="49">
        <v>5</v>
      </c>
      <c r="P129" s="49">
        <v>12</v>
      </c>
      <c r="Q129" s="49">
        <v>21</v>
      </c>
      <c r="R129" s="49">
        <v>12</v>
      </c>
      <c r="S129" s="49">
        <v>0</v>
      </c>
      <c r="T129" s="49">
        <v>0</v>
      </c>
      <c r="U129" s="49">
        <v>25</v>
      </c>
      <c r="V129" s="49">
        <v>8</v>
      </c>
      <c r="W129" s="49">
        <v>0</v>
      </c>
      <c r="X129" s="49">
        <v>42</v>
      </c>
      <c r="Y129" s="49">
        <v>17</v>
      </c>
      <c r="Z129" s="49">
        <v>25</v>
      </c>
      <c r="AA129" s="49">
        <v>1</v>
      </c>
      <c r="AB129" s="49">
        <v>0</v>
      </c>
      <c r="AC129" s="49">
        <v>1</v>
      </c>
    </row>
    <row r="130" spans="1:29" ht="15" hidden="1" customHeight="1">
      <c r="A130" s="124"/>
      <c r="B130" s="127"/>
      <c r="C130" s="39" t="s">
        <v>103</v>
      </c>
      <c r="D130" s="50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</row>
    <row r="131" spans="1:29" ht="15" hidden="1" customHeight="1">
      <c r="A131" s="125"/>
      <c r="B131" s="128"/>
      <c r="C131" s="43" t="s">
        <v>104</v>
      </c>
      <c r="D131" s="50">
        <v>33</v>
      </c>
      <c r="E131" s="51">
        <v>3</v>
      </c>
      <c r="F131" s="51">
        <v>10</v>
      </c>
      <c r="G131" s="51">
        <v>9</v>
      </c>
      <c r="H131" s="51">
        <v>9</v>
      </c>
      <c r="I131" s="51">
        <v>2</v>
      </c>
      <c r="J131" s="51">
        <v>0</v>
      </c>
      <c r="K131" s="51">
        <v>0</v>
      </c>
      <c r="L131" s="51">
        <v>0</v>
      </c>
      <c r="M131" s="51">
        <v>8</v>
      </c>
      <c r="N131" s="51">
        <v>8</v>
      </c>
      <c r="O131" s="51">
        <v>5</v>
      </c>
      <c r="P131" s="51">
        <v>12</v>
      </c>
      <c r="Q131" s="51">
        <v>21</v>
      </c>
      <c r="R131" s="51">
        <v>12</v>
      </c>
      <c r="S131" s="51">
        <v>0</v>
      </c>
      <c r="T131" s="51">
        <v>0</v>
      </c>
      <c r="U131" s="51">
        <v>25</v>
      </c>
      <c r="V131" s="51">
        <v>8</v>
      </c>
      <c r="W131" s="51">
        <v>0</v>
      </c>
      <c r="X131" s="52">
        <v>42</v>
      </c>
      <c r="Y131" s="52">
        <v>17</v>
      </c>
      <c r="Z131" s="52">
        <v>25</v>
      </c>
      <c r="AA131" s="52">
        <v>1</v>
      </c>
      <c r="AB131" s="52">
        <v>0</v>
      </c>
      <c r="AC131" s="52">
        <v>1</v>
      </c>
    </row>
    <row r="132" spans="1:29" ht="15" hidden="1" customHeight="1">
      <c r="A132" s="129" t="s">
        <v>121</v>
      </c>
      <c r="B132" s="126" t="s">
        <v>14</v>
      </c>
      <c r="C132" s="37" t="s">
        <v>102</v>
      </c>
      <c r="D132" s="49">
        <v>85</v>
      </c>
      <c r="E132" s="49">
        <v>4</v>
      </c>
      <c r="F132" s="49">
        <v>14</v>
      </c>
      <c r="G132" s="49">
        <v>27</v>
      </c>
      <c r="H132" s="49">
        <v>24</v>
      </c>
      <c r="I132" s="49">
        <v>13</v>
      </c>
      <c r="J132" s="49">
        <v>3</v>
      </c>
      <c r="K132" s="49">
        <v>0</v>
      </c>
      <c r="L132" s="49">
        <v>0</v>
      </c>
      <c r="M132" s="49">
        <v>24</v>
      </c>
      <c r="N132" s="49">
        <v>19</v>
      </c>
      <c r="O132" s="49">
        <v>15</v>
      </c>
      <c r="P132" s="49">
        <v>27</v>
      </c>
      <c r="Q132" s="49">
        <v>43</v>
      </c>
      <c r="R132" s="49">
        <v>41</v>
      </c>
      <c r="S132" s="49">
        <v>0</v>
      </c>
      <c r="T132" s="49">
        <v>1</v>
      </c>
      <c r="U132" s="49">
        <v>60</v>
      </c>
      <c r="V132" s="49">
        <v>25</v>
      </c>
      <c r="W132" s="49">
        <v>0</v>
      </c>
      <c r="X132" s="49">
        <v>91</v>
      </c>
      <c r="Y132" s="49">
        <v>49</v>
      </c>
      <c r="Z132" s="49">
        <v>42</v>
      </c>
      <c r="AA132" s="49">
        <v>1</v>
      </c>
      <c r="AB132" s="49">
        <v>1</v>
      </c>
      <c r="AC132" s="49">
        <v>0</v>
      </c>
    </row>
    <row r="133" spans="1:29" ht="15" hidden="1" customHeight="1">
      <c r="A133" s="124"/>
      <c r="B133" s="127"/>
      <c r="C133" s="39" t="s">
        <v>103</v>
      </c>
      <c r="D133" s="50">
        <v>3</v>
      </c>
      <c r="E133" s="51">
        <v>0</v>
      </c>
      <c r="F133" s="51">
        <v>0</v>
      </c>
      <c r="G133" s="51">
        <v>1</v>
      </c>
      <c r="H133" s="51">
        <v>0</v>
      </c>
      <c r="I133" s="51">
        <v>1</v>
      </c>
      <c r="J133" s="51">
        <v>1</v>
      </c>
      <c r="K133" s="51">
        <v>0</v>
      </c>
      <c r="L133" s="51">
        <v>0</v>
      </c>
      <c r="M133" s="51">
        <v>0</v>
      </c>
      <c r="N133" s="51">
        <v>2</v>
      </c>
      <c r="O133" s="51">
        <v>0</v>
      </c>
      <c r="P133" s="51">
        <v>1</v>
      </c>
      <c r="Q133" s="51">
        <v>1</v>
      </c>
      <c r="R133" s="51">
        <v>2</v>
      </c>
      <c r="S133" s="51">
        <v>0</v>
      </c>
      <c r="T133" s="51">
        <v>0</v>
      </c>
      <c r="U133" s="51">
        <v>1</v>
      </c>
      <c r="V133" s="51">
        <v>2</v>
      </c>
      <c r="W133" s="51">
        <v>0</v>
      </c>
      <c r="X133" s="52">
        <v>6</v>
      </c>
      <c r="Y133" s="52">
        <v>0</v>
      </c>
      <c r="Z133" s="52">
        <v>6</v>
      </c>
      <c r="AA133" s="52">
        <v>0</v>
      </c>
      <c r="AB133" s="52">
        <v>0</v>
      </c>
      <c r="AC133" s="52">
        <v>0</v>
      </c>
    </row>
    <row r="134" spans="1:29" ht="15" hidden="1" customHeight="1">
      <c r="A134" s="125"/>
      <c r="B134" s="128"/>
      <c r="C134" s="43" t="s">
        <v>104</v>
      </c>
      <c r="D134" s="50">
        <v>82</v>
      </c>
      <c r="E134" s="51">
        <v>4</v>
      </c>
      <c r="F134" s="51">
        <v>14</v>
      </c>
      <c r="G134" s="51">
        <v>26</v>
      </c>
      <c r="H134" s="51">
        <v>24</v>
      </c>
      <c r="I134" s="51">
        <v>12</v>
      </c>
      <c r="J134" s="51">
        <v>2</v>
      </c>
      <c r="K134" s="51">
        <v>0</v>
      </c>
      <c r="L134" s="51">
        <v>0</v>
      </c>
      <c r="M134" s="51">
        <v>24</v>
      </c>
      <c r="N134" s="51">
        <v>17</v>
      </c>
      <c r="O134" s="51">
        <v>15</v>
      </c>
      <c r="P134" s="51">
        <v>26</v>
      </c>
      <c r="Q134" s="51">
        <v>42</v>
      </c>
      <c r="R134" s="51">
        <v>39</v>
      </c>
      <c r="S134" s="51">
        <v>0</v>
      </c>
      <c r="T134" s="51">
        <v>1</v>
      </c>
      <c r="U134" s="51">
        <v>59</v>
      </c>
      <c r="V134" s="51">
        <v>23</v>
      </c>
      <c r="W134" s="51">
        <v>0</v>
      </c>
      <c r="X134" s="52">
        <v>85</v>
      </c>
      <c r="Y134" s="52">
        <v>49</v>
      </c>
      <c r="Z134" s="52">
        <v>36</v>
      </c>
      <c r="AA134" s="52">
        <v>1</v>
      </c>
      <c r="AB134" s="52">
        <v>1</v>
      </c>
      <c r="AC134" s="52">
        <v>0</v>
      </c>
    </row>
    <row r="135" spans="1:29" ht="15" hidden="1" customHeight="1">
      <c r="A135" s="129" t="s">
        <v>122</v>
      </c>
      <c r="B135" s="126" t="s">
        <v>15</v>
      </c>
      <c r="C135" s="37" t="s">
        <v>102</v>
      </c>
      <c r="D135" s="49">
        <v>77</v>
      </c>
      <c r="E135" s="49">
        <v>0</v>
      </c>
      <c r="F135" s="49">
        <v>7</v>
      </c>
      <c r="G135" s="49">
        <v>31</v>
      </c>
      <c r="H135" s="49">
        <v>29</v>
      </c>
      <c r="I135" s="49">
        <v>9</v>
      </c>
      <c r="J135" s="49">
        <v>1</v>
      </c>
      <c r="K135" s="49">
        <v>0</v>
      </c>
      <c r="L135" s="49">
        <v>0</v>
      </c>
      <c r="M135" s="49">
        <v>8</v>
      </c>
      <c r="N135" s="49">
        <v>5</v>
      </c>
      <c r="O135" s="49">
        <v>22</v>
      </c>
      <c r="P135" s="49">
        <v>42</v>
      </c>
      <c r="Q135" s="49">
        <v>68</v>
      </c>
      <c r="R135" s="49">
        <v>0</v>
      </c>
      <c r="S135" s="49">
        <v>4</v>
      </c>
      <c r="T135" s="49">
        <v>5</v>
      </c>
      <c r="U135" s="49">
        <v>32</v>
      </c>
      <c r="V135" s="49">
        <v>24</v>
      </c>
      <c r="W135" s="49">
        <v>21</v>
      </c>
      <c r="X135" s="49">
        <v>131</v>
      </c>
      <c r="Y135" s="49">
        <v>73</v>
      </c>
      <c r="Z135" s="49">
        <v>58</v>
      </c>
      <c r="AA135" s="49">
        <v>2</v>
      </c>
      <c r="AB135" s="49">
        <v>2</v>
      </c>
      <c r="AC135" s="49">
        <v>0</v>
      </c>
    </row>
    <row r="136" spans="1:29" ht="15" hidden="1" customHeight="1">
      <c r="A136" s="124"/>
      <c r="B136" s="127"/>
      <c r="C136" s="39" t="s">
        <v>103</v>
      </c>
      <c r="D136" s="50">
        <v>4</v>
      </c>
      <c r="E136" s="51">
        <v>0</v>
      </c>
      <c r="F136" s="51">
        <v>1</v>
      </c>
      <c r="G136" s="51">
        <v>1</v>
      </c>
      <c r="H136" s="51">
        <v>1</v>
      </c>
      <c r="I136" s="51">
        <v>1</v>
      </c>
      <c r="J136" s="51">
        <v>0</v>
      </c>
      <c r="K136" s="51">
        <v>0</v>
      </c>
      <c r="L136" s="51">
        <v>0</v>
      </c>
      <c r="M136" s="51">
        <v>1</v>
      </c>
      <c r="N136" s="51">
        <v>1</v>
      </c>
      <c r="O136" s="51">
        <v>2</v>
      </c>
      <c r="P136" s="51">
        <v>0</v>
      </c>
      <c r="Q136" s="51">
        <v>4</v>
      </c>
      <c r="R136" s="51">
        <v>0</v>
      </c>
      <c r="S136" s="51">
        <v>0</v>
      </c>
      <c r="T136" s="51">
        <v>0</v>
      </c>
      <c r="U136" s="51">
        <v>1</v>
      </c>
      <c r="V136" s="51">
        <v>2</v>
      </c>
      <c r="W136" s="51">
        <v>1</v>
      </c>
      <c r="X136" s="52">
        <v>4</v>
      </c>
      <c r="Y136" s="52">
        <v>1</v>
      </c>
      <c r="Z136" s="52">
        <v>3</v>
      </c>
      <c r="AA136" s="52">
        <v>0</v>
      </c>
      <c r="AB136" s="52">
        <v>0</v>
      </c>
      <c r="AC136" s="52">
        <v>0</v>
      </c>
    </row>
    <row r="137" spans="1:29" ht="15" hidden="1" customHeight="1">
      <c r="A137" s="125"/>
      <c r="B137" s="128"/>
      <c r="C137" s="43" t="s">
        <v>104</v>
      </c>
      <c r="D137" s="50">
        <v>73</v>
      </c>
      <c r="E137" s="51">
        <v>0</v>
      </c>
      <c r="F137" s="51">
        <v>6</v>
      </c>
      <c r="G137" s="51">
        <v>30</v>
      </c>
      <c r="H137" s="51">
        <v>28</v>
      </c>
      <c r="I137" s="51">
        <v>8</v>
      </c>
      <c r="J137" s="51">
        <v>1</v>
      </c>
      <c r="K137" s="51">
        <v>0</v>
      </c>
      <c r="L137" s="51">
        <v>0</v>
      </c>
      <c r="M137" s="51">
        <v>7</v>
      </c>
      <c r="N137" s="51">
        <v>4</v>
      </c>
      <c r="O137" s="51">
        <v>20</v>
      </c>
      <c r="P137" s="51">
        <v>42</v>
      </c>
      <c r="Q137" s="51">
        <v>64</v>
      </c>
      <c r="R137" s="51">
        <v>0</v>
      </c>
      <c r="S137" s="51">
        <v>4</v>
      </c>
      <c r="T137" s="51">
        <v>5</v>
      </c>
      <c r="U137" s="51">
        <v>31</v>
      </c>
      <c r="V137" s="51">
        <v>22</v>
      </c>
      <c r="W137" s="51">
        <v>20</v>
      </c>
      <c r="X137" s="52">
        <v>127</v>
      </c>
      <c r="Y137" s="52">
        <v>72</v>
      </c>
      <c r="Z137" s="52">
        <v>55</v>
      </c>
      <c r="AA137" s="52">
        <v>2</v>
      </c>
      <c r="AB137" s="52">
        <v>2</v>
      </c>
      <c r="AC137" s="52">
        <v>0</v>
      </c>
    </row>
    <row r="138" spans="1:29" ht="15" hidden="1" customHeight="1">
      <c r="A138" s="129" t="s">
        <v>123</v>
      </c>
      <c r="B138" s="126" t="s">
        <v>16</v>
      </c>
      <c r="C138" s="37" t="s">
        <v>102</v>
      </c>
      <c r="D138" s="49">
        <v>129</v>
      </c>
      <c r="E138" s="49">
        <v>3</v>
      </c>
      <c r="F138" s="49">
        <v>11</v>
      </c>
      <c r="G138" s="49">
        <v>33</v>
      </c>
      <c r="H138" s="49">
        <v>60</v>
      </c>
      <c r="I138" s="49">
        <v>22</v>
      </c>
      <c r="J138" s="49">
        <v>0</v>
      </c>
      <c r="K138" s="49">
        <v>0</v>
      </c>
      <c r="L138" s="49">
        <v>0</v>
      </c>
      <c r="M138" s="49">
        <v>16</v>
      </c>
      <c r="N138" s="49">
        <v>4</v>
      </c>
      <c r="O138" s="49">
        <v>46</v>
      </c>
      <c r="P138" s="49">
        <v>63</v>
      </c>
      <c r="Q138" s="49">
        <v>126</v>
      </c>
      <c r="R138" s="49">
        <v>3</v>
      </c>
      <c r="S138" s="49">
        <v>0</v>
      </c>
      <c r="T138" s="49">
        <v>0</v>
      </c>
      <c r="U138" s="49">
        <v>70</v>
      </c>
      <c r="V138" s="49">
        <v>42</v>
      </c>
      <c r="W138" s="49">
        <v>17</v>
      </c>
      <c r="X138" s="49">
        <v>246</v>
      </c>
      <c r="Y138" s="49">
        <v>117</v>
      </c>
      <c r="Z138" s="49">
        <v>129</v>
      </c>
      <c r="AA138" s="49">
        <v>0</v>
      </c>
      <c r="AB138" s="49">
        <v>0</v>
      </c>
      <c r="AC138" s="49">
        <v>0</v>
      </c>
    </row>
    <row r="139" spans="1:29" ht="15" hidden="1" customHeight="1">
      <c r="A139" s="124"/>
      <c r="B139" s="127"/>
      <c r="C139" s="39" t="s">
        <v>103</v>
      </c>
      <c r="D139" s="50">
        <v>10</v>
      </c>
      <c r="E139" s="51">
        <v>0</v>
      </c>
      <c r="F139" s="51">
        <v>0</v>
      </c>
      <c r="G139" s="51">
        <v>1</v>
      </c>
      <c r="H139" s="51">
        <v>5</v>
      </c>
      <c r="I139" s="51">
        <v>4</v>
      </c>
      <c r="J139" s="51">
        <v>0</v>
      </c>
      <c r="K139" s="51">
        <v>0</v>
      </c>
      <c r="L139" s="51">
        <v>0</v>
      </c>
      <c r="M139" s="51">
        <v>0</v>
      </c>
      <c r="N139" s="51">
        <v>1</v>
      </c>
      <c r="O139" s="51">
        <v>5</v>
      </c>
      <c r="P139" s="51">
        <v>4</v>
      </c>
      <c r="Q139" s="51">
        <v>10</v>
      </c>
      <c r="R139" s="51">
        <v>0</v>
      </c>
      <c r="S139" s="51">
        <v>0</v>
      </c>
      <c r="T139" s="51">
        <v>0</v>
      </c>
      <c r="U139" s="51">
        <v>5</v>
      </c>
      <c r="V139" s="51">
        <v>4</v>
      </c>
      <c r="W139" s="51">
        <v>1</v>
      </c>
      <c r="X139" s="52">
        <v>14</v>
      </c>
      <c r="Y139" s="52">
        <v>10</v>
      </c>
      <c r="Z139" s="52">
        <v>4</v>
      </c>
      <c r="AA139" s="52">
        <v>0</v>
      </c>
      <c r="AB139" s="52">
        <v>0</v>
      </c>
      <c r="AC139" s="52">
        <v>0</v>
      </c>
    </row>
    <row r="140" spans="1:29" ht="15" hidden="1" customHeight="1">
      <c r="A140" s="125"/>
      <c r="B140" s="128"/>
      <c r="C140" s="43" t="s">
        <v>104</v>
      </c>
      <c r="D140" s="50">
        <v>119</v>
      </c>
      <c r="E140" s="51">
        <v>3</v>
      </c>
      <c r="F140" s="51">
        <v>11</v>
      </c>
      <c r="G140" s="51">
        <v>32</v>
      </c>
      <c r="H140" s="51">
        <v>55</v>
      </c>
      <c r="I140" s="51">
        <v>18</v>
      </c>
      <c r="J140" s="51">
        <v>0</v>
      </c>
      <c r="K140" s="51">
        <v>0</v>
      </c>
      <c r="L140" s="51">
        <v>0</v>
      </c>
      <c r="M140" s="51">
        <v>16</v>
      </c>
      <c r="N140" s="51">
        <v>3</v>
      </c>
      <c r="O140" s="51">
        <v>41</v>
      </c>
      <c r="P140" s="51">
        <v>59</v>
      </c>
      <c r="Q140" s="51">
        <v>116</v>
      </c>
      <c r="R140" s="51">
        <v>3</v>
      </c>
      <c r="S140" s="51">
        <v>0</v>
      </c>
      <c r="T140" s="51">
        <v>0</v>
      </c>
      <c r="U140" s="51">
        <v>65</v>
      </c>
      <c r="V140" s="51">
        <v>38</v>
      </c>
      <c r="W140" s="51">
        <v>16</v>
      </c>
      <c r="X140" s="52">
        <v>232</v>
      </c>
      <c r="Y140" s="52">
        <v>107</v>
      </c>
      <c r="Z140" s="52">
        <v>125</v>
      </c>
      <c r="AA140" s="52">
        <v>0</v>
      </c>
      <c r="AB140" s="52">
        <v>0</v>
      </c>
      <c r="AC140" s="52">
        <v>0</v>
      </c>
    </row>
    <row r="141" spans="1:29" ht="15" hidden="1" customHeight="1">
      <c r="A141" s="129" t="s">
        <v>124</v>
      </c>
      <c r="B141" s="126" t="s">
        <v>17</v>
      </c>
      <c r="C141" s="37" t="s">
        <v>102</v>
      </c>
      <c r="D141" s="49">
        <v>104</v>
      </c>
      <c r="E141" s="49">
        <v>2</v>
      </c>
      <c r="F141" s="49">
        <v>16</v>
      </c>
      <c r="G141" s="49">
        <v>30</v>
      </c>
      <c r="H141" s="49">
        <v>45</v>
      </c>
      <c r="I141" s="49">
        <v>11</v>
      </c>
      <c r="J141" s="49">
        <v>0</v>
      </c>
      <c r="K141" s="49">
        <v>0</v>
      </c>
      <c r="L141" s="49">
        <v>0</v>
      </c>
      <c r="M141" s="49">
        <v>17</v>
      </c>
      <c r="N141" s="49">
        <v>6</v>
      </c>
      <c r="O141" s="49">
        <v>21</v>
      </c>
      <c r="P141" s="49">
        <v>60</v>
      </c>
      <c r="Q141" s="49">
        <v>101</v>
      </c>
      <c r="R141" s="49">
        <v>3</v>
      </c>
      <c r="S141" s="49">
        <v>0</v>
      </c>
      <c r="T141" s="49">
        <v>0</v>
      </c>
      <c r="U141" s="49">
        <v>60</v>
      </c>
      <c r="V141" s="49">
        <v>42</v>
      </c>
      <c r="W141" s="49">
        <v>2</v>
      </c>
      <c r="X141" s="49">
        <v>161</v>
      </c>
      <c r="Y141" s="49">
        <v>79</v>
      </c>
      <c r="Z141" s="49">
        <v>82</v>
      </c>
      <c r="AA141" s="49">
        <v>0</v>
      </c>
      <c r="AB141" s="49">
        <v>0</v>
      </c>
      <c r="AC141" s="49">
        <v>0</v>
      </c>
    </row>
    <row r="142" spans="1:29" ht="15" hidden="1" customHeight="1">
      <c r="A142" s="124"/>
      <c r="B142" s="127"/>
      <c r="C142" s="39" t="s">
        <v>103</v>
      </c>
      <c r="D142" s="50">
        <v>7</v>
      </c>
      <c r="E142" s="51">
        <v>0</v>
      </c>
      <c r="F142" s="51">
        <v>1</v>
      </c>
      <c r="G142" s="51">
        <v>0</v>
      </c>
      <c r="H142" s="51">
        <v>4</v>
      </c>
      <c r="I142" s="51">
        <v>2</v>
      </c>
      <c r="J142" s="51">
        <v>0</v>
      </c>
      <c r="K142" s="51">
        <v>0</v>
      </c>
      <c r="L142" s="51">
        <v>0</v>
      </c>
      <c r="M142" s="51">
        <v>1</v>
      </c>
      <c r="N142" s="51">
        <v>1</v>
      </c>
      <c r="O142" s="51">
        <v>1</v>
      </c>
      <c r="P142" s="51">
        <v>4</v>
      </c>
      <c r="Q142" s="51">
        <v>7</v>
      </c>
      <c r="R142" s="51">
        <v>0</v>
      </c>
      <c r="S142" s="51">
        <v>0</v>
      </c>
      <c r="T142" s="51">
        <v>0</v>
      </c>
      <c r="U142" s="51">
        <v>4</v>
      </c>
      <c r="V142" s="51">
        <v>3</v>
      </c>
      <c r="W142" s="51">
        <v>0</v>
      </c>
      <c r="X142" s="52">
        <v>11</v>
      </c>
      <c r="Y142" s="52">
        <v>7</v>
      </c>
      <c r="Z142" s="52">
        <v>4</v>
      </c>
      <c r="AA142" s="52">
        <v>0</v>
      </c>
      <c r="AB142" s="52">
        <v>0</v>
      </c>
      <c r="AC142" s="52">
        <v>0</v>
      </c>
    </row>
    <row r="143" spans="1:29" ht="15" hidden="1" customHeight="1">
      <c r="A143" s="125"/>
      <c r="B143" s="128"/>
      <c r="C143" s="43" t="s">
        <v>104</v>
      </c>
      <c r="D143" s="50">
        <v>97</v>
      </c>
      <c r="E143" s="51">
        <v>2</v>
      </c>
      <c r="F143" s="51">
        <v>15</v>
      </c>
      <c r="G143" s="51">
        <v>30</v>
      </c>
      <c r="H143" s="51">
        <v>41</v>
      </c>
      <c r="I143" s="51">
        <v>9</v>
      </c>
      <c r="J143" s="51">
        <v>0</v>
      </c>
      <c r="K143" s="51">
        <v>0</v>
      </c>
      <c r="L143" s="51">
        <v>0</v>
      </c>
      <c r="M143" s="51">
        <v>16</v>
      </c>
      <c r="N143" s="51">
        <v>5</v>
      </c>
      <c r="O143" s="51">
        <v>20</v>
      </c>
      <c r="P143" s="51">
        <v>56</v>
      </c>
      <c r="Q143" s="51">
        <v>94</v>
      </c>
      <c r="R143" s="51">
        <v>3</v>
      </c>
      <c r="S143" s="51">
        <v>0</v>
      </c>
      <c r="T143" s="51">
        <v>0</v>
      </c>
      <c r="U143" s="51">
        <v>56</v>
      </c>
      <c r="V143" s="51">
        <v>39</v>
      </c>
      <c r="W143" s="51">
        <v>2</v>
      </c>
      <c r="X143" s="52">
        <v>150</v>
      </c>
      <c r="Y143" s="52">
        <v>72</v>
      </c>
      <c r="Z143" s="52">
        <v>78</v>
      </c>
      <c r="AA143" s="52">
        <v>0</v>
      </c>
      <c r="AB143" s="52">
        <v>0</v>
      </c>
      <c r="AC143" s="52">
        <v>0</v>
      </c>
    </row>
    <row r="144" spans="1:29" ht="15" hidden="1" customHeight="1">
      <c r="A144" s="129" t="s">
        <v>125</v>
      </c>
      <c r="B144" s="126" t="s">
        <v>19</v>
      </c>
      <c r="C144" s="37" t="s">
        <v>102</v>
      </c>
      <c r="D144" s="49">
        <v>131</v>
      </c>
      <c r="E144" s="49">
        <v>1</v>
      </c>
      <c r="F144" s="49">
        <v>24</v>
      </c>
      <c r="G144" s="49">
        <v>53</v>
      </c>
      <c r="H144" s="49">
        <v>44</v>
      </c>
      <c r="I144" s="49">
        <v>7</v>
      </c>
      <c r="J144" s="49">
        <v>2</v>
      </c>
      <c r="K144" s="49">
        <v>0</v>
      </c>
      <c r="L144" s="49">
        <v>0</v>
      </c>
      <c r="M144" s="49">
        <v>27</v>
      </c>
      <c r="N144" s="49">
        <v>15</v>
      </c>
      <c r="O144" s="49">
        <v>56</v>
      </c>
      <c r="P144" s="49">
        <v>33</v>
      </c>
      <c r="Q144" s="49">
        <v>131</v>
      </c>
      <c r="R144" s="49">
        <v>0</v>
      </c>
      <c r="S144" s="49">
        <v>0</v>
      </c>
      <c r="T144" s="49">
        <v>0</v>
      </c>
      <c r="U144" s="49">
        <v>47</v>
      </c>
      <c r="V144" s="49">
        <v>41</v>
      </c>
      <c r="W144" s="49">
        <v>43</v>
      </c>
      <c r="X144" s="49">
        <v>234</v>
      </c>
      <c r="Y144" s="49">
        <v>125</v>
      </c>
      <c r="Z144" s="49">
        <v>109</v>
      </c>
      <c r="AA144" s="49">
        <v>5</v>
      </c>
      <c r="AB144" s="49">
        <v>3</v>
      </c>
      <c r="AC144" s="49">
        <v>2</v>
      </c>
    </row>
    <row r="145" spans="1:29" ht="15" hidden="1" customHeight="1">
      <c r="A145" s="124"/>
      <c r="B145" s="127"/>
      <c r="C145" s="39" t="s">
        <v>103</v>
      </c>
      <c r="D145" s="50">
        <v>13</v>
      </c>
      <c r="E145" s="51">
        <v>0</v>
      </c>
      <c r="F145" s="51">
        <v>0</v>
      </c>
      <c r="G145" s="51">
        <v>3</v>
      </c>
      <c r="H145" s="51">
        <v>7</v>
      </c>
      <c r="I145" s="51">
        <v>3</v>
      </c>
      <c r="J145" s="51">
        <v>0</v>
      </c>
      <c r="K145" s="51">
        <v>0</v>
      </c>
      <c r="L145" s="51">
        <v>0</v>
      </c>
      <c r="M145" s="51">
        <v>1</v>
      </c>
      <c r="N145" s="51">
        <v>3</v>
      </c>
      <c r="O145" s="51">
        <v>5</v>
      </c>
      <c r="P145" s="51">
        <v>4</v>
      </c>
      <c r="Q145" s="51">
        <v>13</v>
      </c>
      <c r="R145" s="51">
        <v>0</v>
      </c>
      <c r="S145" s="51">
        <v>0</v>
      </c>
      <c r="T145" s="51">
        <v>0</v>
      </c>
      <c r="U145" s="51">
        <v>7</v>
      </c>
      <c r="V145" s="51">
        <v>3</v>
      </c>
      <c r="W145" s="51">
        <v>3</v>
      </c>
      <c r="X145" s="52">
        <v>33</v>
      </c>
      <c r="Y145" s="52">
        <v>20</v>
      </c>
      <c r="Z145" s="52">
        <v>13</v>
      </c>
      <c r="AA145" s="52">
        <v>0</v>
      </c>
      <c r="AB145" s="52">
        <v>0</v>
      </c>
      <c r="AC145" s="52">
        <v>0</v>
      </c>
    </row>
    <row r="146" spans="1:29" ht="15" hidden="1" customHeight="1">
      <c r="A146" s="125"/>
      <c r="B146" s="128"/>
      <c r="C146" s="43" t="s">
        <v>104</v>
      </c>
      <c r="D146" s="50">
        <v>118</v>
      </c>
      <c r="E146" s="51">
        <v>1</v>
      </c>
      <c r="F146" s="51">
        <v>24</v>
      </c>
      <c r="G146" s="51">
        <v>50</v>
      </c>
      <c r="H146" s="51">
        <v>37</v>
      </c>
      <c r="I146" s="51">
        <v>4</v>
      </c>
      <c r="J146" s="51">
        <v>2</v>
      </c>
      <c r="K146" s="51">
        <v>0</v>
      </c>
      <c r="L146" s="51">
        <v>0</v>
      </c>
      <c r="M146" s="51">
        <v>26</v>
      </c>
      <c r="N146" s="51">
        <v>12</v>
      </c>
      <c r="O146" s="51">
        <v>51</v>
      </c>
      <c r="P146" s="51">
        <v>29</v>
      </c>
      <c r="Q146" s="51">
        <v>118</v>
      </c>
      <c r="R146" s="51">
        <v>0</v>
      </c>
      <c r="S146" s="51">
        <v>0</v>
      </c>
      <c r="T146" s="51">
        <v>0</v>
      </c>
      <c r="U146" s="51">
        <v>40</v>
      </c>
      <c r="V146" s="51">
        <v>38</v>
      </c>
      <c r="W146" s="51">
        <v>40</v>
      </c>
      <c r="X146" s="52">
        <v>201</v>
      </c>
      <c r="Y146" s="52">
        <v>105</v>
      </c>
      <c r="Z146" s="52">
        <v>96</v>
      </c>
      <c r="AA146" s="52">
        <v>5</v>
      </c>
      <c r="AB146" s="52">
        <v>3</v>
      </c>
      <c r="AC146" s="52">
        <v>2</v>
      </c>
    </row>
    <row r="147" spans="1:29" s="44" customFormat="1" ht="15" hidden="1" customHeight="1">
      <c r="A147" s="129" t="s">
        <v>126</v>
      </c>
      <c r="B147" s="126" t="s">
        <v>23</v>
      </c>
      <c r="C147" s="37" t="s">
        <v>102</v>
      </c>
      <c r="D147" s="49">
        <v>103</v>
      </c>
      <c r="E147" s="49">
        <v>0</v>
      </c>
      <c r="F147" s="49">
        <v>13</v>
      </c>
      <c r="G147" s="49">
        <v>37</v>
      </c>
      <c r="H147" s="49">
        <v>43</v>
      </c>
      <c r="I147" s="49">
        <v>10</v>
      </c>
      <c r="J147" s="49">
        <v>0</v>
      </c>
      <c r="K147" s="49">
        <v>0</v>
      </c>
      <c r="L147" s="49">
        <v>0</v>
      </c>
      <c r="M147" s="49">
        <v>20</v>
      </c>
      <c r="N147" s="49">
        <v>5</v>
      </c>
      <c r="O147" s="49">
        <v>39</v>
      </c>
      <c r="P147" s="49">
        <v>39</v>
      </c>
      <c r="Q147" s="49">
        <v>93</v>
      </c>
      <c r="R147" s="49">
        <v>3</v>
      </c>
      <c r="S147" s="49">
        <v>7</v>
      </c>
      <c r="T147" s="49">
        <v>0</v>
      </c>
      <c r="U147" s="49">
        <v>79</v>
      </c>
      <c r="V147" s="49">
        <v>24</v>
      </c>
      <c r="W147" s="49">
        <v>0</v>
      </c>
      <c r="X147" s="49">
        <v>148</v>
      </c>
      <c r="Y147" s="49">
        <v>75</v>
      </c>
      <c r="Z147" s="49">
        <v>73</v>
      </c>
      <c r="AA147" s="49">
        <v>4</v>
      </c>
      <c r="AB147" s="49">
        <v>2</v>
      </c>
      <c r="AC147" s="49">
        <v>2</v>
      </c>
    </row>
    <row r="148" spans="1:29" s="44" customFormat="1" ht="15" hidden="1" customHeight="1">
      <c r="A148" s="124"/>
      <c r="B148" s="127"/>
      <c r="C148" s="39" t="s">
        <v>103</v>
      </c>
      <c r="D148" s="50">
        <v>13</v>
      </c>
      <c r="E148" s="51">
        <v>0</v>
      </c>
      <c r="F148" s="51">
        <v>0</v>
      </c>
      <c r="G148" s="51">
        <v>6</v>
      </c>
      <c r="H148" s="51">
        <v>6</v>
      </c>
      <c r="I148" s="51">
        <v>1</v>
      </c>
      <c r="J148" s="51">
        <v>0</v>
      </c>
      <c r="K148" s="51">
        <v>0</v>
      </c>
      <c r="L148" s="51">
        <v>0</v>
      </c>
      <c r="M148" s="51">
        <v>1</v>
      </c>
      <c r="N148" s="51">
        <v>1</v>
      </c>
      <c r="O148" s="51">
        <v>3</v>
      </c>
      <c r="P148" s="51">
        <v>8</v>
      </c>
      <c r="Q148" s="51">
        <v>13</v>
      </c>
      <c r="R148" s="51">
        <v>0</v>
      </c>
      <c r="S148" s="51">
        <v>0</v>
      </c>
      <c r="T148" s="51">
        <v>0</v>
      </c>
      <c r="U148" s="51">
        <v>12</v>
      </c>
      <c r="V148" s="51">
        <v>1</v>
      </c>
      <c r="W148" s="51">
        <v>0</v>
      </c>
      <c r="X148" s="52">
        <v>25</v>
      </c>
      <c r="Y148" s="52">
        <v>17</v>
      </c>
      <c r="Z148" s="52">
        <v>8</v>
      </c>
      <c r="AA148" s="52">
        <v>1</v>
      </c>
      <c r="AB148" s="52">
        <v>1</v>
      </c>
      <c r="AC148" s="52">
        <v>0</v>
      </c>
    </row>
    <row r="149" spans="1:29" s="44" customFormat="1" ht="15" hidden="1" customHeight="1">
      <c r="A149" s="125"/>
      <c r="B149" s="128"/>
      <c r="C149" s="43" t="s">
        <v>104</v>
      </c>
      <c r="D149" s="50">
        <v>90</v>
      </c>
      <c r="E149" s="51">
        <v>0</v>
      </c>
      <c r="F149" s="51">
        <v>13</v>
      </c>
      <c r="G149" s="51">
        <v>31</v>
      </c>
      <c r="H149" s="51">
        <v>37</v>
      </c>
      <c r="I149" s="51">
        <v>9</v>
      </c>
      <c r="J149" s="51">
        <v>0</v>
      </c>
      <c r="K149" s="51">
        <v>0</v>
      </c>
      <c r="L149" s="51">
        <v>0</v>
      </c>
      <c r="M149" s="51">
        <v>19</v>
      </c>
      <c r="N149" s="51">
        <v>4</v>
      </c>
      <c r="O149" s="51">
        <v>36</v>
      </c>
      <c r="P149" s="51">
        <v>31</v>
      </c>
      <c r="Q149" s="51">
        <v>80</v>
      </c>
      <c r="R149" s="51">
        <v>3</v>
      </c>
      <c r="S149" s="51">
        <v>7</v>
      </c>
      <c r="T149" s="51">
        <v>0</v>
      </c>
      <c r="U149" s="51">
        <v>67</v>
      </c>
      <c r="V149" s="51">
        <v>23</v>
      </c>
      <c r="W149" s="51">
        <v>0</v>
      </c>
      <c r="X149" s="52">
        <v>123</v>
      </c>
      <c r="Y149" s="52">
        <v>58</v>
      </c>
      <c r="Z149" s="52">
        <v>65</v>
      </c>
      <c r="AA149" s="52">
        <v>3</v>
      </c>
      <c r="AB149" s="52">
        <v>1</v>
      </c>
      <c r="AC149" s="52">
        <v>2</v>
      </c>
    </row>
    <row r="150" spans="1:29" ht="15" hidden="1" customHeight="1">
      <c r="A150" s="129" t="s">
        <v>127</v>
      </c>
      <c r="B150" s="126" t="s">
        <v>24</v>
      </c>
      <c r="C150" s="37" t="s">
        <v>102</v>
      </c>
      <c r="D150" s="49">
        <v>81</v>
      </c>
      <c r="E150" s="49">
        <v>0</v>
      </c>
      <c r="F150" s="49">
        <v>10</v>
      </c>
      <c r="G150" s="49">
        <v>28</v>
      </c>
      <c r="H150" s="49">
        <v>33</v>
      </c>
      <c r="I150" s="49">
        <v>10</v>
      </c>
      <c r="J150" s="49">
        <v>0</v>
      </c>
      <c r="K150" s="49">
        <v>0</v>
      </c>
      <c r="L150" s="49">
        <v>0</v>
      </c>
      <c r="M150" s="49">
        <v>14</v>
      </c>
      <c r="N150" s="49">
        <v>5</v>
      </c>
      <c r="O150" s="49">
        <v>27</v>
      </c>
      <c r="P150" s="49">
        <v>35</v>
      </c>
      <c r="Q150" s="49">
        <v>73</v>
      </c>
      <c r="R150" s="49">
        <v>1</v>
      </c>
      <c r="S150" s="49">
        <v>7</v>
      </c>
      <c r="T150" s="49">
        <v>0</v>
      </c>
      <c r="U150" s="49">
        <v>59</v>
      </c>
      <c r="V150" s="49">
        <v>22</v>
      </c>
      <c r="W150" s="49">
        <v>0</v>
      </c>
      <c r="X150" s="49">
        <v>116</v>
      </c>
      <c r="Y150" s="49">
        <v>61</v>
      </c>
      <c r="Z150" s="49">
        <v>55</v>
      </c>
      <c r="AA150" s="49">
        <v>4</v>
      </c>
      <c r="AB150" s="49">
        <v>2</v>
      </c>
      <c r="AC150" s="49">
        <v>2</v>
      </c>
    </row>
    <row r="151" spans="1:29" ht="15" hidden="1" customHeight="1">
      <c r="A151" s="124"/>
      <c r="B151" s="127"/>
      <c r="C151" s="39" t="s">
        <v>103</v>
      </c>
      <c r="D151" s="50">
        <v>11</v>
      </c>
      <c r="E151" s="51">
        <v>0</v>
      </c>
      <c r="F151" s="51">
        <v>0</v>
      </c>
      <c r="G151" s="51">
        <v>5</v>
      </c>
      <c r="H151" s="51">
        <v>5</v>
      </c>
      <c r="I151" s="51">
        <v>1</v>
      </c>
      <c r="J151" s="51">
        <v>0</v>
      </c>
      <c r="K151" s="51">
        <v>0</v>
      </c>
      <c r="L151" s="51">
        <v>0</v>
      </c>
      <c r="M151" s="51">
        <v>1</v>
      </c>
      <c r="N151" s="51">
        <v>1</v>
      </c>
      <c r="O151" s="51">
        <v>2</v>
      </c>
      <c r="P151" s="51">
        <v>7</v>
      </c>
      <c r="Q151" s="51">
        <v>11</v>
      </c>
      <c r="R151" s="51">
        <v>0</v>
      </c>
      <c r="S151" s="51">
        <v>0</v>
      </c>
      <c r="T151" s="51">
        <v>0</v>
      </c>
      <c r="U151" s="51">
        <v>10</v>
      </c>
      <c r="V151" s="51">
        <v>1</v>
      </c>
      <c r="W151" s="51">
        <v>0</v>
      </c>
      <c r="X151" s="52">
        <v>22</v>
      </c>
      <c r="Y151" s="52">
        <v>16</v>
      </c>
      <c r="Z151" s="52">
        <v>6</v>
      </c>
      <c r="AA151" s="52">
        <v>1</v>
      </c>
      <c r="AB151" s="52">
        <v>1</v>
      </c>
      <c r="AC151" s="52">
        <v>0</v>
      </c>
    </row>
    <row r="152" spans="1:29" ht="15" hidden="1" customHeight="1">
      <c r="A152" s="125"/>
      <c r="B152" s="128"/>
      <c r="C152" s="43" t="s">
        <v>104</v>
      </c>
      <c r="D152" s="50">
        <v>70</v>
      </c>
      <c r="E152" s="51">
        <v>0</v>
      </c>
      <c r="F152" s="51">
        <v>10</v>
      </c>
      <c r="G152" s="51">
        <v>23</v>
      </c>
      <c r="H152" s="51">
        <v>28</v>
      </c>
      <c r="I152" s="51">
        <v>9</v>
      </c>
      <c r="J152" s="51">
        <v>0</v>
      </c>
      <c r="K152" s="51">
        <v>0</v>
      </c>
      <c r="L152" s="51">
        <v>0</v>
      </c>
      <c r="M152" s="51">
        <v>13</v>
      </c>
      <c r="N152" s="51">
        <v>4</v>
      </c>
      <c r="O152" s="51">
        <v>25</v>
      </c>
      <c r="P152" s="51">
        <v>28</v>
      </c>
      <c r="Q152" s="51">
        <v>62</v>
      </c>
      <c r="R152" s="51">
        <v>1</v>
      </c>
      <c r="S152" s="51">
        <v>7</v>
      </c>
      <c r="T152" s="51">
        <v>0</v>
      </c>
      <c r="U152" s="51">
        <v>49</v>
      </c>
      <c r="V152" s="51">
        <v>21</v>
      </c>
      <c r="W152" s="51">
        <v>0</v>
      </c>
      <c r="X152" s="52">
        <v>94</v>
      </c>
      <c r="Y152" s="52">
        <v>45</v>
      </c>
      <c r="Z152" s="52">
        <v>49</v>
      </c>
      <c r="AA152" s="52">
        <v>3</v>
      </c>
      <c r="AB152" s="52">
        <v>1</v>
      </c>
      <c r="AC152" s="52">
        <v>2</v>
      </c>
    </row>
    <row r="153" spans="1:29" ht="15" hidden="1" customHeight="1">
      <c r="A153" s="129" t="s">
        <v>128</v>
      </c>
      <c r="B153" s="126" t="s">
        <v>25</v>
      </c>
      <c r="C153" s="37" t="s">
        <v>102</v>
      </c>
      <c r="D153" s="49">
        <v>22</v>
      </c>
      <c r="E153" s="49">
        <v>0</v>
      </c>
      <c r="F153" s="49">
        <v>3</v>
      </c>
      <c r="G153" s="49">
        <v>9</v>
      </c>
      <c r="H153" s="49">
        <v>10</v>
      </c>
      <c r="I153" s="49">
        <v>0</v>
      </c>
      <c r="J153" s="49">
        <v>0</v>
      </c>
      <c r="K153" s="49">
        <v>0</v>
      </c>
      <c r="L153" s="49">
        <v>0</v>
      </c>
      <c r="M153" s="49">
        <v>6</v>
      </c>
      <c r="N153" s="49">
        <v>0</v>
      </c>
      <c r="O153" s="49">
        <v>12</v>
      </c>
      <c r="P153" s="49">
        <v>4</v>
      </c>
      <c r="Q153" s="49">
        <v>20</v>
      </c>
      <c r="R153" s="49">
        <v>2</v>
      </c>
      <c r="S153" s="49">
        <v>0</v>
      </c>
      <c r="T153" s="49">
        <v>0</v>
      </c>
      <c r="U153" s="49">
        <v>20</v>
      </c>
      <c r="V153" s="49">
        <v>2</v>
      </c>
      <c r="W153" s="49">
        <v>0</v>
      </c>
      <c r="X153" s="49">
        <v>32</v>
      </c>
      <c r="Y153" s="49">
        <v>14</v>
      </c>
      <c r="Z153" s="49">
        <v>18</v>
      </c>
      <c r="AA153" s="49">
        <v>0</v>
      </c>
      <c r="AB153" s="49">
        <v>0</v>
      </c>
      <c r="AC153" s="49">
        <v>0</v>
      </c>
    </row>
    <row r="154" spans="1:29" ht="15" hidden="1" customHeight="1">
      <c r="A154" s="124"/>
      <c r="B154" s="127"/>
      <c r="C154" s="39" t="s">
        <v>103</v>
      </c>
      <c r="D154" s="50">
        <v>2</v>
      </c>
      <c r="E154" s="51">
        <v>0</v>
      </c>
      <c r="F154" s="51">
        <v>0</v>
      </c>
      <c r="G154" s="51">
        <v>1</v>
      </c>
      <c r="H154" s="51">
        <v>1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1</v>
      </c>
      <c r="P154" s="51">
        <v>1</v>
      </c>
      <c r="Q154" s="51">
        <v>2</v>
      </c>
      <c r="R154" s="51">
        <v>0</v>
      </c>
      <c r="S154" s="51">
        <v>0</v>
      </c>
      <c r="T154" s="51">
        <v>0</v>
      </c>
      <c r="U154" s="51">
        <v>2</v>
      </c>
      <c r="V154" s="51">
        <v>0</v>
      </c>
      <c r="W154" s="51">
        <v>0</v>
      </c>
      <c r="X154" s="52">
        <v>3</v>
      </c>
      <c r="Y154" s="52">
        <v>1</v>
      </c>
      <c r="Z154" s="52">
        <v>2</v>
      </c>
      <c r="AA154" s="52">
        <v>0</v>
      </c>
      <c r="AB154" s="52">
        <v>0</v>
      </c>
      <c r="AC154" s="52">
        <v>0</v>
      </c>
    </row>
    <row r="155" spans="1:29" ht="15" hidden="1" customHeight="1">
      <c r="A155" s="125"/>
      <c r="B155" s="128"/>
      <c r="C155" s="43" t="s">
        <v>104</v>
      </c>
      <c r="D155" s="53">
        <v>20</v>
      </c>
      <c r="E155" s="54">
        <v>0</v>
      </c>
      <c r="F155" s="54">
        <v>3</v>
      </c>
      <c r="G155" s="54">
        <v>8</v>
      </c>
      <c r="H155" s="54">
        <v>9</v>
      </c>
      <c r="I155" s="54">
        <v>0</v>
      </c>
      <c r="J155" s="54">
        <v>0</v>
      </c>
      <c r="K155" s="54">
        <v>0</v>
      </c>
      <c r="L155" s="54">
        <v>0</v>
      </c>
      <c r="M155" s="54">
        <v>6</v>
      </c>
      <c r="N155" s="54">
        <v>0</v>
      </c>
      <c r="O155" s="54">
        <v>11</v>
      </c>
      <c r="P155" s="54">
        <v>3</v>
      </c>
      <c r="Q155" s="54">
        <v>18</v>
      </c>
      <c r="R155" s="54">
        <v>2</v>
      </c>
      <c r="S155" s="54">
        <v>0</v>
      </c>
      <c r="T155" s="54">
        <v>0</v>
      </c>
      <c r="U155" s="54">
        <v>18</v>
      </c>
      <c r="V155" s="54">
        <v>2</v>
      </c>
      <c r="W155" s="54">
        <v>0</v>
      </c>
      <c r="X155" s="55">
        <v>29</v>
      </c>
      <c r="Y155" s="55">
        <v>13</v>
      </c>
      <c r="Z155" s="55">
        <v>16</v>
      </c>
      <c r="AA155" s="55">
        <v>0</v>
      </c>
      <c r="AB155" s="55">
        <v>0</v>
      </c>
      <c r="AC155" s="55">
        <v>0</v>
      </c>
    </row>
    <row r="156" spans="1:29" ht="20.25" hidden="1" customHeight="1"/>
    <row r="157" spans="1:29" ht="15" hidden="1" customHeight="1">
      <c r="A157" s="117" t="s">
        <v>101</v>
      </c>
      <c r="B157" s="89"/>
      <c r="C157" s="37" t="s">
        <v>102</v>
      </c>
      <c r="D157" s="49" t="str">
        <f t="shared" ref="D157:AC166" si="1">IF(D81=D8,"","*")</f>
        <v>*</v>
      </c>
      <c r="E157" s="49" t="str">
        <f t="shared" si="1"/>
        <v>*</v>
      </c>
      <c r="F157" s="49" t="str">
        <f t="shared" si="1"/>
        <v>*</v>
      </c>
      <c r="G157" s="49" t="str">
        <f t="shared" si="1"/>
        <v>*</v>
      </c>
      <c r="H157" s="49" t="str">
        <f t="shared" si="1"/>
        <v>*</v>
      </c>
      <c r="I157" s="49" t="str">
        <f t="shared" si="1"/>
        <v>*</v>
      </c>
      <c r="J157" s="49" t="str">
        <f t="shared" si="1"/>
        <v>*</v>
      </c>
      <c r="K157" s="49" t="str">
        <f t="shared" si="1"/>
        <v>*</v>
      </c>
      <c r="L157" s="49" t="str">
        <f t="shared" si="1"/>
        <v>*</v>
      </c>
      <c r="M157" s="49" t="str">
        <f t="shared" si="1"/>
        <v>*</v>
      </c>
      <c r="N157" s="49" t="str">
        <f t="shared" si="1"/>
        <v>*</v>
      </c>
      <c r="O157" s="49" t="str">
        <f t="shared" si="1"/>
        <v>*</v>
      </c>
      <c r="P157" s="49" t="str">
        <f t="shared" si="1"/>
        <v>*</v>
      </c>
      <c r="Q157" s="49" t="str">
        <f t="shared" si="1"/>
        <v>*</v>
      </c>
      <c r="R157" s="49" t="str">
        <f t="shared" si="1"/>
        <v>*</v>
      </c>
      <c r="S157" s="49" t="str">
        <f t="shared" si="1"/>
        <v>*</v>
      </c>
      <c r="T157" s="49" t="str">
        <f t="shared" si="1"/>
        <v>*</v>
      </c>
      <c r="U157" s="49" t="str">
        <f t="shared" si="1"/>
        <v>*</v>
      </c>
      <c r="V157" s="49" t="str">
        <f t="shared" si="1"/>
        <v>*</v>
      </c>
      <c r="W157" s="49" t="str">
        <f t="shared" si="1"/>
        <v>*</v>
      </c>
      <c r="X157" s="49" t="str">
        <f t="shared" si="1"/>
        <v>*</v>
      </c>
      <c r="Y157" s="49" t="str">
        <f t="shared" si="1"/>
        <v>*</v>
      </c>
      <c r="Z157" s="49" t="str">
        <f t="shared" si="1"/>
        <v>*</v>
      </c>
      <c r="AA157" s="49" t="str">
        <f t="shared" si="1"/>
        <v>*</v>
      </c>
      <c r="AB157" s="49" t="str">
        <f t="shared" si="1"/>
        <v>*</v>
      </c>
      <c r="AC157" s="49" t="str">
        <f t="shared" si="1"/>
        <v>*</v>
      </c>
    </row>
    <row r="158" spans="1:29" ht="15" hidden="1" customHeight="1">
      <c r="A158" s="131"/>
      <c r="B158" s="87"/>
      <c r="C158" s="39" t="s">
        <v>103</v>
      </c>
      <c r="D158" s="49" t="str">
        <f t="shared" si="1"/>
        <v>*</v>
      </c>
      <c r="E158" s="49" t="str">
        <f t="shared" si="1"/>
        <v>*</v>
      </c>
      <c r="F158" s="49" t="str">
        <f t="shared" si="1"/>
        <v>*</v>
      </c>
      <c r="G158" s="49" t="str">
        <f t="shared" si="1"/>
        <v>*</v>
      </c>
      <c r="H158" s="49" t="str">
        <f t="shared" si="1"/>
        <v>*</v>
      </c>
      <c r="I158" s="49" t="str">
        <f t="shared" si="1"/>
        <v>*</v>
      </c>
      <c r="J158" s="49" t="str">
        <f t="shared" si="1"/>
        <v>*</v>
      </c>
      <c r="K158" s="49" t="str">
        <f t="shared" si="1"/>
        <v>*</v>
      </c>
      <c r="L158" s="49" t="str">
        <f t="shared" si="1"/>
        <v>*</v>
      </c>
      <c r="M158" s="49" t="str">
        <f t="shared" si="1"/>
        <v>*</v>
      </c>
      <c r="N158" s="49" t="str">
        <f t="shared" si="1"/>
        <v>*</v>
      </c>
      <c r="O158" s="49" t="str">
        <f t="shared" si="1"/>
        <v>*</v>
      </c>
      <c r="P158" s="49" t="str">
        <f t="shared" si="1"/>
        <v>*</v>
      </c>
      <c r="Q158" s="49" t="str">
        <f t="shared" si="1"/>
        <v>*</v>
      </c>
      <c r="R158" s="49" t="str">
        <f t="shared" si="1"/>
        <v>*</v>
      </c>
      <c r="S158" s="49" t="str">
        <f t="shared" si="1"/>
        <v>*</v>
      </c>
      <c r="T158" s="49" t="str">
        <f t="shared" si="1"/>
        <v>*</v>
      </c>
      <c r="U158" s="49" t="str">
        <f t="shared" si="1"/>
        <v>*</v>
      </c>
      <c r="V158" s="49" t="str">
        <f t="shared" si="1"/>
        <v>*</v>
      </c>
      <c r="W158" s="49" t="str">
        <f t="shared" si="1"/>
        <v>*</v>
      </c>
      <c r="X158" s="49" t="str">
        <f t="shared" si="1"/>
        <v>*</v>
      </c>
      <c r="Y158" s="49" t="str">
        <f t="shared" si="1"/>
        <v>*</v>
      </c>
      <c r="Z158" s="49" t="str">
        <f t="shared" si="1"/>
        <v>*</v>
      </c>
      <c r="AA158" s="49" t="str">
        <f t="shared" si="1"/>
        <v>*</v>
      </c>
      <c r="AB158" s="49" t="str">
        <f t="shared" si="1"/>
        <v>*</v>
      </c>
      <c r="AC158" s="49" t="str">
        <f t="shared" si="1"/>
        <v>*</v>
      </c>
    </row>
    <row r="159" spans="1:29" ht="15" hidden="1" customHeight="1">
      <c r="A159" s="133"/>
      <c r="B159" s="88"/>
      <c r="C159" s="43" t="s">
        <v>104</v>
      </c>
      <c r="D159" s="49" t="str">
        <f t="shared" si="1"/>
        <v>*</v>
      </c>
      <c r="E159" s="49" t="str">
        <f t="shared" si="1"/>
        <v>*</v>
      </c>
      <c r="F159" s="49" t="str">
        <f t="shared" si="1"/>
        <v>*</v>
      </c>
      <c r="G159" s="49" t="str">
        <f t="shared" si="1"/>
        <v>*</v>
      </c>
      <c r="H159" s="49" t="str">
        <f t="shared" si="1"/>
        <v>*</v>
      </c>
      <c r="I159" s="49" t="str">
        <f t="shared" si="1"/>
        <v>*</v>
      </c>
      <c r="J159" s="49" t="str">
        <f t="shared" si="1"/>
        <v>*</v>
      </c>
      <c r="K159" s="49" t="str">
        <f t="shared" si="1"/>
        <v>*</v>
      </c>
      <c r="L159" s="49" t="str">
        <f t="shared" si="1"/>
        <v>*</v>
      </c>
      <c r="M159" s="49" t="str">
        <f t="shared" si="1"/>
        <v>*</v>
      </c>
      <c r="N159" s="49" t="str">
        <f t="shared" si="1"/>
        <v>*</v>
      </c>
      <c r="O159" s="49" t="str">
        <f t="shared" si="1"/>
        <v>*</v>
      </c>
      <c r="P159" s="49" t="str">
        <f t="shared" si="1"/>
        <v>*</v>
      </c>
      <c r="Q159" s="49" t="str">
        <f t="shared" si="1"/>
        <v>*</v>
      </c>
      <c r="R159" s="49" t="str">
        <f t="shared" si="1"/>
        <v>*</v>
      </c>
      <c r="S159" s="49" t="str">
        <f t="shared" si="1"/>
        <v>*</v>
      </c>
      <c r="T159" s="49" t="str">
        <f t="shared" si="1"/>
        <v>*</v>
      </c>
      <c r="U159" s="49" t="str">
        <f t="shared" si="1"/>
        <v>*</v>
      </c>
      <c r="V159" s="49" t="str">
        <f t="shared" si="1"/>
        <v>*</v>
      </c>
      <c r="W159" s="49" t="str">
        <f t="shared" si="1"/>
        <v>*</v>
      </c>
      <c r="X159" s="49" t="str">
        <f t="shared" si="1"/>
        <v>*</v>
      </c>
      <c r="Y159" s="49" t="str">
        <f t="shared" si="1"/>
        <v>*</v>
      </c>
      <c r="Z159" s="49" t="str">
        <f t="shared" si="1"/>
        <v>*</v>
      </c>
      <c r="AA159" s="49" t="str">
        <f t="shared" si="1"/>
        <v>*</v>
      </c>
      <c r="AB159" s="49" t="str">
        <f t="shared" si="1"/>
        <v>*</v>
      </c>
      <c r="AC159" s="49" t="str">
        <f t="shared" si="1"/>
        <v>*</v>
      </c>
    </row>
    <row r="160" spans="1:29" s="44" customFormat="1" ht="15" hidden="1" customHeight="1">
      <c r="A160" s="129" t="s">
        <v>105</v>
      </c>
      <c r="B160" s="126" t="s">
        <v>27</v>
      </c>
      <c r="C160" s="37" t="s">
        <v>102</v>
      </c>
      <c r="D160" s="49" t="str">
        <f t="shared" si="1"/>
        <v>*</v>
      </c>
      <c r="E160" s="49" t="str">
        <f t="shared" si="1"/>
        <v/>
      </c>
      <c r="F160" s="49" t="str">
        <f t="shared" si="1"/>
        <v>*</v>
      </c>
      <c r="G160" s="49" t="str">
        <f t="shared" si="1"/>
        <v>*</v>
      </c>
      <c r="H160" s="49" t="str">
        <f t="shared" si="1"/>
        <v>*</v>
      </c>
      <c r="I160" s="49" t="str">
        <f t="shared" si="1"/>
        <v>*</v>
      </c>
      <c r="J160" s="49" t="str">
        <f t="shared" si="1"/>
        <v/>
      </c>
      <c r="K160" s="49" t="str">
        <f t="shared" si="1"/>
        <v>*</v>
      </c>
      <c r="L160" s="49" t="str">
        <f t="shared" si="1"/>
        <v/>
      </c>
      <c r="M160" s="49" t="str">
        <f t="shared" si="1"/>
        <v>*</v>
      </c>
      <c r="N160" s="49" t="str">
        <f t="shared" si="1"/>
        <v>*</v>
      </c>
      <c r="O160" s="49" t="str">
        <f t="shared" si="1"/>
        <v>*</v>
      </c>
      <c r="P160" s="49" t="str">
        <f t="shared" si="1"/>
        <v>*</v>
      </c>
      <c r="Q160" s="49" t="str">
        <f t="shared" si="1"/>
        <v>*</v>
      </c>
      <c r="R160" s="49" t="str">
        <f t="shared" si="1"/>
        <v>*</v>
      </c>
      <c r="S160" s="49" t="str">
        <f t="shared" si="1"/>
        <v>*</v>
      </c>
      <c r="T160" s="49" t="str">
        <f t="shared" si="1"/>
        <v>*</v>
      </c>
      <c r="U160" s="49" t="str">
        <f t="shared" si="1"/>
        <v>*</v>
      </c>
      <c r="V160" s="49" t="str">
        <f t="shared" si="1"/>
        <v>*</v>
      </c>
      <c r="W160" s="49" t="str">
        <f t="shared" si="1"/>
        <v>*</v>
      </c>
      <c r="X160" s="49" t="str">
        <f t="shared" si="1"/>
        <v>*</v>
      </c>
      <c r="Y160" s="49" t="str">
        <f t="shared" si="1"/>
        <v>*</v>
      </c>
      <c r="Z160" s="49" t="str">
        <f t="shared" si="1"/>
        <v>*</v>
      </c>
      <c r="AA160" s="49" t="str">
        <f t="shared" si="1"/>
        <v>*</v>
      </c>
      <c r="AB160" s="49" t="str">
        <f t="shared" si="1"/>
        <v/>
      </c>
      <c r="AC160" s="49" t="str">
        <f t="shared" si="1"/>
        <v>*</v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si="1"/>
        <v>*</v>
      </c>
      <c r="E161" s="49" t="str">
        <f t="shared" si="1"/>
        <v>*</v>
      </c>
      <c r="F161" s="49" t="str">
        <f t="shared" si="1"/>
        <v>*</v>
      </c>
      <c r="G161" s="49" t="str">
        <f t="shared" si="1"/>
        <v>*</v>
      </c>
      <c r="H161" s="49" t="str">
        <f t="shared" si="1"/>
        <v>*</v>
      </c>
      <c r="I161" s="49" t="str">
        <f t="shared" si="1"/>
        <v>*</v>
      </c>
      <c r="J161" s="49" t="str">
        <f t="shared" si="1"/>
        <v>*</v>
      </c>
      <c r="K161" s="49" t="str">
        <f t="shared" si="1"/>
        <v>*</v>
      </c>
      <c r="L161" s="49" t="str">
        <f t="shared" si="1"/>
        <v/>
      </c>
      <c r="M161" s="49" t="str">
        <f t="shared" si="1"/>
        <v>*</v>
      </c>
      <c r="N161" s="49" t="str">
        <f t="shared" si="1"/>
        <v/>
      </c>
      <c r="O161" s="49" t="str">
        <f t="shared" si="1"/>
        <v>*</v>
      </c>
      <c r="P161" s="49" t="str">
        <f t="shared" si="1"/>
        <v>*</v>
      </c>
      <c r="Q161" s="49" t="str">
        <f t="shared" si="1"/>
        <v>*</v>
      </c>
      <c r="R161" s="49" t="str">
        <f t="shared" si="1"/>
        <v/>
      </c>
      <c r="S161" s="49" t="str">
        <f t="shared" si="1"/>
        <v/>
      </c>
      <c r="T161" s="49" t="str">
        <f t="shared" si="1"/>
        <v/>
      </c>
      <c r="U161" s="49" t="str">
        <f t="shared" si="1"/>
        <v>*</v>
      </c>
      <c r="V161" s="49" t="str">
        <f t="shared" si="1"/>
        <v>*</v>
      </c>
      <c r="W161" s="49" t="str">
        <f t="shared" si="1"/>
        <v>*</v>
      </c>
      <c r="X161" s="49" t="str">
        <f t="shared" si="1"/>
        <v>*</v>
      </c>
      <c r="Y161" s="49" t="str">
        <f t="shared" si="1"/>
        <v>*</v>
      </c>
      <c r="Z161" s="49" t="str">
        <f t="shared" si="1"/>
        <v>*</v>
      </c>
      <c r="AA161" s="49" t="str">
        <f t="shared" si="1"/>
        <v>*</v>
      </c>
      <c r="AB161" s="49" t="str">
        <f t="shared" si="1"/>
        <v/>
      </c>
      <c r="AC161" s="49" t="str">
        <f t="shared" si="1"/>
        <v>*</v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si="1"/>
        <v>*</v>
      </c>
      <c r="E162" s="49" t="str">
        <f t="shared" si="1"/>
        <v>*</v>
      </c>
      <c r="F162" s="49" t="str">
        <f t="shared" si="1"/>
        <v>*</v>
      </c>
      <c r="G162" s="49" t="str">
        <f t="shared" si="1"/>
        <v>*</v>
      </c>
      <c r="H162" s="49" t="str">
        <f t="shared" si="1"/>
        <v>*</v>
      </c>
      <c r="I162" s="49" t="str">
        <f t="shared" si="1"/>
        <v>*</v>
      </c>
      <c r="J162" s="49" t="str">
        <f t="shared" si="1"/>
        <v>*</v>
      </c>
      <c r="K162" s="49" t="str">
        <f t="shared" si="1"/>
        <v/>
      </c>
      <c r="L162" s="49" t="str">
        <f t="shared" si="1"/>
        <v/>
      </c>
      <c r="M162" s="49" t="str">
        <f t="shared" si="1"/>
        <v>*</v>
      </c>
      <c r="N162" s="49" t="str">
        <f t="shared" si="1"/>
        <v>*</v>
      </c>
      <c r="O162" s="49" t="str">
        <f t="shared" si="1"/>
        <v>*</v>
      </c>
      <c r="P162" s="49" t="str">
        <f t="shared" si="1"/>
        <v>*</v>
      </c>
      <c r="Q162" s="49" t="str">
        <f t="shared" si="1"/>
        <v>*</v>
      </c>
      <c r="R162" s="49" t="str">
        <f t="shared" si="1"/>
        <v>*</v>
      </c>
      <c r="S162" s="49" t="str">
        <f t="shared" si="1"/>
        <v>*</v>
      </c>
      <c r="T162" s="49" t="str">
        <f t="shared" si="1"/>
        <v>*</v>
      </c>
      <c r="U162" s="49" t="str">
        <f t="shared" si="1"/>
        <v>*</v>
      </c>
      <c r="V162" s="49" t="str">
        <f t="shared" si="1"/>
        <v>*</v>
      </c>
      <c r="W162" s="49" t="str">
        <f t="shared" si="1"/>
        <v>*</v>
      </c>
      <c r="X162" s="49" t="str">
        <f t="shared" si="1"/>
        <v>*</v>
      </c>
      <c r="Y162" s="49" t="str">
        <f t="shared" si="1"/>
        <v>*</v>
      </c>
      <c r="Z162" s="49" t="str">
        <f t="shared" si="1"/>
        <v>*</v>
      </c>
      <c r="AA162" s="49" t="str">
        <f t="shared" si="1"/>
        <v>*</v>
      </c>
      <c r="AB162" s="49" t="str">
        <f t="shared" si="1"/>
        <v/>
      </c>
      <c r="AC162" s="49" t="str">
        <f t="shared" si="1"/>
        <v>*</v>
      </c>
    </row>
    <row r="163" spans="1:29" s="44" customFormat="1" ht="15" hidden="1" customHeight="1">
      <c r="A163" s="129" t="s">
        <v>106</v>
      </c>
      <c r="B163" s="126" t="s">
        <v>28</v>
      </c>
      <c r="C163" s="37" t="s">
        <v>102</v>
      </c>
      <c r="D163" s="49" t="str">
        <f t="shared" si="1"/>
        <v>*</v>
      </c>
      <c r="E163" s="49" t="str">
        <f t="shared" si="1"/>
        <v>*</v>
      </c>
      <c r="F163" s="49" t="str">
        <f t="shared" si="1"/>
        <v>*</v>
      </c>
      <c r="G163" s="49" t="str">
        <f t="shared" si="1"/>
        <v>*</v>
      </c>
      <c r="H163" s="49" t="str">
        <f t="shared" si="1"/>
        <v>*</v>
      </c>
      <c r="I163" s="49" t="str">
        <f t="shared" si="1"/>
        <v>*</v>
      </c>
      <c r="J163" s="49" t="str">
        <f t="shared" si="1"/>
        <v>*</v>
      </c>
      <c r="K163" s="49" t="str">
        <f t="shared" si="1"/>
        <v>*</v>
      </c>
      <c r="L163" s="49" t="str">
        <f t="shared" si="1"/>
        <v>*</v>
      </c>
      <c r="M163" s="49" t="str">
        <f t="shared" si="1"/>
        <v>*</v>
      </c>
      <c r="N163" s="49" t="str">
        <f t="shared" si="1"/>
        <v>*</v>
      </c>
      <c r="O163" s="49" t="str">
        <f t="shared" si="1"/>
        <v>*</v>
      </c>
      <c r="P163" s="49" t="str">
        <f t="shared" si="1"/>
        <v>*</v>
      </c>
      <c r="Q163" s="49" t="str">
        <f t="shared" si="1"/>
        <v>*</v>
      </c>
      <c r="R163" s="49" t="str">
        <f t="shared" si="1"/>
        <v>*</v>
      </c>
      <c r="S163" s="49" t="str">
        <f t="shared" si="1"/>
        <v>*</v>
      </c>
      <c r="T163" s="49" t="str">
        <f t="shared" si="1"/>
        <v>*</v>
      </c>
      <c r="U163" s="49" t="str">
        <f t="shared" si="1"/>
        <v>*</v>
      </c>
      <c r="V163" s="49" t="str">
        <f t="shared" si="1"/>
        <v>*</v>
      </c>
      <c r="W163" s="49" t="str">
        <f t="shared" si="1"/>
        <v>*</v>
      </c>
      <c r="X163" s="49" t="str">
        <f t="shared" si="1"/>
        <v>*</v>
      </c>
      <c r="Y163" s="49" t="str">
        <f t="shared" si="1"/>
        <v>*</v>
      </c>
      <c r="Z163" s="49" t="str">
        <f t="shared" si="1"/>
        <v>*</v>
      </c>
      <c r="AA163" s="49" t="str">
        <f t="shared" si="1"/>
        <v>*</v>
      </c>
      <c r="AB163" s="49" t="str">
        <f t="shared" si="1"/>
        <v>*</v>
      </c>
      <c r="AC163" s="49" t="str">
        <f t="shared" si="1"/>
        <v>*</v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si="1"/>
        <v>*</v>
      </c>
      <c r="E164" s="49" t="str">
        <f t="shared" si="1"/>
        <v>*</v>
      </c>
      <c r="F164" s="49" t="str">
        <f t="shared" si="1"/>
        <v>*</v>
      </c>
      <c r="G164" s="49" t="str">
        <f t="shared" si="1"/>
        <v>*</v>
      </c>
      <c r="H164" s="49" t="str">
        <f t="shared" si="1"/>
        <v>*</v>
      </c>
      <c r="I164" s="49" t="str">
        <f t="shared" si="1"/>
        <v>*</v>
      </c>
      <c r="J164" s="49" t="str">
        <f t="shared" si="1"/>
        <v>*</v>
      </c>
      <c r="K164" s="49" t="str">
        <f t="shared" si="1"/>
        <v>*</v>
      </c>
      <c r="L164" s="49" t="str">
        <f t="shared" si="1"/>
        <v/>
      </c>
      <c r="M164" s="49" t="str">
        <f t="shared" si="1"/>
        <v>*</v>
      </c>
      <c r="N164" s="49" t="str">
        <f t="shared" si="1"/>
        <v>*</v>
      </c>
      <c r="O164" s="49" t="str">
        <f t="shared" si="1"/>
        <v>*</v>
      </c>
      <c r="P164" s="49" t="str">
        <f t="shared" si="1"/>
        <v>*</v>
      </c>
      <c r="Q164" s="49" t="str">
        <f t="shared" si="1"/>
        <v>*</v>
      </c>
      <c r="R164" s="49" t="str">
        <f t="shared" si="1"/>
        <v>*</v>
      </c>
      <c r="S164" s="49" t="str">
        <f t="shared" si="1"/>
        <v/>
      </c>
      <c r="T164" s="49" t="str">
        <f t="shared" si="1"/>
        <v/>
      </c>
      <c r="U164" s="49" t="str">
        <f t="shared" si="1"/>
        <v>*</v>
      </c>
      <c r="V164" s="49" t="str">
        <f t="shared" si="1"/>
        <v>*</v>
      </c>
      <c r="W164" s="49" t="str">
        <f t="shared" si="1"/>
        <v>*</v>
      </c>
      <c r="X164" s="49" t="str">
        <f t="shared" si="1"/>
        <v>*</v>
      </c>
      <c r="Y164" s="49" t="str">
        <f t="shared" si="1"/>
        <v>*</v>
      </c>
      <c r="Z164" s="49" t="str">
        <f t="shared" si="1"/>
        <v>*</v>
      </c>
      <c r="AA164" s="49" t="str">
        <f t="shared" si="1"/>
        <v>*</v>
      </c>
      <c r="AB164" s="49" t="str">
        <f t="shared" si="1"/>
        <v>*</v>
      </c>
      <c r="AC164" s="49" t="str">
        <f t="shared" si="1"/>
        <v>*</v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si="1"/>
        <v>*</v>
      </c>
      <c r="E165" s="49" t="str">
        <f t="shared" si="1"/>
        <v>*</v>
      </c>
      <c r="F165" s="49" t="str">
        <f t="shared" si="1"/>
        <v>*</v>
      </c>
      <c r="G165" s="49" t="str">
        <f t="shared" si="1"/>
        <v>*</v>
      </c>
      <c r="H165" s="49" t="str">
        <f t="shared" si="1"/>
        <v>*</v>
      </c>
      <c r="I165" s="49" t="str">
        <f t="shared" si="1"/>
        <v>*</v>
      </c>
      <c r="J165" s="49" t="str">
        <f t="shared" si="1"/>
        <v>*</v>
      </c>
      <c r="K165" s="49" t="str">
        <f t="shared" si="1"/>
        <v>*</v>
      </c>
      <c r="L165" s="49" t="str">
        <f t="shared" si="1"/>
        <v>*</v>
      </c>
      <c r="M165" s="49" t="str">
        <f t="shared" si="1"/>
        <v>*</v>
      </c>
      <c r="N165" s="49" t="str">
        <f t="shared" si="1"/>
        <v>*</v>
      </c>
      <c r="O165" s="49" t="str">
        <f t="shared" si="1"/>
        <v>*</v>
      </c>
      <c r="P165" s="49" t="str">
        <f t="shared" si="1"/>
        <v>*</v>
      </c>
      <c r="Q165" s="49" t="str">
        <f t="shared" si="1"/>
        <v>*</v>
      </c>
      <c r="R165" s="49" t="str">
        <f t="shared" si="1"/>
        <v>*</v>
      </c>
      <c r="S165" s="49" t="str">
        <f t="shared" si="1"/>
        <v>*</v>
      </c>
      <c r="T165" s="49" t="str">
        <f t="shared" si="1"/>
        <v>*</v>
      </c>
      <c r="U165" s="49" t="str">
        <f t="shared" si="1"/>
        <v>*</v>
      </c>
      <c r="V165" s="49" t="str">
        <f t="shared" si="1"/>
        <v>*</v>
      </c>
      <c r="W165" s="49" t="str">
        <f t="shared" si="1"/>
        <v>*</v>
      </c>
      <c r="X165" s="49" t="str">
        <f t="shared" si="1"/>
        <v>*</v>
      </c>
      <c r="Y165" s="49" t="str">
        <f t="shared" si="1"/>
        <v>*</v>
      </c>
      <c r="Z165" s="49" t="str">
        <f t="shared" si="1"/>
        <v>*</v>
      </c>
      <c r="AA165" s="49" t="str">
        <f t="shared" si="1"/>
        <v>*</v>
      </c>
      <c r="AB165" s="49" t="str">
        <f t="shared" si="1"/>
        <v>*</v>
      </c>
      <c r="AC165" s="49" t="str">
        <f t="shared" si="1"/>
        <v>*</v>
      </c>
    </row>
    <row r="166" spans="1:29" s="44" customFormat="1" ht="15" hidden="1" customHeight="1">
      <c r="A166" s="129" t="s">
        <v>107</v>
      </c>
      <c r="B166" s="126" t="s">
        <v>42</v>
      </c>
      <c r="C166" s="37" t="s">
        <v>102</v>
      </c>
      <c r="D166" s="49" t="str">
        <f t="shared" si="1"/>
        <v>*</v>
      </c>
      <c r="E166" s="49" t="str">
        <f t="shared" si="1"/>
        <v>*</v>
      </c>
      <c r="F166" s="49" t="str">
        <f t="shared" si="1"/>
        <v>*</v>
      </c>
      <c r="G166" s="49" t="str">
        <f t="shared" si="1"/>
        <v>*</v>
      </c>
      <c r="H166" s="49" t="str">
        <f t="shared" si="1"/>
        <v>*</v>
      </c>
      <c r="I166" s="49" t="str">
        <f t="shared" si="1"/>
        <v>*</v>
      </c>
      <c r="J166" s="49" t="str">
        <f t="shared" si="1"/>
        <v>*</v>
      </c>
      <c r="K166" s="49" t="str">
        <f t="shared" si="1"/>
        <v>*</v>
      </c>
      <c r="L166" s="49" t="str">
        <f t="shared" si="1"/>
        <v>*</v>
      </c>
      <c r="M166" s="49" t="str">
        <f t="shared" si="1"/>
        <v>*</v>
      </c>
      <c r="N166" s="49" t="str">
        <f t="shared" si="1"/>
        <v>*</v>
      </c>
      <c r="O166" s="49" t="str">
        <f t="shared" si="1"/>
        <v>*</v>
      </c>
      <c r="P166" s="49" t="str">
        <f t="shared" si="1"/>
        <v>*</v>
      </c>
      <c r="Q166" s="49" t="str">
        <f t="shared" si="1"/>
        <v>*</v>
      </c>
      <c r="R166" s="49" t="str">
        <f t="shared" si="1"/>
        <v>*</v>
      </c>
      <c r="S166" s="49" t="str">
        <f t="shared" si="1"/>
        <v>*</v>
      </c>
      <c r="T166" s="49" t="str">
        <f t="shared" si="1"/>
        <v>*</v>
      </c>
      <c r="U166" s="49" t="str">
        <f t="shared" si="1"/>
        <v>*</v>
      </c>
      <c r="V166" s="49" t="str">
        <f t="shared" si="1"/>
        <v>*</v>
      </c>
      <c r="W166" s="49" t="str">
        <f t="shared" si="1"/>
        <v>*</v>
      </c>
      <c r="X166" s="49" t="str">
        <f t="shared" si="1"/>
        <v>*</v>
      </c>
      <c r="Y166" s="49" t="str">
        <f>IF(Y90=Y17,"","*")</f>
        <v>*</v>
      </c>
      <c r="Z166" s="49" t="str">
        <f>IF(Z90=Z17,"","*")</f>
        <v>*</v>
      </c>
      <c r="AA166" s="49" t="str">
        <f>IF(AA90=AA17,"","*")</f>
        <v>*</v>
      </c>
      <c r="AB166" s="49" t="str">
        <f>IF(AB90=AB17,"","*")</f>
        <v>*</v>
      </c>
      <c r="AC166" s="49" t="str">
        <f>IF(AC90=AC17,"","*")</f>
        <v>*</v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ref="D167:AC176" si="2">IF(D91=D18,"","*")</f>
        <v>*</v>
      </c>
      <c r="E167" s="49" t="str">
        <f t="shared" si="2"/>
        <v>*</v>
      </c>
      <c r="F167" s="49" t="str">
        <f t="shared" si="2"/>
        <v>*</v>
      </c>
      <c r="G167" s="49" t="str">
        <f t="shared" si="2"/>
        <v>*</v>
      </c>
      <c r="H167" s="49" t="str">
        <f t="shared" si="2"/>
        <v>*</v>
      </c>
      <c r="I167" s="49" t="str">
        <f t="shared" si="2"/>
        <v>*</v>
      </c>
      <c r="J167" s="49" t="str">
        <f t="shared" si="2"/>
        <v>*</v>
      </c>
      <c r="K167" s="49" t="str">
        <f t="shared" si="2"/>
        <v/>
      </c>
      <c r="L167" s="49" t="str">
        <f t="shared" si="2"/>
        <v>*</v>
      </c>
      <c r="M167" s="49" t="str">
        <f t="shared" si="2"/>
        <v>*</v>
      </c>
      <c r="N167" s="49" t="str">
        <f t="shared" si="2"/>
        <v>*</v>
      </c>
      <c r="O167" s="49" t="str">
        <f t="shared" si="2"/>
        <v>*</v>
      </c>
      <c r="P167" s="49" t="str">
        <f t="shared" si="2"/>
        <v>*</v>
      </c>
      <c r="Q167" s="49" t="str">
        <f t="shared" si="2"/>
        <v>*</v>
      </c>
      <c r="R167" s="49" t="str">
        <f t="shared" si="2"/>
        <v>*</v>
      </c>
      <c r="S167" s="49" t="str">
        <f t="shared" si="2"/>
        <v/>
      </c>
      <c r="T167" s="49" t="str">
        <f t="shared" si="2"/>
        <v>*</v>
      </c>
      <c r="U167" s="49" t="str">
        <f t="shared" si="2"/>
        <v>*</v>
      </c>
      <c r="V167" s="49" t="str">
        <f t="shared" si="2"/>
        <v>*</v>
      </c>
      <c r="W167" s="49" t="str">
        <f t="shared" si="2"/>
        <v>*</v>
      </c>
      <c r="X167" s="49" t="str">
        <f t="shared" si="2"/>
        <v>*</v>
      </c>
      <c r="Y167" s="49" t="str">
        <f t="shared" si="2"/>
        <v>*</v>
      </c>
      <c r="Z167" s="49" t="str">
        <f t="shared" si="2"/>
        <v>*</v>
      </c>
      <c r="AA167" s="49" t="str">
        <f t="shared" si="2"/>
        <v>*</v>
      </c>
      <c r="AB167" s="49" t="str">
        <f t="shared" si="2"/>
        <v>*</v>
      </c>
      <c r="AC167" s="49" t="str">
        <f t="shared" si="2"/>
        <v>*</v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si="2"/>
        <v>*</v>
      </c>
      <c r="E168" s="49" t="str">
        <f t="shared" si="2"/>
        <v>*</v>
      </c>
      <c r="F168" s="49" t="str">
        <f t="shared" si="2"/>
        <v>*</v>
      </c>
      <c r="G168" s="49" t="str">
        <f t="shared" si="2"/>
        <v>*</v>
      </c>
      <c r="H168" s="49" t="str">
        <f t="shared" si="2"/>
        <v>*</v>
      </c>
      <c r="I168" s="49" t="str">
        <f t="shared" si="2"/>
        <v>*</v>
      </c>
      <c r="J168" s="49" t="str">
        <f t="shared" si="2"/>
        <v>*</v>
      </c>
      <c r="K168" s="49" t="str">
        <f t="shared" si="2"/>
        <v>*</v>
      </c>
      <c r="L168" s="49" t="str">
        <f t="shared" si="2"/>
        <v>*</v>
      </c>
      <c r="M168" s="49" t="str">
        <f t="shared" si="2"/>
        <v>*</v>
      </c>
      <c r="N168" s="49" t="str">
        <f t="shared" si="2"/>
        <v>*</v>
      </c>
      <c r="O168" s="49" t="str">
        <f t="shared" si="2"/>
        <v>*</v>
      </c>
      <c r="P168" s="49" t="str">
        <f t="shared" si="2"/>
        <v>*</v>
      </c>
      <c r="Q168" s="49" t="str">
        <f t="shared" si="2"/>
        <v>*</v>
      </c>
      <c r="R168" s="49" t="str">
        <f t="shared" si="2"/>
        <v>*</v>
      </c>
      <c r="S168" s="49" t="str">
        <f t="shared" si="2"/>
        <v>*</v>
      </c>
      <c r="T168" s="49" t="str">
        <f t="shared" si="2"/>
        <v>*</v>
      </c>
      <c r="U168" s="49" t="str">
        <f t="shared" si="2"/>
        <v>*</v>
      </c>
      <c r="V168" s="49" t="str">
        <f t="shared" si="2"/>
        <v>*</v>
      </c>
      <c r="W168" s="49" t="str">
        <f t="shared" si="2"/>
        <v>*</v>
      </c>
      <c r="X168" s="49" t="str">
        <f t="shared" si="2"/>
        <v>*</v>
      </c>
      <c r="Y168" s="49" t="str">
        <f t="shared" si="2"/>
        <v>*</v>
      </c>
      <c r="Z168" s="49" t="str">
        <f t="shared" si="2"/>
        <v>*</v>
      </c>
      <c r="AA168" s="49" t="str">
        <f t="shared" si="2"/>
        <v>*</v>
      </c>
      <c r="AB168" s="49" t="str">
        <f t="shared" si="2"/>
        <v>*</v>
      </c>
      <c r="AC168" s="49" t="str">
        <f t="shared" si="2"/>
        <v>*</v>
      </c>
    </row>
    <row r="169" spans="1:29" s="44" customFormat="1" ht="15" hidden="1" customHeight="1">
      <c r="A169" s="129" t="s">
        <v>108</v>
      </c>
      <c r="B169" s="126" t="s">
        <v>29</v>
      </c>
      <c r="C169" s="37" t="s">
        <v>102</v>
      </c>
      <c r="D169" s="49" t="str">
        <f t="shared" si="2"/>
        <v>*</v>
      </c>
      <c r="E169" s="49" t="str">
        <f t="shared" si="2"/>
        <v>*</v>
      </c>
      <c r="F169" s="49" t="str">
        <f t="shared" si="2"/>
        <v>*</v>
      </c>
      <c r="G169" s="49" t="str">
        <f t="shared" si="2"/>
        <v>*</v>
      </c>
      <c r="H169" s="49" t="str">
        <f t="shared" si="2"/>
        <v>*</v>
      </c>
      <c r="I169" s="49" t="str">
        <f t="shared" si="2"/>
        <v>*</v>
      </c>
      <c r="J169" s="49" t="str">
        <f t="shared" si="2"/>
        <v>*</v>
      </c>
      <c r="K169" s="49" t="str">
        <f t="shared" si="2"/>
        <v>*</v>
      </c>
      <c r="L169" s="49" t="str">
        <f t="shared" si="2"/>
        <v/>
      </c>
      <c r="M169" s="49" t="str">
        <f t="shared" si="2"/>
        <v>*</v>
      </c>
      <c r="N169" s="49" t="str">
        <f t="shared" si="2"/>
        <v>*</v>
      </c>
      <c r="O169" s="49" t="str">
        <f t="shared" si="2"/>
        <v>*</v>
      </c>
      <c r="P169" s="49" t="str">
        <f t="shared" si="2"/>
        <v>*</v>
      </c>
      <c r="Q169" s="49" t="str">
        <f t="shared" si="2"/>
        <v>*</v>
      </c>
      <c r="R169" s="49" t="str">
        <f t="shared" si="2"/>
        <v>*</v>
      </c>
      <c r="S169" s="49" t="str">
        <f t="shared" si="2"/>
        <v>*</v>
      </c>
      <c r="T169" s="49" t="str">
        <f t="shared" si="2"/>
        <v>*</v>
      </c>
      <c r="U169" s="49" t="str">
        <f t="shared" si="2"/>
        <v>*</v>
      </c>
      <c r="V169" s="49" t="str">
        <f t="shared" si="2"/>
        <v>*</v>
      </c>
      <c r="W169" s="49" t="str">
        <f t="shared" si="2"/>
        <v>*</v>
      </c>
      <c r="X169" s="49" t="str">
        <f t="shared" si="2"/>
        <v>*</v>
      </c>
      <c r="Y169" s="49" t="str">
        <f t="shared" si="2"/>
        <v>*</v>
      </c>
      <c r="Z169" s="49" t="str">
        <f t="shared" si="2"/>
        <v>*</v>
      </c>
      <c r="AA169" s="49" t="str">
        <f t="shared" si="2"/>
        <v>*</v>
      </c>
      <c r="AB169" s="49" t="str">
        <f t="shared" si="2"/>
        <v>*</v>
      </c>
      <c r="AC169" s="49" t="str">
        <f t="shared" si="2"/>
        <v>*</v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si="2"/>
        <v>*</v>
      </c>
      <c r="E170" s="49" t="str">
        <f t="shared" si="2"/>
        <v>*</v>
      </c>
      <c r="F170" s="49" t="str">
        <f t="shared" si="2"/>
        <v>*</v>
      </c>
      <c r="G170" s="49" t="str">
        <f t="shared" si="2"/>
        <v>*</v>
      </c>
      <c r="H170" s="49" t="str">
        <f t="shared" si="2"/>
        <v>*</v>
      </c>
      <c r="I170" s="49" t="str">
        <f t="shared" si="2"/>
        <v>*</v>
      </c>
      <c r="J170" s="49" t="str">
        <f t="shared" si="2"/>
        <v>*</v>
      </c>
      <c r="K170" s="49" t="str">
        <f t="shared" si="2"/>
        <v>*</v>
      </c>
      <c r="L170" s="49" t="str">
        <f t="shared" si="2"/>
        <v/>
      </c>
      <c r="M170" s="49" t="str">
        <f t="shared" si="2"/>
        <v>*</v>
      </c>
      <c r="N170" s="49" t="str">
        <f t="shared" si="2"/>
        <v>*</v>
      </c>
      <c r="O170" s="49" t="str">
        <f t="shared" si="2"/>
        <v>*</v>
      </c>
      <c r="P170" s="49" t="str">
        <f t="shared" si="2"/>
        <v>*</v>
      </c>
      <c r="Q170" s="49" t="str">
        <f t="shared" si="2"/>
        <v>*</v>
      </c>
      <c r="R170" s="49" t="str">
        <f t="shared" si="2"/>
        <v>*</v>
      </c>
      <c r="S170" s="49" t="str">
        <f t="shared" si="2"/>
        <v>*</v>
      </c>
      <c r="T170" s="49" t="str">
        <f t="shared" si="2"/>
        <v>*</v>
      </c>
      <c r="U170" s="49" t="str">
        <f t="shared" si="2"/>
        <v>*</v>
      </c>
      <c r="V170" s="49" t="str">
        <f t="shared" si="2"/>
        <v>*</v>
      </c>
      <c r="W170" s="49" t="str">
        <f t="shared" si="2"/>
        <v>*</v>
      </c>
      <c r="X170" s="49" t="str">
        <f t="shared" si="2"/>
        <v>*</v>
      </c>
      <c r="Y170" s="49" t="str">
        <f t="shared" si="2"/>
        <v>*</v>
      </c>
      <c r="Z170" s="49" t="str">
        <f t="shared" si="2"/>
        <v>*</v>
      </c>
      <c r="AA170" s="49" t="str">
        <f t="shared" si="2"/>
        <v>*</v>
      </c>
      <c r="AB170" s="49" t="str">
        <f t="shared" si="2"/>
        <v/>
      </c>
      <c r="AC170" s="49" t="str">
        <f t="shared" si="2"/>
        <v>*</v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si="2"/>
        <v>*</v>
      </c>
      <c r="E171" s="49" t="str">
        <f t="shared" si="2"/>
        <v>*</v>
      </c>
      <c r="F171" s="49" t="str">
        <f t="shared" si="2"/>
        <v>*</v>
      </c>
      <c r="G171" s="49" t="str">
        <f t="shared" si="2"/>
        <v>*</v>
      </c>
      <c r="H171" s="49" t="str">
        <f t="shared" si="2"/>
        <v>*</v>
      </c>
      <c r="I171" s="49" t="str">
        <f t="shared" si="2"/>
        <v>*</v>
      </c>
      <c r="J171" s="49" t="str">
        <f t="shared" si="2"/>
        <v>*</v>
      </c>
      <c r="K171" s="49" t="str">
        <f t="shared" si="2"/>
        <v>*</v>
      </c>
      <c r="L171" s="49" t="str">
        <f t="shared" si="2"/>
        <v/>
      </c>
      <c r="M171" s="49" t="str">
        <f t="shared" si="2"/>
        <v>*</v>
      </c>
      <c r="N171" s="49" t="str">
        <f t="shared" si="2"/>
        <v>*</v>
      </c>
      <c r="O171" s="49" t="str">
        <f t="shared" si="2"/>
        <v>*</v>
      </c>
      <c r="P171" s="49" t="str">
        <f t="shared" si="2"/>
        <v>*</v>
      </c>
      <c r="Q171" s="49" t="str">
        <f t="shared" si="2"/>
        <v>*</v>
      </c>
      <c r="R171" s="49" t="str">
        <f t="shared" si="2"/>
        <v>*</v>
      </c>
      <c r="S171" s="49" t="str">
        <f t="shared" si="2"/>
        <v>*</v>
      </c>
      <c r="T171" s="49" t="str">
        <f t="shared" si="2"/>
        <v>*</v>
      </c>
      <c r="U171" s="49" t="str">
        <f t="shared" si="2"/>
        <v>*</v>
      </c>
      <c r="V171" s="49" t="str">
        <f t="shared" si="2"/>
        <v>*</v>
      </c>
      <c r="W171" s="49" t="str">
        <f t="shared" si="2"/>
        <v>*</v>
      </c>
      <c r="X171" s="49" t="str">
        <f t="shared" si="2"/>
        <v>*</v>
      </c>
      <c r="Y171" s="49" t="str">
        <f t="shared" si="2"/>
        <v>*</v>
      </c>
      <c r="Z171" s="49" t="str">
        <f t="shared" si="2"/>
        <v>*</v>
      </c>
      <c r="AA171" s="49" t="str">
        <f t="shared" si="2"/>
        <v>*</v>
      </c>
      <c r="AB171" s="49" t="str">
        <f t="shared" si="2"/>
        <v>*</v>
      </c>
      <c r="AC171" s="49" t="str">
        <f t="shared" si="2"/>
        <v>*</v>
      </c>
    </row>
    <row r="172" spans="1:29" s="44" customFormat="1" ht="15" hidden="1" customHeight="1">
      <c r="A172" s="129" t="s">
        <v>109</v>
      </c>
      <c r="B172" s="126" t="s">
        <v>30</v>
      </c>
      <c r="C172" s="37" t="s">
        <v>102</v>
      </c>
      <c r="D172" s="49" t="str">
        <f t="shared" si="2"/>
        <v>*</v>
      </c>
      <c r="E172" s="49" t="str">
        <f t="shared" si="2"/>
        <v>*</v>
      </c>
      <c r="F172" s="49" t="str">
        <f t="shared" si="2"/>
        <v>*</v>
      </c>
      <c r="G172" s="49" t="str">
        <f t="shared" si="2"/>
        <v>*</v>
      </c>
      <c r="H172" s="49" t="str">
        <f t="shared" si="2"/>
        <v>*</v>
      </c>
      <c r="I172" s="49" t="str">
        <f t="shared" si="2"/>
        <v>*</v>
      </c>
      <c r="J172" s="49" t="str">
        <f t="shared" si="2"/>
        <v>*</v>
      </c>
      <c r="K172" s="49" t="str">
        <f t="shared" si="2"/>
        <v>*</v>
      </c>
      <c r="L172" s="49" t="str">
        <f t="shared" si="2"/>
        <v/>
      </c>
      <c r="M172" s="49" t="str">
        <f t="shared" si="2"/>
        <v>*</v>
      </c>
      <c r="N172" s="49" t="str">
        <f t="shared" si="2"/>
        <v>*</v>
      </c>
      <c r="O172" s="49" t="str">
        <f t="shared" si="2"/>
        <v>*</v>
      </c>
      <c r="P172" s="49" t="str">
        <f t="shared" si="2"/>
        <v>*</v>
      </c>
      <c r="Q172" s="49" t="str">
        <f t="shared" si="2"/>
        <v>*</v>
      </c>
      <c r="R172" s="49" t="str">
        <f t="shared" si="2"/>
        <v>*</v>
      </c>
      <c r="S172" s="49" t="str">
        <f t="shared" si="2"/>
        <v>*</v>
      </c>
      <c r="T172" s="49" t="str">
        <f t="shared" si="2"/>
        <v>*</v>
      </c>
      <c r="U172" s="49" t="str">
        <f t="shared" si="2"/>
        <v>*</v>
      </c>
      <c r="V172" s="49" t="str">
        <f t="shared" si="2"/>
        <v>*</v>
      </c>
      <c r="W172" s="49" t="str">
        <f t="shared" si="2"/>
        <v>*</v>
      </c>
      <c r="X172" s="49" t="str">
        <f t="shared" si="2"/>
        <v>*</v>
      </c>
      <c r="Y172" s="49" t="str">
        <f t="shared" si="2"/>
        <v>*</v>
      </c>
      <c r="Z172" s="49" t="str">
        <f t="shared" si="2"/>
        <v>*</v>
      </c>
      <c r="AA172" s="49" t="str">
        <f t="shared" si="2"/>
        <v>*</v>
      </c>
      <c r="AB172" s="49" t="str">
        <f t="shared" si="2"/>
        <v>*</v>
      </c>
      <c r="AC172" s="49" t="str">
        <f t="shared" si="2"/>
        <v>*</v>
      </c>
    </row>
    <row r="173" spans="1:29" s="44" customFormat="1" ht="15" hidden="1" customHeight="1">
      <c r="A173" s="124"/>
      <c r="B173" s="127"/>
      <c r="C173" s="39" t="s">
        <v>103</v>
      </c>
      <c r="D173" s="49" t="str">
        <f t="shared" si="2"/>
        <v>*</v>
      </c>
      <c r="E173" s="49" t="str">
        <f t="shared" si="2"/>
        <v>*</v>
      </c>
      <c r="F173" s="49" t="str">
        <f t="shared" si="2"/>
        <v>*</v>
      </c>
      <c r="G173" s="49" t="str">
        <f t="shared" si="2"/>
        <v>*</v>
      </c>
      <c r="H173" s="49" t="str">
        <f t="shared" si="2"/>
        <v>*</v>
      </c>
      <c r="I173" s="49" t="str">
        <f t="shared" si="2"/>
        <v>*</v>
      </c>
      <c r="J173" s="49" t="str">
        <f t="shared" si="2"/>
        <v>*</v>
      </c>
      <c r="K173" s="49" t="str">
        <f t="shared" si="2"/>
        <v>*</v>
      </c>
      <c r="L173" s="49" t="str">
        <f t="shared" si="2"/>
        <v/>
      </c>
      <c r="M173" s="49" t="str">
        <f t="shared" si="2"/>
        <v>*</v>
      </c>
      <c r="N173" s="49" t="str">
        <f t="shared" si="2"/>
        <v>*</v>
      </c>
      <c r="O173" s="49" t="str">
        <f t="shared" si="2"/>
        <v>*</v>
      </c>
      <c r="P173" s="49" t="str">
        <f t="shared" si="2"/>
        <v>*</v>
      </c>
      <c r="Q173" s="49" t="str">
        <f t="shared" si="2"/>
        <v>*</v>
      </c>
      <c r="R173" s="49" t="str">
        <f t="shared" si="2"/>
        <v/>
      </c>
      <c r="S173" s="49" t="str">
        <f t="shared" si="2"/>
        <v>*</v>
      </c>
      <c r="T173" s="49" t="str">
        <f t="shared" si="2"/>
        <v>*</v>
      </c>
      <c r="U173" s="49" t="str">
        <f t="shared" si="2"/>
        <v>*</v>
      </c>
      <c r="V173" s="49" t="str">
        <f t="shared" si="2"/>
        <v>*</v>
      </c>
      <c r="W173" s="49" t="str">
        <f t="shared" si="2"/>
        <v>*</v>
      </c>
      <c r="X173" s="49" t="str">
        <f t="shared" si="2"/>
        <v>*</v>
      </c>
      <c r="Y173" s="49" t="str">
        <f t="shared" si="2"/>
        <v>*</v>
      </c>
      <c r="Z173" s="49" t="str">
        <f t="shared" si="2"/>
        <v>*</v>
      </c>
      <c r="AA173" s="49" t="str">
        <f t="shared" si="2"/>
        <v>*</v>
      </c>
      <c r="AB173" s="49" t="str">
        <f t="shared" si="2"/>
        <v>*</v>
      </c>
      <c r="AC173" s="49" t="str">
        <f t="shared" si="2"/>
        <v>*</v>
      </c>
    </row>
    <row r="174" spans="1:29" s="44" customFormat="1" ht="15" hidden="1" customHeight="1">
      <c r="A174" s="125"/>
      <c r="B174" s="128"/>
      <c r="C174" s="43" t="s">
        <v>104</v>
      </c>
      <c r="D174" s="49" t="str">
        <f t="shared" si="2"/>
        <v>*</v>
      </c>
      <c r="E174" s="49" t="str">
        <f t="shared" si="2"/>
        <v>*</v>
      </c>
      <c r="F174" s="49" t="str">
        <f t="shared" si="2"/>
        <v>*</v>
      </c>
      <c r="G174" s="49" t="str">
        <f t="shared" si="2"/>
        <v>*</v>
      </c>
      <c r="H174" s="49" t="str">
        <f t="shared" si="2"/>
        <v>*</v>
      </c>
      <c r="I174" s="49" t="str">
        <f t="shared" si="2"/>
        <v>*</v>
      </c>
      <c r="J174" s="49" t="str">
        <f t="shared" si="2"/>
        <v>*</v>
      </c>
      <c r="K174" s="49" t="str">
        <f t="shared" si="2"/>
        <v>*</v>
      </c>
      <c r="L174" s="49" t="str">
        <f t="shared" si="2"/>
        <v/>
      </c>
      <c r="M174" s="49" t="str">
        <f t="shared" si="2"/>
        <v>*</v>
      </c>
      <c r="N174" s="49" t="str">
        <f t="shared" si="2"/>
        <v>*</v>
      </c>
      <c r="O174" s="49" t="str">
        <f t="shared" si="2"/>
        <v>*</v>
      </c>
      <c r="P174" s="49" t="str">
        <f t="shared" si="2"/>
        <v>*</v>
      </c>
      <c r="Q174" s="49" t="str">
        <f t="shared" si="2"/>
        <v>*</v>
      </c>
      <c r="R174" s="49" t="str">
        <f t="shared" si="2"/>
        <v>*</v>
      </c>
      <c r="S174" s="49" t="str">
        <f t="shared" si="2"/>
        <v>*</v>
      </c>
      <c r="T174" s="49" t="str">
        <f t="shared" si="2"/>
        <v>*</v>
      </c>
      <c r="U174" s="49" t="str">
        <f t="shared" si="2"/>
        <v>*</v>
      </c>
      <c r="V174" s="49" t="str">
        <f t="shared" si="2"/>
        <v>*</v>
      </c>
      <c r="W174" s="49" t="str">
        <f t="shared" si="2"/>
        <v>*</v>
      </c>
      <c r="X174" s="49" t="str">
        <f t="shared" si="2"/>
        <v>*</v>
      </c>
      <c r="Y174" s="49" t="str">
        <f t="shared" si="2"/>
        <v>*</v>
      </c>
      <c r="Z174" s="49" t="str">
        <f t="shared" si="2"/>
        <v>*</v>
      </c>
      <c r="AA174" s="49" t="str">
        <f t="shared" si="2"/>
        <v>*</v>
      </c>
      <c r="AB174" s="49" t="str">
        <f t="shared" si="2"/>
        <v>*</v>
      </c>
      <c r="AC174" s="49" t="str">
        <f t="shared" si="2"/>
        <v>*</v>
      </c>
    </row>
    <row r="175" spans="1:29" s="44" customFormat="1" ht="15" hidden="1" customHeight="1">
      <c r="A175" s="129" t="s">
        <v>110</v>
      </c>
      <c r="B175" s="126" t="s">
        <v>31</v>
      </c>
      <c r="C175" s="37" t="s">
        <v>102</v>
      </c>
      <c r="D175" s="49" t="str">
        <f t="shared" si="2"/>
        <v>*</v>
      </c>
      <c r="E175" s="49" t="str">
        <f t="shared" si="2"/>
        <v>*</v>
      </c>
      <c r="F175" s="49" t="str">
        <f t="shared" si="2"/>
        <v>*</v>
      </c>
      <c r="G175" s="49" t="str">
        <f t="shared" si="2"/>
        <v>*</v>
      </c>
      <c r="H175" s="49" t="str">
        <f t="shared" si="2"/>
        <v>*</v>
      </c>
      <c r="I175" s="49" t="str">
        <f t="shared" si="2"/>
        <v>*</v>
      </c>
      <c r="J175" s="49" t="str">
        <f t="shared" si="2"/>
        <v/>
      </c>
      <c r="K175" s="49" t="str">
        <f t="shared" si="2"/>
        <v>*</v>
      </c>
      <c r="L175" s="49" t="str">
        <f t="shared" si="2"/>
        <v>*</v>
      </c>
      <c r="M175" s="49" t="str">
        <f t="shared" si="2"/>
        <v>*</v>
      </c>
      <c r="N175" s="49" t="str">
        <f t="shared" si="2"/>
        <v>*</v>
      </c>
      <c r="O175" s="49" t="str">
        <f t="shared" si="2"/>
        <v>*</v>
      </c>
      <c r="P175" s="49" t="str">
        <f t="shared" si="2"/>
        <v>*</v>
      </c>
      <c r="Q175" s="49" t="str">
        <f t="shared" si="2"/>
        <v>*</v>
      </c>
      <c r="R175" s="49" t="str">
        <f t="shared" si="2"/>
        <v>*</v>
      </c>
      <c r="S175" s="49" t="str">
        <f t="shared" si="2"/>
        <v>*</v>
      </c>
      <c r="T175" s="49" t="str">
        <f t="shared" si="2"/>
        <v>*</v>
      </c>
      <c r="U175" s="49" t="str">
        <f t="shared" si="2"/>
        <v>*</v>
      </c>
      <c r="V175" s="49" t="str">
        <f t="shared" si="2"/>
        <v>*</v>
      </c>
      <c r="W175" s="49" t="str">
        <f t="shared" si="2"/>
        <v>*</v>
      </c>
      <c r="X175" s="49" t="str">
        <f t="shared" si="2"/>
        <v>*</v>
      </c>
      <c r="Y175" s="49" t="str">
        <f t="shared" si="2"/>
        <v>*</v>
      </c>
      <c r="Z175" s="49" t="str">
        <f t="shared" si="2"/>
        <v>*</v>
      </c>
      <c r="AA175" s="49" t="str">
        <f t="shared" si="2"/>
        <v>*</v>
      </c>
      <c r="AB175" s="49" t="str">
        <f t="shared" si="2"/>
        <v>*</v>
      </c>
      <c r="AC175" s="49" t="str">
        <f t="shared" si="2"/>
        <v>*</v>
      </c>
    </row>
    <row r="176" spans="1:29" s="44" customFormat="1" ht="15" hidden="1" customHeight="1">
      <c r="A176" s="124"/>
      <c r="B176" s="127"/>
      <c r="C176" s="39" t="s">
        <v>103</v>
      </c>
      <c r="D176" s="49" t="str">
        <f t="shared" si="2"/>
        <v>*</v>
      </c>
      <c r="E176" s="49" t="str">
        <f t="shared" si="2"/>
        <v>*</v>
      </c>
      <c r="F176" s="49" t="str">
        <f t="shared" si="2"/>
        <v>*</v>
      </c>
      <c r="G176" s="49" t="str">
        <f t="shared" si="2"/>
        <v>*</v>
      </c>
      <c r="H176" s="49" t="str">
        <f t="shared" si="2"/>
        <v>*</v>
      </c>
      <c r="I176" s="49" t="str">
        <f t="shared" si="2"/>
        <v>*</v>
      </c>
      <c r="J176" s="49" t="str">
        <f t="shared" si="2"/>
        <v>*</v>
      </c>
      <c r="K176" s="49" t="str">
        <f t="shared" si="2"/>
        <v>*</v>
      </c>
      <c r="L176" s="49" t="str">
        <f t="shared" si="2"/>
        <v/>
      </c>
      <c r="M176" s="49" t="str">
        <f t="shared" si="2"/>
        <v>*</v>
      </c>
      <c r="N176" s="49" t="str">
        <f t="shared" si="2"/>
        <v>*</v>
      </c>
      <c r="O176" s="49" t="str">
        <f t="shared" si="2"/>
        <v>*</v>
      </c>
      <c r="P176" s="49" t="str">
        <f t="shared" si="2"/>
        <v>*</v>
      </c>
      <c r="Q176" s="49" t="str">
        <f t="shared" si="2"/>
        <v>*</v>
      </c>
      <c r="R176" s="49" t="str">
        <f t="shared" si="2"/>
        <v/>
      </c>
      <c r="S176" s="49" t="str">
        <f t="shared" si="2"/>
        <v/>
      </c>
      <c r="T176" s="49" t="str">
        <f t="shared" si="2"/>
        <v>*</v>
      </c>
      <c r="U176" s="49" t="str">
        <f t="shared" si="2"/>
        <v>*</v>
      </c>
      <c r="V176" s="49" t="str">
        <f t="shared" si="2"/>
        <v>*</v>
      </c>
      <c r="W176" s="49" t="str">
        <f t="shared" si="2"/>
        <v>*</v>
      </c>
      <c r="X176" s="49" t="str">
        <f t="shared" si="2"/>
        <v>*</v>
      </c>
      <c r="Y176" s="49" t="str">
        <f>IF(Y100=Y27,"","*")</f>
        <v>*</v>
      </c>
      <c r="Z176" s="49" t="str">
        <f>IF(Z100=Z27,"","*")</f>
        <v>*</v>
      </c>
      <c r="AA176" s="49" t="str">
        <f>IF(AA100=AA27,"","*")</f>
        <v>*</v>
      </c>
      <c r="AB176" s="49" t="str">
        <f>IF(AB100=AB27,"","*")</f>
        <v>*</v>
      </c>
      <c r="AC176" s="49" t="str">
        <f>IF(AC100=AC27,"","*")</f>
        <v>*</v>
      </c>
    </row>
    <row r="177" spans="1:29" s="44" customFormat="1" ht="15" hidden="1" customHeight="1">
      <c r="A177" s="125"/>
      <c r="B177" s="128"/>
      <c r="C177" s="43" t="s">
        <v>104</v>
      </c>
      <c r="D177" s="49" t="str">
        <f t="shared" ref="D177:AC177" si="3">IF(D101=D28,"","*")</f>
        <v>*</v>
      </c>
      <c r="E177" s="49" t="str">
        <f t="shared" si="3"/>
        <v>*</v>
      </c>
      <c r="F177" s="49" t="str">
        <f t="shared" si="3"/>
        <v>*</v>
      </c>
      <c r="G177" s="49" t="str">
        <f t="shared" si="3"/>
        <v>*</v>
      </c>
      <c r="H177" s="49" t="str">
        <f t="shared" si="3"/>
        <v>*</v>
      </c>
      <c r="I177" s="49" t="str">
        <f t="shared" si="3"/>
        <v>*</v>
      </c>
      <c r="J177" s="49" t="str">
        <f t="shared" si="3"/>
        <v>*</v>
      </c>
      <c r="K177" s="49" t="str">
        <f t="shared" si="3"/>
        <v>*</v>
      </c>
      <c r="L177" s="49" t="str">
        <f t="shared" si="3"/>
        <v>*</v>
      </c>
      <c r="M177" s="49" t="str">
        <f t="shared" si="3"/>
        <v>*</v>
      </c>
      <c r="N177" s="49" t="str">
        <f t="shared" si="3"/>
        <v>*</v>
      </c>
      <c r="O177" s="49" t="str">
        <f t="shared" si="3"/>
        <v>*</v>
      </c>
      <c r="P177" s="49" t="str">
        <f t="shared" si="3"/>
        <v>*</v>
      </c>
      <c r="Q177" s="49" t="str">
        <f t="shared" si="3"/>
        <v>*</v>
      </c>
      <c r="R177" s="49" t="str">
        <f t="shared" si="3"/>
        <v>*</v>
      </c>
      <c r="S177" s="49" t="str">
        <f t="shared" si="3"/>
        <v>*</v>
      </c>
      <c r="T177" s="49" t="str">
        <f t="shared" si="3"/>
        <v>*</v>
      </c>
      <c r="U177" s="49" t="str">
        <f t="shared" si="3"/>
        <v>*</v>
      </c>
      <c r="V177" s="49" t="str">
        <f t="shared" si="3"/>
        <v>*</v>
      </c>
      <c r="W177" s="49" t="str">
        <f t="shared" si="3"/>
        <v>*</v>
      </c>
      <c r="X177" s="49" t="str">
        <f t="shared" si="3"/>
        <v>*</v>
      </c>
      <c r="Y177" s="49" t="str">
        <f t="shared" si="3"/>
        <v>*</v>
      </c>
      <c r="Z177" s="49" t="str">
        <f t="shared" si="3"/>
        <v>*</v>
      </c>
      <c r="AA177" s="49" t="str">
        <f t="shared" si="3"/>
        <v>*</v>
      </c>
      <c r="AB177" s="49" t="str">
        <f t="shared" si="3"/>
        <v>*</v>
      </c>
      <c r="AC177" s="49" t="str">
        <f t="shared" si="3"/>
        <v>*</v>
      </c>
    </row>
    <row r="178" spans="1:29" ht="15" hidden="1" customHeight="1">
      <c r="A178" s="129" t="s">
        <v>111</v>
      </c>
      <c r="B178" s="126" t="s">
        <v>37</v>
      </c>
      <c r="C178" s="37" t="s">
        <v>102</v>
      </c>
      <c r="D178" s="49" t="e">
        <f>IF(D102=#REF!,"","*")</f>
        <v>#REF!</v>
      </c>
      <c r="E178" s="49" t="e">
        <f>IF(E102=#REF!,"","*")</f>
        <v>#REF!</v>
      </c>
      <c r="F178" s="49" t="e">
        <f>IF(F102=#REF!,"","*")</f>
        <v>#REF!</v>
      </c>
      <c r="G178" s="49" t="e">
        <f>IF(G102=#REF!,"","*")</f>
        <v>#REF!</v>
      </c>
      <c r="H178" s="49" t="e">
        <f>IF(H102=#REF!,"","*")</f>
        <v>#REF!</v>
      </c>
      <c r="I178" s="49" t="e">
        <f>IF(I102=#REF!,"","*")</f>
        <v>#REF!</v>
      </c>
      <c r="J178" s="49" t="e">
        <f>IF(J102=#REF!,"","*")</f>
        <v>#REF!</v>
      </c>
      <c r="K178" s="49" t="e">
        <f>IF(K102=#REF!,"","*")</f>
        <v>#REF!</v>
      </c>
      <c r="L178" s="49" t="e">
        <f>IF(L102=#REF!,"","*")</f>
        <v>#REF!</v>
      </c>
      <c r="M178" s="49" t="e">
        <f>IF(M102=#REF!,"","*")</f>
        <v>#REF!</v>
      </c>
      <c r="N178" s="49" t="e">
        <f>IF(N102=#REF!,"","*")</f>
        <v>#REF!</v>
      </c>
      <c r="O178" s="49" t="e">
        <f>IF(O102=#REF!,"","*")</f>
        <v>#REF!</v>
      </c>
      <c r="P178" s="49" t="e">
        <f>IF(P102=#REF!,"","*")</f>
        <v>#REF!</v>
      </c>
      <c r="Q178" s="49" t="e">
        <f>IF(Q102=#REF!,"","*")</f>
        <v>#REF!</v>
      </c>
      <c r="R178" s="49" t="e">
        <f>IF(R102=#REF!,"","*")</f>
        <v>#REF!</v>
      </c>
      <c r="S178" s="49" t="e">
        <f>IF(S102=#REF!,"","*")</f>
        <v>#REF!</v>
      </c>
      <c r="T178" s="49" t="e">
        <f>IF(T102=#REF!,"","*")</f>
        <v>#REF!</v>
      </c>
      <c r="U178" s="49" t="e">
        <f>IF(U102=#REF!,"","*")</f>
        <v>#REF!</v>
      </c>
      <c r="V178" s="49" t="e">
        <f>IF(V102=#REF!,"","*")</f>
        <v>#REF!</v>
      </c>
      <c r="W178" s="49" t="e">
        <f>IF(W102=#REF!,"","*")</f>
        <v>#REF!</v>
      </c>
      <c r="X178" s="49" t="e">
        <f>IF(X102=#REF!,"","*")</f>
        <v>#REF!</v>
      </c>
      <c r="Y178" s="49" t="e">
        <f>IF(Y102=#REF!,"","*")</f>
        <v>#REF!</v>
      </c>
      <c r="Z178" s="49" t="e">
        <f>IF(Z102=#REF!,"","*")</f>
        <v>#REF!</v>
      </c>
      <c r="AA178" s="49" t="e">
        <f>IF(AA102=#REF!,"","*")</f>
        <v>#REF!</v>
      </c>
      <c r="AB178" s="49" t="e">
        <f>IF(AB102=#REF!,"","*")</f>
        <v>#REF!</v>
      </c>
      <c r="AC178" s="49" t="e">
        <f>IF(AC102=#REF!,"","*")</f>
        <v>#REF!</v>
      </c>
    </row>
    <row r="179" spans="1:29" ht="15" hidden="1" customHeight="1">
      <c r="A179" s="124"/>
      <c r="B179" s="127"/>
      <c r="C179" s="39" t="s">
        <v>103</v>
      </c>
      <c r="D179" s="49" t="e">
        <f>IF(D103=#REF!,"","*")</f>
        <v>#REF!</v>
      </c>
      <c r="E179" s="49" t="e">
        <f>IF(E103=#REF!,"","*")</f>
        <v>#REF!</v>
      </c>
      <c r="F179" s="49" t="e">
        <f>IF(F103=#REF!,"","*")</f>
        <v>#REF!</v>
      </c>
      <c r="G179" s="49" t="e">
        <f>IF(G103=#REF!,"","*")</f>
        <v>#REF!</v>
      </c>
      <c r="H179" s="49" t="e">
        <f>IF(H103=#REF!,"","*")</f>
        <v>#REF!</v>
      </c>
      <c r="I179" s="49" t="e">
        <f>IF(I103=#REF!,"","*")</f>
        <v>#REF!</v>
      </c>
      <c r="J179" s="49" t="e">
        <f>IF(J103=#REF!,"","*")</f>
        <v>#REF!</v>
      </c>
      <c r="K179" s="49" t="e">
        <f>IF(K103=#REF!,"","*")</f>
        <v>#REF!</v>
      </c>
      <c r="L179" s="49" t="e">
        <f>IF(L103=#REF!,"","*")</f>
        <v>#REF!</v>
      </c>
      <c r="M179" s="49" t="e">
        <f>IF(M103=#REF!,"","*")</f>
        <v>#REF!</v>
      </c>
      <c r="N179" s="49" t="e">
        <f>IF(N103=#REF!,"","*")</f>
        <v>#REF!</v>
      </c>
      <c r="O179" s="49" t="e">
        <f>IF(O103=#REF!,"","*")</f>
        <v>#REF!</v>
      </c>
      <c r="P179" s="49" t="e">
        <f>IF(P103=#REF!,"","*")</f>
        <v>#REF!</v>
      </c>
      <c r="Q179" s="49" t="e">
        <f>IF(Q103=#REF!,"","*")</f>
        <v>#REF!</v>
      </c>
      <c r="R179" s="49" t="e">
        <f>IF(R103=#REF!,"","*")</f>
        <v>#REF!</v>
      </c>
      <c r="S179" s="49" t="e">
        <f>IF(S103=#REF!,"","*")</f>
        <v>#REF!</v>
      </c>
      <c r="T179" s="49" t="e">
        <f>IF(T103=#REF!,"","*")</f>
        <v>#REF!</v>
      </c>
      <c r="U179" s="49" t="e">
        <f>IF(U103=#REF!,"","*")</f>
        <v>#REF!</v>
      </c>
      <c r="V179" s="49" t="e">
        <f>IF(V103=#REF!,"","*")</f>
        <v>#REF!</v>
      </c>
      <c r="W179" s="49" t="e">
        <f>IF(W103=#REF!,"","*")</f>
        <v>#REF!</v>
      </c>
      <c r="X179" s="49" t="e">
        <f>IF(X103=#REF!,"","*")</f>
        <v>#REF!</v>
      </c>
      <c r="Y179" s="49" t="e">
        <f>IF(Y103=#REF!,"","*")</f>
        <v>#REF!</v>
      </c>
      <c r="Z179" s="49" t="e">
        <f>IF(Z103=#REF!,"","*")</f>
        <v>#REF!</v>
      </c>
      <c r="AA179" s="49" t="e">
        <f>IF(AA103=#REF!,"","*")</f>
        <v>#REF!</v>
      </c>
      <c r="AB179" s="49" t="e">
        <f>IF(AB103=#REF!,"","*")</f>
        <v>#REF!</v>
      </c>
      <c r="AC179" s="49" t="e">
        <f>IF(AC103=#REF!,"","*")</f>
        <v>#REF!</v>
      </c>
    </row>
    <row r="180" spans="1:29" ht="15" hidden="1" customHeight="1">
      <c r="A180" s="125"/>
      <c r="B180" s="128"/>
      <c r="C180" s="43" t="s">
        <v>104</v>
      </c>
      <c r="D180" s="49" t="e">
        <f>IF(D104=#REF!,"","*")</f>
        <v>#REF!</v>
      </c>
      <c r="E180" s="49" t="e">
        <f>IF(E104=#REF!,"","*")</f>
        <v>#REF!</v>
      </c>
      <c r="F180" s="49" t="e">
        <f>IF(F104=#REF!,"","*")</f>
        <v>#REF!</v>
      </c>
      <c r="G180" s="49" t="e">
        <f>IF(G104=#REF!,"","*")</f>
        <v>#REF!</v>
      </c>
      <c r="H180" s="49" t="e">
        <f>IF(H104=#REF!,"","*")</f>
        <v>#REF!</v>
      </c>
      <c r="I180" s="49" t="e">
        <f>IF(I104=#REF!,"","*")</f>
        <v>#REF!</v>
      </c>
      <c r="J180" s="49" t="e">
        <f>IF(J104=#REF!,"","*")</f>
        <v>#REF!</v>
      </c>
      <c r="K180" s="49" t="e">
        <f>IF(K104=#REF!,"","*")</f>
        <v>#REF!</v>
      </c>
      <c r="L180" s="49" t="e">
        <f>IF(L104=#REF!,"","*")</f>
        <v>#REF!</v>
      </c>
      <c r="M180" s="49" t="e">
        <f>IF(M104=#REF!,"","*")</f>
        <v>#REF!</v>
      </c>
      <c r="N180" s="49" t="e">
        <f>IF(N104=#REF!,"","*")</f>
        <v>#REF!</v>
      </c>
      <c r="O180" s="49" t="e">
        <f>IF(O104=#REF!,"","*")</f>
        <v>#REF!</v>
      </c>
      <c r="P180" s="49" t="e">
        <f>IF(P104=#REF!,"","*")</f>
        <v>#REF!</v>
      </c>
      <c r="Q180" s="49" t="e">
        <f>IF(Q104=#REF!,"","*")</f>
        <v>#REF!</v>
      </c>
      <c r="R180" s="49" t="e">
        <f>IF(R104=#REF!,"","*")</f>
        <v>#REF!</v>
      </c>
      <c r="S180" s="49" t="e">
        <f>IF(S104=#REF!,"","*")</f>
        <v>#REF!</v>
      </c>
      <c r="T180" s="49" t="e">
        <f>IF(T104=#REF!,"","*")</f>
        <v>#REF!</v>
      </c>
      <c r="U180" s="49" t="e">
        <f>IF(U104=#REF!,"","*")</f>
        <v>#REF!</v>
      </c>
      <c r="V180" s="49" t="e">
        <f>IF(V104=#REF!,"","*")</f>
        <v>#REF!</v>
      </c>
      <c r="W180" s="49" t="e">
        <f>IF(W104=#REF!,"","*")</f>
        <v>#REF!</v>
      </c>
      <c r="X180" s="49" t="e">
        <f>IF(X104=#REF!,"","*")</f>
        <v>#REF!</v>
      </c>
      <c r="Y180" s="49" t="e">
        <f>IF(Y104=#REF!,"","*")</f>
        <v>#REF!</v>
      </c>
      <c r="Z180" s="49" t="e">
        <f>IF(Z104=#REF!,"","*")</f>
        <v>#REF!</v>
      </c>
      <c r="AA180" s="49" t="e">
        <f>IF(AA104=#REF!,"","*")</f>
        <v>#REF!</v>
      </c>
      <c r="AB180" s="49" t="e">
        <f>IF(AB104=#REF!,"","*")</f>
        <v>#REF!</v>
      </c>
      <c r="AC180" s="49" t="e">
        <f>IF(AC104=#REF!,"","*")</f>
        <v>#REF!</v>
      </c>
    </row>
    <row r="181" spans="1:29" ht="15" hidden="1" customHeight="1">
      <c r="A181" s="129" t="s">
        <v>112</v>
      </c>
      <c r="B181" s="126" t="s">
        <v>39</v>
      </c>
      <c r="C181" s="37" t="s">
        <v>102</v>
      </c>
      <c r="D181" s="49" t="str">
        <f t="shared" ref="D181:AC190" si="4">IF(D105=D29,"","*")</f>
        <v>*</v>
      </c>
      <c r="E181" s="49" t="str">
        <f t="shared" si="4"/>
        <v>*</v>
      </c>
      <c r="F181" s="49" t="str">
        <f t="shared" si="4"/>
        <v>*</v>
      </c>
      <c r="G181" s="49" t="str">
        <f t="shared" si="4"/>
        <v>*</v>
      </c>
      <c r="H181" s="49" t="str">
        <f t="shared" si="4"/>
        <v>*</v>
      </c>
      <c r="I181" s="49" t="str">
        <f t="shared" si="4"/>
        <v>*</v>
      </c>
      <c r="J181" s="49" t="str">
        <f t="shared" si="4"/>
        <v>*</v>
      </c>
      <c r="K181" s="49" t="str">
        <f t="shared" si="4"/>
        <v>*</v>
      </c>
      <c r="L181" s="49" t="str">
        <f t="shared" si="4"/>
        <v/>
      </c>
      <c r="M181" s="49" t="str">
        <f t="shared" si="4"/>
        <v>*</v>
      </c>
      <c r="N181" s="49" t="str">
        <f t="shared" si="4"/>
        <v>*</v>
      </c>
      <c r="O181" s="49" t="str">
        <f t="shared" si="4"/>
        <v>*</v>
      </c>
      <c r="P181" s="49" t="str">
        <f t="shared" si="4"/>
        <v>*</v>
      </c>
      <c r="Q181" s="49" t="str">
        <f t="shared" si="4"/>
        <v>*</v>
      </c>
      <c r="R181" s="49" t="str">
        <f t="shared" si="4"/>
        <v/>
      </c>
      <c r="S181" s="49" t="str">
        <f t="shared" si="4"/>
        <v>*</v>
      </c>
      <c r="T181" s="49" t="str">
        <f t="shared" si="4"/>
        <v>*</v>
      </c>
      <c r="U181" s="49" t="str">
        <f t="shared" si="4"/>
        <v>*</v>
      </c>
      <c r="V181" s="49" t="str">
        <f t="shared" si="4"/>
        <v>*</v>
      </c>
      <c r="W181" s="49" t="str">
        <f t="shared" si="4"/>
        <v>*</v>
      </c>
      <c r="X181" s="49" t="str">
        <f t="shared" si="4"/>
        <v>*</v>
      </c>
      <c r="Y181" s="49" t="str">
        <f t="shared" si="4"/>
        <v>*</v>
      </c>
      <c r="Z181" s="49" t="str">
        <f t="shared" si="4"/>
        <v>*</v>
      </c>
      <c r="AA181" s="49" t="str">
        <f t="shared" si="4"/>
        <v>*</v>
      </c>
      <c r="AB181" s="49" t="str">
        <f t="shared" si="4"/>
        <v>*</v>
      </c>
      <c r="AC181" s="49" t="str">
        <f t="shared" si="4"/>
        <v>*</v>
      </c>
    </row>
    <row r="182" spans="1:29" ht="15" hidden="1" customHeight="1">
      <c r="A182" s="124"/>
      <c r="B182" s="127"/>
      <c r="C182" s="39" t="s">
        <v>103</v>
      </c>
      <c r="D182" s="49" t="str">
        <f t="shared" si="4"/>
        <v>*</v>
      </c>
      <c r="E182" s="49" t="str">
        <f t="shared" si="4"/>
        <v/>
      </c>
      <c r="F182" s="49" t="str">
        <f t="shared" si="4"/>
        <v>*</v>
      </c>
      <c r="G182" s="49" t="str">
        <f t="shared" si="4"/>
        <v>*</v>
      </c>
      <c r="H182" s="49" t="str">
        <f t="shared" si="4"/>
        <v>*</v>
      </c>
      <c r="I182" s="49" t="str">
        <f t="shared" si="4"/>
        <v>*</v>
      </c>
      <c r="J182" s="49" t="str">
        <f t="shared" si="4"/>
        <v>*</v>
      </c>
      <c r="K182" s="49" t="str">
        <f t="shared" si="4"/>
        <v/>
      </c>
      <c r="L182" s="49" t="str">
        <f t="shared" si="4"/>
        <v/>
      </c>
      <c r="M182" s="49" t="str">
        <f t="shared" si="4"/>
        <v>*</v>
      </c>
      <c r="N182" s="49" t="str">
        <f t="shared" si="4"/>
        <v>*</v>
      </c>
      <c r="O182" s="49" t="str">
        <f t="shared" si="4"/>
        <v>*</v>
      </c>
      <c r="P182" s="49" t="str">
        <f t="shared" si="4"/>
        <v>*</v>
      </c>
      <c r="Q182" s="49" t="str">
        <f t="shared" si="4"/>
        <v>*</v>
      </c>
      <c r="R182" s="49" t="str">
        <f t="shared" si="4"/>
        <v>*</v>
      </c>
      <c r="S182" s="49" t="str">
        <f t="shared" si="4"/>
        <v>*</v>
      </c>
      <c r="T182" s="49" t="str">
        <f t="shared" si="4"/>
        <v>*</v>
      </c>
      <c r="U182" s="49" t="str">
        <f t="shared" si="4"/>
        <v>*</v>
      </c>
      <c r="V182" s="49" t="str">
        <f t="shared" si="4"/>
        <v>*</v>
      </c>
      <c r="W182" s="49" t="str">
        <f t="shared" si="4"/>
        <v>*</v>
      </c>
      <c r="X182" s="49" t="str">
        <f t="shared" si="4"/>
        <v>*</v>
      </c>
      <c r="Y182" s="49" t="str">
        <f t="shared" si="4"/>
        <v>*</v>
      </c>
      <c r="Z182" s="49" t="str">
        <f t="shared" si="4"/>
        <v>*</v>
      </c>
      <c r="AA182" s="49" t="str">
        <f t="shared" si="4"/>
        <v>*</v>
      </c>
      <c r="AB182" s="49" t="str">
        <f t="shared" si="4"/>
        <v/>
      </c>
      <c r="AC182" s="49" t="str">
        <f t="shared" si="4"/>
        <v>*</v>
      </c>
    </row>
    <row r="183" spans="1:29" ht="15" hidden="1" customHeight="1">
      <c r="A183" s="125"/>
      <c r="B183" s="128"/>
      <c r="C183" s="43" t="s">
        <v>104</v>
      </c>
      <c r="D183" s="49" t="str">
        <f t="shared" si="4"/>
        <v>*</v>
      </c>
      <c r="E183" s="49" t="str">
        <f t="shared" si="4"/>
        <v>*</v>
      </c>
      <c r="F183" s="49" t="str">
        <f t="shared" si="4"/>
        <v>*</v>
      </c>
      <c r="G183" s="49" t="str">
        <f t="shared" si="4"/>
        <v>*</v>
      </c>
      <c r="H183" s="49" t="str">
        <f t="shared" si="4"/>
        <v>*</v>
      </c>
      <c r="I183" s="49" t="str">
        <f t="shared" si="4"/>
        <v>*</v>
      </c>
      <c r="J183" s="49" t="str">
        <f t="shared" si="4"/>
        <v>*</v>
      </c>
      <c r="K183" s="49" t="str">
        <f t="shared" si="4"/>
        <v>*</v>
      </c>
      <c r="L183" s="49" t="str">
        <f t="shared" si="4"/>
        <v/>
      </c>
      <c r="M183" s="49" t="str">
        <f t="shared" si="4"/>
        <v>*</v>
      </c>
      <c r="N183" s="49" t="str">
        <f t="shared" si="4"/>
        <v>*</v>
      </c>
      <c r="O183" s="49" t="str">
        <f t="shared" si="4"/>
        <v>*</v>
      </c>
      <c r="P183" s="49" t="str">
        <f t="shared" si="4"/>
        <v>*</v>
      </c>
      <c r="Q183" s="49" t="str">
        <f t="shared" si="4"/>
        <v>*</v>
      </c>
      <c r="R183" s="49" t="str">
        <f t="shared" si="4"/>
        <v>*</v>
      </c>
      <c r="S183" s="49" t="str">
        <f t="shared" si="4"/>
        <v>*</v>
      </c>
      <c r="T183" s="49" t="str">
        <f t="shared" si="4"/>
        <v>*</v>
      </c>
      <c r="U183" s="49" t="str">
        <f t="shared" si="4"/>
        <v>*</v>
      </c>
      <c r="V183" s="49" t="str">
        <f t="shared" si="4"/>
        <v>*</v>
      </c>
      <c r="W183" s="49" t="str">
        <f t="shared" si="4"/>
        <v>*</v>
      </c>
      <c r="X183" s="49" t="str">
        <f t="shared" si="4"/>
        <v>*</v>
      </c>
      <c r="Y183" s="49" t="str">
        <f t="shared" si="4"/>
        <v>*</v>
      </c>
      <c r="Z183" s="49" t="str">
        <f t="shared" si="4"/>
        <v>*</v>
      </c>
      <c r="AA183" s="49" t="str">
        <f t="shared" si="4"/>
        <v>*</v>
      </c>
      <c r="AB183" s="49" t="str">
        <f t="shared" si="4"/>
        <v>*</v>
      </c>
      <c r="AC183" s="49" t="str">
        <f t="shared" si="4"/>
        <v>*</v>
      </c>
    </row>
    <row r="184" spans="1:29" ht="15" hidden="1" customHeight="1">
      <c r="A184" s="129" t="s">
        <v>113</v>
      </c>
      <c r="B184" s="126" t="s">
        <v>3</v>
      </c>
      <c r="C184" s="37" t="s">
        <v>102</v>
      </c>
      <c r="D184" s="49" t="str">
        <f t="shared" si="4"/>
        <v>*</v>
      </c>
      <c r="E184" s="49" t="str">
        <f t="shared" si="4"/>
        <v>*</v>
      </c>
      <c r="F184" s="49" t="str">
        <f t="shared" si="4"/>
        <v>*</v>
      </c>
      <c r="G184" s="49" t="str">
        <f t="shared" si="4"/>
        <v>*</v>
      </c>
      <c r="H184" s="49" t="str">
        <f t="shared" si="4"/>
        <v>*</v>
      </c>
      <c r="I184" s="49" t="str">
        <f t="shared" si="4"/>
        <v>*</v>
      </c>
      <c r="J184" s="49" t="str">
        <f t="shared" si="4"/>
        <v>*</v>
      </c>
      <c r="K184" s="49" t="str">
        <f t="shared" si="4"/>
        <v>*</v>
      </c>
      <c r="L184" s="49" t="str">
        <f t="shared" si="4"/>
        <v/>
      </c>
      <c r="M184" s="49" t="str">
        <f t="shared" si="4"/>
        <v>*</v>
      </c>
      <c r="N184" s="49" t="str">
        <f t="shared" si="4"/>
        <v>*</v>
      </c>
      <c r="O184" s="49" t="str">
        <f t="shared" si="4"/>
        <v>*</v>
      </c>
      <c r="P184" s="49" t="str">
        <f t="shared" si="4"/>
        <v>*</v>
      </c>
      <c r="Q184" s="49" t="str">
        <f t="shared" si="4"/>
        <v>*</v>
      </c>
      <c r="R184" s="49" t="str">
        <f t="shared" si="4"/>
        <v>*</v>
      </c>
      <c r="S184" s="49" t="str">
        <f t="shared" si="4"/>
        <v>*</v>
      </c>
      <c r="T184" s="49" t="str">
        <f t="shared" si="4"/>
        <v>*</v>
      </c>
      <c r="U184" s="49" t="str">
        <f t="shared" si="4"/>
        <v>*</v>
      </c>
      <c r="V184" s="49" t="str">
        <f t="shared" si="4"/>
        <v>*</v>
      </c>
      <c r="W184" s="49" t="str">
        <f t="shared" si="4"/>
        <v>*</v>
      </c>
      <c r="X184" s="49" t="str">
        <f t="shared" si="4"/>
        <v>*</v>
      </c>
      <c r="Y184" s="49" t="str">
        <f t="shared" si="4"/>
        <v>*</v>
      </c>
      <c r="Z184" s="49" t="str">
        <f t="shared" si="4"/>
        <v>*</v>
      </c>
      <c r="AA184" s="49" t="str">
        <f t="shared" si="4"/>
        <v>*</v>
      </c>
      <c r="AB184" s="49" t="str">
        <f t="shared" si="4"/>
        <v>*</v>
      </c>
      <c r="AC184" s="49" t="str">
        <f t="shared" si="4"/>
        <v>*</v>
      </c>
    </row>
    <row r="185" spans="1:29" ht="15" hidden="1" customHeight="1">
      <c r="A185" s="124"/>
      <c r="B185" s="127"/>
      <c r="C185" s="39" t="s">
        <v>103</v>
      </c>
      <c r="D185" s="49" t="str">
        <f t="shared" si="4"/>
        <v>*</v>
      </c>
      <c r="E185" s="49" t="str">
        <f t="shared" si="4"/>
        <v/>
      </c>
      <c r="F185" s="49" t="str">
        <f t="shared" si="4"/>
        <v>*</v>
      </c>
      <c r="G185" s="49" t="str">
        <f t="shared" si="4"/>
        <v>*</v>
      </c>
      <c r="H185" s="49" t="str">
        <f t="shared" si="4"/>
        <v>*</v>
      </c>
      <c r="I185" s="49" t="str">
        <f t="shared" si="4"/>
        <v>*</v>
      </c>
      <c r="J185" s="49" t="str">
        <f t="shared" si="4"/>
        <v>*</v>
      </c>
      <c r="K185" s="49" t="str">
        <f t="shared" si="4"/>
        <v>*</v>
      </c>
      <c r="L185" s="49" t="str">
        <f t="shared" si="4"/>
        <v/>
      </c>
      <c r="M185" s="49" t="str">
        <f t="shared" si="4"/>
        <v/>
      </c>
      <c r="N185" s="49" t="str">
        <f t="shared" si="4"/>
        <v>*</v>
      </c>
      <c r="O185" s="49" t="str">
        <f t="shared" si="4"/>
        <v>*</v>
      </c>
      <c r="P185" s="49" t="str">
        <f t="shared" si="4"/>
        <v>*</v>
      </c>
      <c r="Q185" s="49" t="str">
        <f t="shared" si="4"/>
        <v>*</v>
      </c>
      <c r="R185" s="49" t="str">
        <f t="shared" si="4"/>
        <v>*</v>
      </c>
      <c r="S185" s="49" t="str">
        <f t="shared" si="4"/>
        <v>*</v>
      </c>
      <c r="T185" s="49" t="str">
        <f t="shared" si="4"/>
        <v>*</v>
      </c>
      <c r="U185" s="49" t="str">
        <f t="shared" si="4"/>
        <v>*</v>
      </c>
      <c r="V185" s="49" t="str">
        <f t="shared" si="4"/>
        <v>*</v>
      </c>
      <c r="W185" s="49" t="str">
        <f t="shared" si="4"/>
        <v/>
      </c>
      <c r="X185" s="49" t="str">
        <f t="shared" si="4"/>
        <v>*</v>
      </c>
      <c r="Y185" s="49" t="str">
        <f t="shared" si="4"/>
        <v>*</v>
      </c>
      <c r="Z185" s="49" t="str">
        <f t="shared" si="4"/>
        <v>*</v>
      </c>
      <c r="AA185" s="49" t="str">
        <f t="shared" si="4"/>
        <v>*</v>
      </c>
      <c r="AB185" s="49" t="str">
        <f t="shared" si="4"/>
        <v>*</v>
      </c>
      <c r="AC185" s="49" t="str">
        <f t="shared" si="4"/>
        <v>*</v>
      </c>
    </row>
    <row r="186" spans="1:29" ht="15" hidden="1" customHeight="1">
      <c r="A186" s="125"/>
      <c r="B186" s="128"/>
      <c r="C186" s="43" t="s">
        <v>104</v>
      </c>
      <c r="D186" s="49" t="str">
        <f t="shared" si="4"/>
        <v>*</v>
      </c>
      <c r="E186" s="49" t="str">
        <f t="shared" si="4"/>
        <v>*</v>
      </c>
      <c r="F186" s="49" t="str">
        <f t="shared" si="4"/>
        <v>*</v>
      </c>
      <c r="G186" s="49" t="str">
        <f t="shared" si="4"/>
        <v>*</v>
      </c>
      <c r="H186" s="49" t="str">
        <f t="shared" si="4"/>
        <v>*</v>
      </c>
      <c r="I186" s="49" t="str">
        <f t="shared" si="4"/>
        <v>*</v>
      </c>
      <c r="J186" s="49" t="str">
        <f t="shared" si="4"/>
        <v>*</v>
      </c>
      <c r="K186" s="49" t="str">
        <f t="shared" si="4"/>
        <v/>
      </c>
      <c r="L186" s="49" t="str">
        <f t="shared" si="4"/>
        <v/>
      </c>
      <c r="M186" s="49" t="str">
        <f t="shared" si="4"/>
        <v>*</v>
      </c>
      <c r="N186" s="49" t="str">
        <f t="shared" si="4"/>
        <v>*</v>
      </c>
      <c r="O186" s="49" t="str">
        <f t="shared" si="4"/>
        <v>*</v>
      </c>
      <c r="P186" s="49" t="str">
        <f t="shared" si="4"/>
        <v>*</v>
      </c>
      <c r="Q186" s="49" t="str">
        <f t="shared" si="4"/>
        <v>*</v>
      </c>
      <c r="R186" s="49" t="str">
        <f t="shared" si="4"/>
        <v>*</v>
      </c>
      <c r="S186" s="49" t="str">
        <f t="shared" si="4"/>
        <v>*</v>
      </c>
      <c r="T186" s="49" t="str">
        <f t="shared" si="4"/>
        <v>*</v>
      </c>
      <c r="U186" s="49" t="str">
        <f t="shared" si="4"/>
        <v>*</v>
      </c>
      <c r="V186" s="49" t="str">
        <f t="shared" si="4"/>
        <v>*</v>
      </c>
      <c r="W186" s="49" t="str">
        <f t="shared" si="4"/>
        <v>*</v>
      </c>
      <c r="X186" s="49" t="str">
        <f t="shared" si="4"/>
        <v>*</v>
      </c>
      <c r="Y186" s="49" t="str">
        <f t="shared" si="4"/>
        <v>*</v>
      </c>
      <c r="Z186" s="49" t="str">
        <f t="shared" si="4"/>
        <v>*</v>
      </c>
      <c r="AA186" s="49" t="str">
        <f t="shared" si="4"/>
        <v>*</v>
      </c>
      <c r="AB186" s="49" t="str">
        <f t="shared" si="4"/>
        <v>*</v>
      </c>
      <c r="AC186" s="49" t="str">
        <f t="shared" si="4"/>
        <v>*</v>
      </c>
    </row>
    <row r="187" spans="1:29" ht="15" hidden="1" customHeight="1">
      <c r="A187" s="129" t="s">
        <v>114</v>
      </c>
      <c r="B187" s="126" t="s">
        <v>4</v>
      </c>
      <c r="C187" s="37" t="s">
        <v>102</v>
      </c>
      <c r="D187" s="49" t="str">
        <f t="shared" si="4"/>
        <v>*</v>
      </c>
      <c r="E187" s="49" t="str">
        <f t="shared" si="4"/>
        <v>*</v>
      </c>
      <c r="F187" s="49" t="str">
        <f t="shared" si="4"/>
        <v>*</v>
      </c>
      <c r="G187" s="49" t="str">
        <f t="shared" si="4"/>
        <v>*</v>
      </c>
      <c r="H187" s="49" t="str">
        <f t="shared" si="4"/>
        <v>*</v>
      </c>
      <c r="I187" s="49" t="str">
        <f t="shared" si="4"/>
        <v>*</v>
      </c>
      <c r="J187" s="49" t="str">
        <f t="shared" si="4"/>
        <v>*</v>
      </c>
      <c r="K187" s="49" t="str">
        <f t="shared" si="4"/>
        <v>*</v>
      </c>
      <c r="L187" s="49" t="str">
        <f t="shared" si="4"/>
        <v/>
      </c>
      <c r="M187" s="49" t="str">
        <f t="shared" si="4"/>
        <v>*</v>
      </c>
      <c r="N187" s="49" t="str">
        <f t="shared" si="4"/>
        <v>*</v>
      </c>
      <c r="O187" s="49" t="str">
        <f t="shared" si="4"/>
        <v>*</v>
      </c>
      <c r="P187" s="49" t="str">
        <f t="shared" si="4"/>
        <v>*</v>
      </c>
      <c r="Q187" s="49" t="str">
        <f t="shared" si="4"/>
        <v>*</v>
      </c>
      <c r="R187" s="49" t="str">
        <f t="shared" si="4"/>
        <v>*</v>
      </c>
      <c r="S187" s="49" t="str">
        <f t="shared" si="4"/>
        <v>*</v>
      </c>
      <c r="T187" s="49" t="str">
        <f t="shared" si="4"/>
        <v>*</v>
      </c>
      <c r="U187" s="49" t="str">
        <f t="shared" si="4"/>
        <v>*</v>
      </c>
      <c r="V187" s="49" t="str">
        <f t="shared" si="4"/>
        <v>*</v>
      </c>
      <c r="W187" s="49" t="str">
        <f t="shared" si="4"/>
        <v>*</v>
      </c>
      <c r="X187" s="49" t="str">
        <f t="shared" si="4"/>
        <v>*</v>
      </c>
      <c r="Y187" s="49" t="str">
        <f t="shared" si="4"/>
        <v>*</v>
      </c>
      <c r="Z187" s="49" t="str">
        <f t="shared" si="4"/>
        <v>*</v>
      </c>
      <c r="AA187" s="49" t="str">
        <f t="shared" si="4"/>
        <v>*</v>
      </c>
      <c r="AB187" s="49" t="str">
        <f t="shared" si="4"/>
        <v>*</v>
      </c>
      <c r="AC187" s="49" t="str">
        <f t="shared" si="4"/>
        <v/>
      </c>
    </row>
    <row r="188" spans="1:29" ht="15" hidden="1" customHeight="1">
      <c r="A188" s="124"/>
      <c r="B188" s="127"/>
      <c r="C188" s="39" t="s">
        <v>103</v>
      </c>
      <c r="D188" s="49" t="str">
        <f t="shared" si="4"/>
        <v>*</v>
      </c>
      <c r="E188" s="49" t="str">
        <f t="shared" si="4"/>
        <v/>
      </c>
      <c r="F188" s="49" t="str">
        <f t="shared" si="4"/>
        <v>*</v>
      </c>
      <c r="G188" s="49" t="str">
        <f t="shared" si="4"/>
        <v>*</v>
      </c>
      <c r="H188" s="49" t="str">
        <f t="shared" si="4"/>
        <v>*</v>
      </c>
      <c r="I188" s="49" t="str">
        <f t="shared" si="4"/>
        <v>*</v>
      </c>
      <c r="J188" s="49" t="str">
        <f t="shared" si="4"/>
        <v>*</v>
      </c>
      <c r="K188" s="49" t="str">
        <f t="shared" si="4"/>
        <v>*</v>
      </c>
      <c r="L188" s="49" t="str">
        <f t="shared" si="4"/>
        <v/>
      </c>
      <c r="M188" s="49" t="str">
        <f t="shared" si="4"/>
        <v>*</v>
      </c>
      <c r="N188" s="49" t="str">
        <f t="shared" si="4"/>
        <v>*</v>
      </c>
      <c r="O188" s="49" t="str">
        <f t="shared" si="4"/>
        <v>*</v>
      </c>
      <c r="P188" s="49" t="str">
        <f t="shared" si="4"/>
        <v>*</v>
      </c>
      <c r="Q188" s="49" t="str">
        <f t="shared" si="4"/>
        <v>*</v>
      </c>
      <c r="R188" s="49" t="str">
        <f t="shared" si="4"/>
        <v>*</v>
      </c>
      <c r="S188" s="49" t="str">
        <f t="shared" si="4"/>
        <v>*</v>
      </c>
      <c r="T188" s="49" t="str">
        <f t="shared" si="4"/>
        <v>*</v>
      </c>
      <c r="U188" s="49" t="str">
        <f t="shared" si="4"/>
        <v>*</v>
      </c>
      <c r="V188" s="49" t="str">
        <f t="shared" si="4"/>
        <v/>
      </c>
      <c r="W188" s="49" t="str">
        <f t="shared" si="4"/>
        <v>*</v>
      </c>
      <c r="X188" s="49" t="str">
        <f t="shared" si="4"/>
        <v>*</v>
      </c>
      <c r="Y188" s="49" t="str">
        <f t="shared" si="4"/>
        <v>*</v>
      </c>
      <c r="Z188" s="49" t="str">
        <f t="shared" si="4"/>
        <v>*</v>
      </c>
      <c r="AA188" s="49" t="str">
        <f t="shared" si="4"/>
        <v>*</v>
      </c>
      <c r="AB188" s="49" t="str">
        <f t="shared" si="4"/>
        <v>*</v>
      </c>
      <c r="AC188" s="49" t="str">
        <f t="shared" si="4"/>
        <v>*</v>
      </c>
    </row>
    <row r="189" spans="1:29" ht="15" hidden="1" customHeight="1">
      <c r="A189" s="125"/>
      <c r="B189" s="128"/>
      <c r="C189" s="43" t="s">
        <v>104</v>
      </c>
      <c r="D189" s="49" t="str">
        <f t="shared" si="4"/>
        <v>*</v>
      </c>
      <c r="E189" s="49" t="str">
        <f t="shared" si="4"/>
        <v>*</v>
      </c>
      <c r="F189" s="49" t="str">
        <f t="shared" si="4"/>
        <v>*</v>
      </c>
      <c r="G189" s="49" t="str">
        <f t="shared" si="4"/>
        <v>*</v>
      </c>
      <c r="H189" s="49" t="str">
        <f t="shared" si="4"/>
        <v>*</v>
      </c>
      <c r="I189" s="49" t="str">
        <f t="shared" si="4"/>
        <v>*</v>
      </c>
      <c r="J189" s="49" t="str">
        <f t="shared" si="4"/>
        <v>*</v>
      </c>
      <c r="K189" s="49" t="str">
        <f t="shared" si="4"/>
        <v>*</v>
      </c>
      <c r="L189" s="49" t="str">
        <f t="shared" si="4"/>
        <v/>
      </c>
      <c r="M189" s="49" t="str">
        <f t="shared" si="4"/>
        <v>*</v>
      </c>
      <c r="N189" s="49" t="str">
        <f t="shared" si="4"/>
        <v>*</v>
      </c>
      <c r="O189" s="49" t="str">
        <f t="shared" si="4"/>
        <v>*</v>
      </c>
      <c r="P189" s="49" t="str">
        <f t="shared" si="4"/>
        <v>*</v>
      </c>
      <c r="Q189" s="49" t="str">
        <f t="shared" si="4"/>
        <v>*</v>
      </c>
      <c r="R189" s="49" t="str">
        <f t="shared" si="4"/>
        <v>*</v>
      </c>
      <c r="S189" s="49" t="str">
        <f t="shared" si="4"/>
        <v>*</v>
      </c>
      <c r="T189" s="49" t="str">
        <f t="shared" si="4"/>
        <v>*</v>
      </c>
      <c r="U189" s="49" t="str">
        <f t="shared" si="4"/>
        <v>*</v>
      </c>
      <c r="V189" s="49" t="str">
        <f t="shared" si="4"/>
        <v>*</v>
      </c>
      <c r="W189" s="49" t="str">
        <f t="shared" si="4"/>
        <v>*</v>
      </c>
      <c r="X189" s="49" t="str">
        <f t="shared" si="4"/>
        <v>*</v>
      </c>
      <c r="Y189" s="49" t="str">
        <f t="shared" si="4"/>
        <v>*</v>
      </c>
      <c r="Z189" s="49" t="str">
        <f t="shared" si="4"/>
        <v>*</v>
      </c>
      <c r="AA189" s="49" t="str">
        <f t="shared" si="4"/>
        <v>*</v>
      </c>
      <c r="AB189" s="49" t="str">
        <f t="shared" si="4"/>
        <v>*</v>
      </c>
      <c r="AC189" s="49" t="str">
        <f t="shared" si="4"/>
        <v>*</v>
      </c>
    </row>
    <row r="190" spans="1:29" ht="15" hidden="1" customHeight="1">
      <c r="A190" s="129" t="s">
        <v>115</v>
      </c>
      <c r="B190" s="126" t="s">
        <v>6</v>
      </c>
      <c r="C190" s="37" t="s">
        <v>102</v>
      </c>
      <c r="D190" s="49" t="str">
        <f t="shared" si="4"/>
        <v>*</v>
      </c>
      <c r="E190" s="49" t="str">
        <f t="shared" si="4"/>
        <v>*</v>
      </c>
      <c r="F190" s="49" t="str">
        <f t="shared" si="4"/>
        <v>*</v>
      </c>
      <c r="G190" s="49" t="str">
        <f t="shared" si="4"/>
        <v>*</v>
      </c>
      <c r="H190" s="49" t="str">
        <f t="shared" si="4"/>
        <v>*</v>
      </c>
      <c r="I190" s="49" t="str">
        <f t="shared" si="4"/>
        <v>*</v>
      </c>
      <c r="J190" s="49" t="str">
        <f t="shared" si="4"/>
        <v>*</v>
      </c>
      <c r="K190" s="49" t="str">
        <f t="shared" si="4"/>
        <v/>
      </c>
      <c r="L190" s="49" t="str">
        <f t="shared" si="4"/>
        <v/>
      </c>
      <c r="M190" s="49" t="str">
        <f t="shared" si="4"/>
        <v>*</v>
      </c>
      <c r="N190" s="49" t="str">
        <f t="shared" si="4"/>
        <v>*</v>
      </c>
      <c r="O190" s="49" t="str">
        <f t="shared" si="4"/>
        <v>*</v>
      </c>
      <c r="P190" s="49" t="str">
        <f t="shared" si="4"/>
        <v>*</v>
      </c>
      <c r="Q190" s="49" t="str">
        <f t="shared" si="4"/>
        <v>*</v>
      </c>
      <c r="R190" s="49" t="str">
        <f t="shared" si="4"/>
        <v>*</v>
      </c>
      <c r="S190" s="49" t="str">
        <f t="shared" si="4"/>
        <v>*</v>
      </c>
      <c r="T190" s="49" t="str">
        <f t="shared" si="4"/>
        <v>*</v>
      </c>
      <c r="U190" s="49" t="str">
        <f t="shared" si="4"/>
        <v>*</v>
      </c>
      <c r="V190" s="49" t="str">
        <f t="shared" si="4"/>
        <v>*</v>
      </c>
      <c r="W190" s="49" t="str">
        <f t="shared" si="4"/>
        <v>*</v>
      </c>
      <c r="X190" s="49" t="str">
        <f t="shared" si="4"/>
        <v>*</v>
      </c>
      <c r="Y190" s="49" t="str">
        <f>IF(Y114=Y38,"","*")</f>
        <v>*</v>
      </c>
      <c r="Z190" s="49" t="str">
        <f>IF(Z114=Z38,"","*")</f>
        <v>*</v>
      </c>
      <c r="AA190" s="49" t="str">
        <f>IF(AA114=AA38,"","*")</f>
        <v>*</v>
      </c>
      <c r="AB190" s="49" t="str">
        <f>IF(AB114=AB38,"","*")</f>
        <v>*</v>
      </c>
      <c r="AC190" s="49" t="str">
        <f>IF(AC114=AC38,"","*")</f>
        <v>*</v>
      </c>
    </row>
    <row r="191" spans="1:29" ht="15" hidden="1" customHeight="1">
      <c r="A191" s="124"/>
      <c r="B191" s="127"/>
      <c r="C191" s="39" t="s">
        <v>103</v>
      </c>
      <c r="D191" s="49" t="str">
        <f t="shared" ref="D191:AC200" si="5">IF(D115=D39,"","*")</f>
        <v>*</v>
      </c>
      <c r="E191" s="49" t="str">
        <f t="shared" si="5"/>
        <v>*</v>
      </c>
      <c r="F191" s="49" t="str">
        <f t="shared" si="5"/>
        <v>*</v>
      </c>
      <c r="G191" s="49" t="str">
        <f t="shared" si="5"/>
        <v>*</v>
      </c>
      <c r="H191" s="49" t="str">
        <f t="shared" si="5"/>
        <v>*</v>
      </c>
      <c r="I191" s="49" t="str">
        <f t="shared" si="5"/>
        <v>*</v>
      </c>
      <c r="J191" s="49" t="str">
        <f t="shared" si="5"/>
        <v>*</v>
      </c>
      <c r="K191" s="49" t="str">
        <f t="shared" si="5"/>
        <v/>
      </c>
      <c r="L191" s="49" t="str">
        <f t="shared" si="5"/>
        <v/>
      </c>
      <c r="M191" s="49" t="str">
        <f t="shared" si="5"/>
        <v>*</v>
      </c>
      <c r="N191" s="49" t="str">
        <f t="shared" si="5"/>
        <v>*</v>
      </c>
      <c r="O191" s="49" t="str">
        <f t="shared" si="5"/>
        <v>*</v>
      </c>
      <c r="P191" s="49" t="str">
        <f t="shared" si="5"/>
        <v>*</v>
      </c>
      <c r="Q191" s="49" t="str">
        <f t="shared" si="5"/>
        <v>*</v>
      </c>
      <c r="R191" s="49" t="str">
        <f t="shared" si="5"/>
        <v>*</v>
      </c>
      <c r="S191" s="49" t="str">
        <f t="shared" si="5"/>
        <v>*</v>
      </c>
      <c r="T191" s="49" t="str">
        <f t="shared" si="5"/>
        <v>*</v>
      </c>
      <c r="U191" s="49" t="str">
        <f t="shared" si="5"/>
        <v>*</v>
      </c>
      <c r="V191" s="49" t="str">
        <f t="shared" si="5"/>
        <v>*</v>
      </c>
      <c r="W191" s="49" t="str">
        <f t="shared" si="5"/>
        <v>*</v>
      </c>
      <c r="X191" s="49" t="str">
        <f t="shared" si="5"/>
        <v>*</v>
      </c>
      <c r="Y191" s="49" t="str">
        <f t="shared" si="5"/>
        <v>*</v>
      </c>
      <c r="Z191" s="49" t="str">
        <f t="shared" si="5"/>
        <v>*</v>
      </c>
      <c r="AA191" s="49" t="str">
        <f t="shared" si="5"/>
        <v>*</v>
      </c>
      <c r="AB191" s="49" t="str">
        <f t="shared" si="5"/>
        <v>*</v>
      </c>
      <c r="AC191" s="49" t="str">
        <f t="shared" si="5"/>
        <v>*</v>
      </c>
    </row>
    <row r="192" spans="1:29" ht="15" hidden="1" customHeight="1">
      <c r="A192" s="125"/>
      <c r="B192" s="128"/>
      <c r="C192" s="43" t="s">
        <v>104</v>
      </c>
      <c r="D192" s="49" t="str">
        <f t="shared" si="5"/>
        <v>*</v>
      </c>
      <c r="E192" s="49" t="str">
        <f t="shared" si="5"/>
        <v>*</v>
      </c>
      <c r="F192" s="49" t="str">
        <f t="shared" si="5"/>
        <v>*</v>
      </c>
      <c r="G192" s="49" t="str">
        <f t="shared" si="5"/>
        <v>*</v>
      </c>
      <c r="H192" s="49" t="str">
        <f t="shared" si="5"/>
        <v>*</v>
      </c>
      <c r="I192" s="49" t="str">
        <f t="shared" si="5"/>
        <v>*</v>
      </c>
      <c r="J192" s="49" t="str">
        <f t="shared" si="5"/>
        <v>*</v>
      </c>
      <c r="K192" s="49" t="str">
        <f t="shared" si="5"/>
        <v/>
      </c>
      <c r="L192" s="49" t="str">
        <f t="shared" si="5"/>
        <v/>
      </c>
      <c r="M192" s="49" t="str">
        <f t="shared" si="5"/>
        <v>*</v>
      </c>
      <c r="N192" s="49" t="str">
        <f t="shared" si="5"/>
        <v>*</v>
      </c>
      <c r="O192" s="49" t="str">
        <f t="shared" si="5"/>
        <v>*</v>
      </c>
      <c r="P192" s="49" t="str">
        <f t="shared" si="5"/>
        <v>*</v>
      </c>
      <c r="Q192" s="49" t="str">
        <f t="shared" si="5"/>
        <v>*</v>
      </c>
      <c r="R192" s="49" t="str">
        <f t="shared" si="5"/>
        <v>*</v>
      </c>
      <c r="S192" s="49" t="str">
        <f t="shared" si="5"/>
        <v>*</v>
      </c>
      <c r="T192" s="49" t="str">
        <f t="shared" si="5"/>
        <v>*</v>
      </c>
      <c r="U192" s="49" t="str">
        <f t="shared" si="5"/>
        <v>*</v>
      </c>
      <c r="V192" s="49" t="str">
        <f t="shared" si="5"/>
        <v>*</v>
      </c>
      <c r="W192" s="49" t="str">
        <f t="shared" si="5"/>
        <v>*</v>
      </c>
      <c r="X192" s="49" t="str">
        <f t="shared" si="5"/>
        <v>*</v>
      </c>
      <c r="Y192" s="49" t="str">
        <f t="shared" si="5"/>
        <v>*</v>
      </c>
      <c r="Z192" s="49" t="str">
        <f t="shared" si="5"/>
        <v>*</v>
      </c>
      <c r="AA192" s="49" t="str">
        <f t="shared" si="5"/>
        <v>*</v>
      </c>
      <c r="AB192" s="49" t="str">
        <f t="shared" si="5"/>
        <v>*</v>
      </c>
      <c r="AC192" s="49" t="str">
        <f t="shared" si="5"/>
        <v>*</v>
      </c>
    </row>
    <row r="193" spans="1:29" ht="15" hidden="1" customHeight="1">
      <c r="A193" s="129" t="s">
        <v>116</v>
      </c>
      <c r="B193" s="126" t="s">
        <v>7</v>
      </c>
      <c r="C193" s="37" t="s">
        <v>102</v>
      </c>
      <c r="D193" s="49" t="str">
        <f t="shared" si="5"/>
        <v>*</v>
      </c>
      <c r="E193" s="49" t="str">
        <f t="shared" si="5"/>
        <v>*</v>
      </c>
      <c r="F193" s="49" t="str">
        <f t="shared" si="5"/>
        <v>*</v>
      </c>
      <c r="G193" s="49" t="str">
        <f t="shared" si="5"/>
        <v>*</v>
      </c>
      <c r="H193" s="49" t="str">
        <f t="shared" si="5"/>
        <v>*</v>
      </c>
      <c r="I193" s="49" t="str">
        <f t="shared" si="5"/>
        <v>*</v>
      </c>
      <c r="J193" s="49" t="str">
        <f t="shared" si="5"/>
        <v>*</v>
      </c>
      <c r="K193" s="49" t="str">
        <f t="shared" si="5"/>
        <v>*</v>
      </c>
      <c r="L193" s="49" t="str">
        <f t="shared" si="5"/>
        <v/>
      </c>
      <c r="M193" s="49" t="str">
        <f t="shared" si="5"/>
        <v>*</v>
      </c>
      <c r="N193" s="49" t="str">
        <f t="shared" si="5"/>
        <v>*</v>
      </c>
      <c r="O193" s="49" t="str">
        <f t="shared" si="5"/>
        <v>*</v>
      </c>
      <c r="P193" s="49" t="str">
        <f t="shared" si="5"/>
        <v>*</v>
      </c>
      <c r="Q193" s="49" t="str">
        <f t="shared" si="5"/>
        <v>*</v>
      </c>
      <c r="R193" s="49" t="str">
        <f t="shared" si="5"/>
        <v>*</v>
      </c>
      <c r="S193" s="49" t="str">
        <f t="shared" si="5"/>
        <v>*</v>
      </c>
      <c r="T193" s="49" t="str">
        <f t="shared" si="5"/>
        <v>*</v>
      </c>
      <c r="U193" s="49" t="str">
        <f t="shared" si="5"/>
        <v>*</v>
      </c>
      <c r="V193" s="49" t="str">
        <f t="shared" si="5"/>
        <v>*</v>
      </c>
      <c r="W193" s="49" t="str">
        <f t="shared" si="5"/>
        <v>*</v>
      </c>
      <c r="X193" s="49" t="str">
        <f t="shared" si="5"/>
        <v>*</v>
      </c>
      <c r="Y193" s="49" t="str">
        <f t="shared" si="5"/>
        <v>*</v>
      </c>
      <c r="Z193" s="49" t="str">
        <f t="shared" si="5"/>
        <v>*</v>
      </c>
      <c r="AA193" s="49" t="str">
        <f t="shared" si="5"/>
        <v>*</v>
      </c>
      <c r="AB193" s="49" t="str">
        <f t="shared" si="5"/>
        <v>*</v>
      </c>
      <c r="AC193" s="49" t="str">
        <f t="shared" si="5"/>
        <v>*</v>
      </c>
    </row>
    <row r="194" spans="1:29" ht="15" hidden="1" customHeight="1">
      <c r="A194" s="124"/>
      <c r="B194" s="127"/>
      <c r="C194" s="39" t="s">
        <v>103</v>
      </c>
      <c r="D194" s="49" t="str">
        <f t="shared" si="5"/>
        <v>*</v>
      </c>
      <c r="E194" s="49" t="str">
        <f t="shared" si="5"/>
        <v>*</v>
      </c>
      <c r="F194" s="49" t="str">
        <f t="shared" si="5"/>
        <v>*</v>
      </c>
      <c r="G194" s="49" t="str">
        <f t="shared" si="5"/>
        <v>*</v>
      </c>
      <c r="H194" s="49" t="str">
        <f t="shared" si="5"/>
        <v>*</v>
      </c>
      <c r="I194" s="49" t="str">
        <f t="shared" si="5"/>
        <v>*</v>
      </c>
      <c r="J194" s="49" t="str">
        <f t="shared" si="5"/>
        <v>*</v>
      </c>
      <c r="K194" s="49" t="str">
        <f t="shared" si="5"/>
        <v>*</v>
      </c>
      <c r="L194" s="49" t="str">
        <f t="shared" si="5"/>
        <v/>
      </c>
      <c r="M194" s="49" t="str">
        <f t="shared" si="5"/>
        <v>*</v>
      </c>
      <c r="N194" s="49" t="str">
        <f t="shared" si="5"/>
        <v>*</v>
      </c>
      <c r="O194" s="49" t="str">
        <f t="shared" si="5"/>
        <v>*</v>
      </c>
      <c r="P194" s="49" t="str">
        <f t="shared" si="5"/>
        <v>*</v>
      </c>
      <c r="Q194" s="49" t="str">
        <f t="shared" si="5"/>
        <v>*</v>
      </c>
      <c r="R194" s="49" t="str">
        <f t="shared" si="5"/>
        <v>*</v>
      </c>
      <c r="S194" s="49" t="str">
        <f t="shared" si="5"/>
        <v>*</v>
      </c>
      <c r="T194" s="49" t="str">
        <f t="shared" si="5"/>
        <v/>
      </c>
      <c r="U194" s="49" t="str">
        <f t="shared" si="5"/>
        <v>*</v>
      </c>
      <c r="V194" s="49" t="str">
        <f t="shared" si="5"/>
        <v>*</v>
      </c>
      <c r="W194" s="49" t="str">
        <f t="shared" si="5"/>
        <v>*</v>
      </c>
      <c r="X194" s="49" t="str">
        <f t="shared" si="5"/>
        <v>*</v>
      </c>
      <c r="Y194" s="49" t="str">
        <f t="shared" si="5"/>
        <v>*</v>
      </c>
      <c r="Z194" s="49" t="str">
        <f t="shared" si="5"/>
        <v>*</v>
      </c>
      <c r="AA194" s="49" t="str">
        <f t="shared" si="5"/>
        <v>*</v>
      </c>
      <c r="AB194" s="49" t="str">
        <f t="shared" si="5"/>
        <v>*</v>
      </c>
      <c r="AC194" s="49" t="str">
        <f t="shared" si="5"/>
        <v>*</v>
      </c>
    </row>
    <row r="195" spans="1:29" ht="15" hidden="1" customHeight="1">
      <c r="A195" s="125"/>
      <c r="B195" s="128"/>
      <c r="C195" s="43" t="s">
        <v>104</v>
      </c>
      <c r="D195" s="49" t="str">
        <f t="shared" si="5"/>
        <v>*</v>
      </c>
      <c r="E195" s="49" t="str">
        <f t="shared" si="5"/>
        <v>*</v>
      </c>
      <c r="F195" s="49" t="str">
        <f t="shared" si="5"/>
        <v>*</v>
      </c>
      <c r="G195" s="49" t="str">
        <f t="shared" si="5"/>
        <v>*</v>
      </c>
      <c r="H195" s="49" t="str">
        <f t="shared" si="5"/>
        <v>*</v>
      </c>
      <c r="I195" s="49" t="str">
        <f t="shared" si="5"/>
        <v>*</v>
      </c>
      <c r="J195" s="49" t="str">
        <f t="shared" si="5"/>
        <v>*</v>
      </c>
      <c r="K195" s="49" t="str">
        <f t="shared" si="5"/>
        <v/>
      </c>
      <c r="L195" s="49" t="str">
        <f t="shared" si="5"/>
        <v/>
      </c>
      <c r="M195" s="49" t="str">
        <f t="shared" si="5"/>
        <v>*</v>
      </c>
      <c r="N195" s="49" t="str">
        <f t="shared" si="5"/>
        <v>*</v>
      </c>
      <c r="O195" s="49" t="str">
        <f t="shared" si="5"/>
        <v>*</v>
      </c>
      <c r="P195" s="49" t="str">
        <f t="shared" si="5"/>
        <v>*</v>
      </c>
      <c r="Q195" s="49" t="str">
        <f t="shared" si="5"/>
        <v>*</v>
      </c>
      <c r="R195" s="49" t="str">
        <f t="shared" si="5"/>
        <v>*</v>
      </c>
      <c r="S195" s="49" t="str">
        <f t="shared" si="5"/>
        <v>*</v>
      </c>
      <c r="T195" s="49" t="str">
        <f t="shared" si="5"/>
        <v>*</v>
      </c>
      <c r="U195" s="49" t="str">
        <f t="shared" si="5"/>
        <v>*</v>
      </c>
      <c r="V195" s="49" t="str">
        <f t="shared" si="5"/>
        <v>*</v>
      </c>
      <c r="W195" s="49" t="str">
        <f t="shared" si="5"/>
        <v>*</v>
      </c>
      <c r="X195" s="49" t="str">
        <f t="shared" si="5"/>
        <v>*</v>
      </c>
      <c r="Y195" s="49" t="str">
        <f t="shared" si="5"/>
        <v>*</v>
      </c>
      <c r="Z195" s="49" t="str">
        <f t="shared" si="5"/>
        <v>*</v>
      </c>
      <c r="AA195" s="49" t="str">
        <f t="shared" si="5"/>
        <v>*</v>
      </c>
      <c r="AB195" s="49" t="str">
        <f t="shared" si="5"/>
        <v>*</v>
      </c>
      <c r="AC195" s="49" t="str">
        <f t="shared" si="5"/>
        <v>*</v>
      </c>
    </row>
    <row r="196" spans="1:29" ht="15" hidden="1" customHeight="1">
      <c r="A196" s="129" t="s">
        <v>117</v>
      </c>
      <c r="B196" s="126" t="s">
        <v>8</v>
      </c>
      <c r="C196" s="37" t="s">
        <v>102</v>
      </c>
      <c r="D196" s="49" t="str">
        <f t="shared" si="5"/>
        <v>*</v>
      </c>
      <c r="E196" s="49" t="str">
        <f t="shared" si="5"/>
        <v>*</v>
      </c>
      <c r="F196" s="49" t="str">
        <f t="shared" si="5"/>
        <v>*</v>
      </c>
      <c r="G196" s="49" t="str">
        <f t="shared" si="5"/>
        <v>*</v>
      </c>
      <c r="H196" s="49" t="str">
        <f t="shared" si="5"/>
        <v>*</v>
      </c>
      <c r="I196" s="49" t="str">
        <f t="shared" si="5"/>
        <v>*</v>
      </c>
      <c r="J196" s="49" t="str">
        <f t="shared" si="5"/>
        <v>*</v>
      </c>
      <c r="K196" s="49" t="str">
        <f t="shared" si="5"/>
        <v>*</v>
      </c>
      <c r="L196" s="49" t="str">
        <f t="shared" si="5"/>
        <v/>
      </c>
      <c r="M196" s="49" t="str">
        <f t="shared" si="5"/>
        <v>*</v>
      </c>
      <c r="N196" s="49" t="str">
        <f t="shared" si="5"/>
        <v>*</v>
      </c>
      <c r="O196" s="49" t="str">
        <f t="shared" si="5"/>
        <v>*</v>
      </c>
      <c r="P196" s="49" t="str">
        <f t="shared" si="5"/>
        <v>*</v>
      </c>
      <c r="Q196" s="49" t="str">
        <f t="shared" si="5"/>
        <v>*</v>
      </c>
      <c r="R196" s="49" t="str">
        <f t="shared" si="5"/>
        <v>*</v>
      </c>
      <c r="S196" s="49" t="str">
        <f t="shared" si="5"/>
        <v>*</v>
      </c>
      <c r="T196" s="49" t="str">
        <f t="shared" si="5"/>
        <v>*</v>
      </c>
      <c r="U196" s="49" t="str">
        <f t="shared" si="5"/>
        <v>*</v>
      </c>
      <c r="V196" s="49" t="str">
        <f t="shared" si="5"/>
        <v>*</v>
      </c>
      <c r="W196" s="49" t="str">
        <f t="shared" si="5"/>
        <v>*</v>
      </c>
      <c r="X196" s="49" t="str">
        <f t="shared" si="5"/>
        <v>*</v>
      </c>
      <c r="Y196" s="49" t="str">
        <f t="shared" si="5"/>
        <v>*</v>
      </c>
      <c r="Z196" s="49" t="str">
        <f t="shared" si="5"/>
        <v>*</v>
      </c>
      <c r="AA196" s="49" t="str">
        <f t="shared" si="5"/>
        <v>*</v>
      </c>
      <c r="AB196" s="49" t="str">
        <f t="shared" si="5"/>
        <v/>
      </c>
      <c r="AC196" s="49" t="str">
        <f t="shared" si="5"/>
        <v>*</v>
      </c>
    </row>
    <row r="197" spans="1:29" ht="15" hidden="1" customHeight="1">
      <c r="A197" s="124"/>
      <c r="B197" s="127"/>
      <c r="C197" s="39" t="s">
        <v>103</v>
      </c>
      <c r="D197" s="49" t="str">
        <f t="shared" si="5"/>
        <v>*</v>
      </c>
      <c r="E197" s="49" t="str">
        <f t="shared" si="5"/>
        <v/>
      </c>
      <c r="F197" s="49" t="str">
        <f t="shared" si="5"/>
        <v>*</v>
      </c>
      <c r="G197" s="49" t="str">
        <f t="shared" si="5"/>
        <v>*</v>
      </c>
      <c r="H197" s="49" t="str">
        <f t="shared" si="5"/>
        <v>*</v>
      </c>
      <c r="I197" s="49" t="str">
        <f t="shared" si="5"/>
        <v>*</v>
      </c>
      <c r="J197" s="49" t="str">
        <f t="shared" si="5"/>
        <v>*</v>
      </c>
      <c r="K197" s="49" t="str">
        <f t="shared" si="5"/>
        <v>*</v>
      </c>
      <c r="L197" s="49" t="str">
        <f t="shared" si="5"/>
        <v/>
      </c>
      <c r="M197" s="49" t="str">
        <f t="shared" si="5"/>
        <v>*</v>
      </c>
      <c r="N197" s="49" t="str">
        <f t="shared" si="5"/>
        <v>*</v>
      </c>
      <c r="O197" s="49" t="str">
        <f t="shared" si="5"/>
        <v>*</v>
      </c>
      <c r="P197" s="49" t="str">
        <f t="shared" si="5"/>
        <v>*</v>
      </c>
      <c r="Q197" s="49" t="str">
        <f t="shared" si="5"/>
        <v>*</v>
      </c>
      <c r="R197" s="49" t="str">
        <f t="shared" si="5"/>
        <v>*</v>
      </c>
      <c r="S197" s="49" t="str">
        <f t="shared" si="5"/>
        <v>*</v>
      </c>
      <c r="T197" s="49" t="str">
        <f t="shared" si="5"/>
        <v>*</v>
      </c>
      <c r="U197" s="49" t="str">
        <f t="shared" si="5"/>
        <v>*</v>
      </c>
      <c r="V197" s="49" t="str">
        <f t="shared" si="5"/>
        <v/>
      </c>
      <c r="W197" s="49" t="str">
        <f t="shared" si="5"/>
        <v>*</v>
      </c>
      <c r="X197" s="49" t="str">
        <f t="shared" si="5"/>
        <v>*</v>
      </c>
      <c r="Y197" s="49" t="str">
        <f t="shared" si="5"/>
        <v>*</v>
      </c>
      <c r="Z197" s="49" t="str">
        <f t="shared" si="5"/>
        <v>*</v>
      </c>
      <c r="AA197" s="49" t="str">
        <f t="shared" si="5"/>
        <v/>
      </c>
      <c r="AB197" s="49" t="str">
        <f t="shared" si="5"/>
        <v/>
      </c>
      <c r="AC197" s="49" t="str">
        <f t="shared" si="5"/>
        <v/>
      </c>
    </row>
    <row r="198" spans="1:29" ht="15" hidden="1" customHeight="1">
      <c r="A198" s="125"/>
      <c r="B198" s="128"/>
      <c r="C198" s="43" t="s">
        <v>104</v>
      </c>
      <c r="D198" s="49" t="str">
        <f t="shared" si="5"/>
        <v>*</v>
      </c>
      <c r="E198" s="49" t="str">
        <f t="shared" si="5"/>
        <v>*</v>
      </c>
      <c r="F198" s="49" t="str">
        <f t="shared" si="5"/>
        <v>*</v>
      </c>
      <c r="G198" s="49" t="str">
        <f t="shared" si="5"/>
        <v>*</v>
      </c>
      <c r="H198" s="49" t="str">
        <f t="shared" si="5"/>
        <v>*</v>
      </c>
      <c r="I198" s="49" t="str">
        <f t="shared" si="5"/>
        <v>*</v>
      </c>
      <c r="J198" s="49" t="str">
        <f t="shared" si="5"/>
        <v>*</v>
      </c>
      <c r="K198" s="49" t="str">
        <f t="shared" si="5"/>
        <v>*</v>
      </c>
      <c r="L198" s="49" t="str">
        <f t="shared" si="5"/>
        <v/>
      </c>
      <c r="M198" s="49" t="str">
        <f t="shared" si="5"/>
        <v>*</v>
      </c>
      <c r="N198" s="49" t="str">
        <f t="shared" si="5"/>
        <v>*</v>
      </c>
      <c r="O198" s="49" t="str">
        <f t="shared" si="5"/>
        <v>*</v>
      </c>
      <c r="P198" s="49" t="str">
        <f t="shared" si="5"/>
        <v>*</v>
      </c>
      <c r="Q198" s="49" t="str">
        <f t="shared" si="5"/>
        <v>*</v>
      </c>
      <c r="R198" s="49" t="str">
        <f t="shared" si="5"/>
        <v>*</v>
      </c>
      <c r="S198" s="49" t="str">
        <f t="shared" si="5"/>
        <v>*</v>
      </c>
      <c r="T198" s="49" t="str">
        <f t="shared" si="5"/>
        <v/>
      </c>
      <c r="U198" s="49" t="str">
        <f t="shared" si="5"/>
        <v>*</v>
      </c>
      <c r="V198" s="49" t="str">
        <f t="shared" si="5"/>
        <v>*</v>
      </c>
      <c r="W198" s="49" t="str">
        <f t="shared" si="5"/>
        <v/>
      </c>
      <c r="X198" s="49" t="str">
        <f t="shared" si="5"/>
        <v>*</v>
      </c>
      <c r="Y198" s="49" t="str">
        <f t="shared" si="5"/>
        <v>*</v>
      </c>
      <c r="Z198" s="49" t="str">
        <f t="shared" si="5"/>
        <v>*</v>
      </c>
      <c r="AA198" s="49" t="str">
        <f t="shared" si="5"/>
        <v>*</v>
      </c>
      <c r="AB198" s="49" t="str">
        <f t="shared" si="5"/>
        <v/>
      </c>
      <c r="AC198" s="49" t="str">
        <f t="shared" si="5"/>
        <v>*</v>
      </c>
    </row>
    <row r="199" spans="1:29" ht="15" hidden="1" customHeight="1">
      <c r="A199" s="129" t="s">
        <v>118</v>
      </c>
      <c r="B199" s="126" t="s">
        <v>9</v>
      </c>
      <c r="C199" s="37" t="s">
        <v>102</v>
      </c>
      <c r="D199" s="49" t="str">
        <f t="shared" si="5"/>
        <v>*</v>
      </c>
      <c r="E199" s="49" t="str">
        <f t="shared" si="5"/>
        <v>*</v>
      </c>
      <c r="F199" s="49" t="str">
        <f t="shared" si="5"/>
        <v>*</v>
      </c>
      <c r="G199" s="49" t="str">
        <f t="shared" si="5"/>
        <v>*</v>
      </c>
      <c r="H199" s="49" t="str">
        <f t="shared" si="5"/>
        <v>*</v>
      </c>
      <c r="I199" s="49" t="str">
        <f t="shared" si="5"/>
        <v>*</v>
      </c>
      <c r="J199" s="49" t="str">
        <f t="shared" si="5"/>
        <v>*</v>
      </c>
      <c r="K199" s="49" t="str">
        <f t="shared" si="5"/>
        <v>*</v>
      </c>
      <c r="L199" s="49" t="str">
        <f t="shared" si="5"/>
        <v/>
      </c>
      <c r="M199" s="49" t="str">
        <f t="shared" si="5"/>
        <v>*</v>
      </c>
      <c r="N199" s="49" t="str">
        <f t="shared" si="5"/>
        <v>*</v>
      </c>
      <c r="O199" s="49" t="str">
        <f t="shared" si="5"/>
        <v>*</v>
      </c>
      <c r="P199" s="49" t="str">
        <f t="shared" si="5"/>
        <v>*</v>
      </c>
      <c r="Q199" s="49" t="str">
        <f t="shared" si="5"/>
        <v>*</v>
      </c>
      <c r="R199" s="49" t="str">
        <f t="shared" si="5"/>
        <v>*</v>
      </c>
      <c r="S199" s="49" t="str">
        <f t="shared" si="5"/>
        <v>*</v>
      </c>
      <c r="T199" s="49" t="str">
        <f t="shared" si="5"/>
        <v>*</v>
      </c>
      <c r="U199" s="49" t="str">
        <f t="shared" si="5"/>
        <v>*</v>
      </c>
      <c r="V199" s="49" t="str">
        <f t="shared" si="5"/>
        <v>*</v>
      </c>
      <c r="W199" s="49" t="str">
        <f t="shared" si="5"/>
        <v>*</v>
      </c>
      <c r="X199" s="49" t="str">
        <f t="shared" si="5"/>
        <v>*</v>
      </c>
      <c r="Y199" s="49" t="str">
        <f t="shared" si="5"/>
        <v>*</v>
      </c>
      <c r="Z199" s="49" t="str">
        <f t="shared" si="5"/>
        <v>*</v>
      </c>
      <c r="AA199" s="49" t="str">
        <f t="shared" si="5"/>
        <v>*</v>
      </c>
      <c r="AB199" s="49" t="str">
        <f t="shared" si="5"/>
        <v>*</v>
      </c>
      <c r="AC199" s="49" t="str">
        <f t="shared" si="5"/>
        <v>*</v>
      </c>
    </row>
    <row r="200" spans="1:29" ht="15" hidden="1" customHeight="1">
      <c r="A200" s="124"/>
      <c r="B200" s="127"/>
      <c r="C200" s="39" t="s">
        <v>103</v>
      </c>
      <c r="D200" s="49" t="str">
        <f t="shared" si="5"/>
        <v>*</v>
      </c>
      <c r="E200" s="49" t="str">
        <f t="shared" si="5"/>
        <v/>
      </c>
      <c r="F200" s="49" t="str">
        <f t="shared" si="5"/>
        <v>*</v>
      </c>
      <c r="G200" s="49" t="str">
        <f t="shared" si="5"/>
        <v>*</v>
      </c>
      <c r="H200" s="49" t="str">
        <f t="shared" si="5"/>
        <v>*</v>
      </c>
      <c r="I200" s="49" t="str">
        <f t="shared" si="5"/>
        <v>*</v>
      </c>
      <c r="J200" s="49" t="str">
        <f t="shared" si="5"/>
        <v>*</v>
      </c>
      <c r="K200" s="49" t="str">
        <f t="shared" si="5"/>
        <v/>
      </c>
      <c r="L200" s="49" t="str">
        <f t="shared" si="5"/>
        <v/>
      </c>
      <c r="M200" s="49" t="str">
        <f t="shared" si="5"/>
        <v/>
      </c>
      <c r="N200" s="49" t="str">
        <f t="shared" si="5"/>
        <v>*</v>
      </c>
      <c r="O200" s="49" t="str">
        <f t="shared" si="5"/>
        <v>*</v>
      </c>
      <c r="P200" s="49" t="str">
        <f t="shared" si="5"/>
        <v>*</v>
      </c>
      <c r="Q200" s="49" t="str">
        <f t="shared" si="5"/>
        <v>*</v>
      </c>
      <c r="R200" s="49" t="str">
        <f t="shared" si="5"/>
        <v>*</v>
      </c>
      <c r="S200" s="49" t="str">
        <f t="shared" si="5"/>
        <v>*</v>
      </c>
      <c r="T200" s="49" t="str">
        <f t="shared" si="5"/>
        <v>*</v>
      </c>
      <c r="U200" s="49" t="str">
        <f t="shared" si="5"/>
        <v>*</v>
      </c>
      <c r="V200" s="49" t="str">
        <f t="shared" si="5"/>
        <v>*</v>
      </c>
      <c r="W200" s="49" t="str">
        <f t="shared" si="5"/>
        <v>*</v>
      </c>
      <c r="X200" s="49" t="str">
        <f t="shared" si="5"/>
        <v>*</v>
      </c>
      <c r="Y200" s="49" t="str">
        <f>IF(Y124=Y48,"","*")</f>
        <v>*</v>
      </c>
      <c r="Z200" s="49" t="str">
        <f>IF(Z124=Z48,"","*")</f>
        <v>*</v>
      </c>
      <c r="AA200" s="49" t="str">
        <f>IF(AA124=AA48,"","*")</f>
        <v>*</v>
      </c>
      <c r="AB200" s="49" t="str">
        <f>IF(AB124=AB48,"","*")</f>
        <v>*</v>
      </c>
      <c r="AC200" s="49" t="str">
        <f>IF(AC124=AC48,"","*")</f>
        <v/>
      </c>
    </row>
    <row r="201" spans="1:29" ht="15" hidden="1" customHeight="1">
      <c r="A201" s="125"/>
      <c r="B201" s="128"/>
      <c r="C201" s="43" t="s">
        <v>104</v>
      </c>
      <c r="D201" s="49" t="str">
        <f t="shared" ref="D201:AC210" si="6">IF(D125=D49,"","*")</f>
        <v>*</v>
      </c>
      <c r="E201" s="49" t="str">
        <f t="shared" si="6"/>
        <v>*</v>
      </c>
      <c r="F201" s="49" t="str">
        <f t="shared" si="6"/>
        <v>*</v>
      </c>
      <c r="G201" s="49" t="str">
        <f t="shared" si="6"/>
        <v>*</v>
      </c>
      <c r="H201" s="49" t="str">
        <f t="shared" si="6"/>
        <v>*</v>
      </c>
      <c r="I201" s="49" t="str">
        <f t="shared" si="6"/>
        <v>*</v>
      </c>
      <c r="J201" s="49" t="str">
        <f t="shared" si="6"/>
        <v>*</v>
      </c>
      <c r="K201" s="49" t="str">
        <f t="shared" si="6"/>
        <v>*</v>
      </c>
      <c r="L201" s="49" t="str">
        <f t="shared" si="6"/>
        <v/>
      </c>
      <c r="M201" s="49" t="str">
        <f t="shared" si="6"/>
        <v>*</v>
      </c>
      <c r="N201" s="49" t="str">
        <f t="shared" si="6"/>
        <v>*</v>
      </c>
      <c r="O201" s="49" t="str">
        <f t="shared" si="6"/>
        <v>*</v>
      </c>
      <c r="P201" s="49" t="str">
        <f t="shared" si="6"/>
        <v>*</v>
      </c>
      <c r="Q201" s="49" t="str">
        <f t="shared" si="6"/>
        <v>*</v>
      </c>
      <c r="R201" s="49" t="str">
        <f t="shared" si="6"/>
        <v>*</v>
      </c>
      <c r="S201" s="49" t="str">
        <f t="shared" si="6"/>
        <v>*</v>
      </c>
      <c r="T201" s="49" t="str">
        <f t="shared" si="6"/>
        <v>*</v>
      </c>
      <c r="U201" s="49" t="str">
        <f t="shared" si="6"/>
        <v>*</v>
      </c>
      <c r="V201" s="49" t="str">
        <f t="shared" si="6"/>
        <v>*</v>
      </c>
      <c r="W201" s="49" t="str">
        <f t="shared" si="6"/>
        <v>*</v>
      </c>
      <c r="X201" s="49" t="str">
        <f t="shared" si="6"/>
        <v>*</v>
      </c>
      <c r="Y201" s="49" t="str">
        <f t="shared" si="6"/>
        <v>*</v>
      </c>
      <c r="Z201" s="49" t="str">
        <f t="shared" si="6"/>
        <v>*</v>
      </c>
      <c r="AA201" s="49" t="str">
        <f t="shared" si="6"/>
        <v>*</v>
      </c>
      <c r="AB201" s="49" t="str">
        <f t="shared" si="6"/>
        <v>*</v>
      </c>
      <c r="AC201" s="49" t="str">
        <f t="shared" si="6"/>
        <v>*</v>
      </c>
    </row>
    <row r="202" spans="1:29" ht="15" hidden="1" customHeight="1">
      <c r="A202" s="129" t="s">
        <v>119</v>
      </c>
      <c r="B202" s="126" t="s">
        <v>12</v>
      </c>
      <c r="C202" s="37" t="s">
        <v>102</v>
      </c>
      <c r="D202" s="49" t="str">
        <f t="shared" si="6"/>
        <v>*</v>
      </c>
      <c r="E202" s="49" t="str">
        <f t="shared" si="6"/>
        <v>*</v>
      </c>
      <c r="F202" s="49" t="str">
        <f t="shared" si="6"/>
        <v>*</v>
      </c>
      <c r="G202" s="49" t="str">
        <f t="shared" si="6"/>
        <v>*</v>
      </c>
      <c r="H202" s="49" t="str">
        <f t="shared" si="6"/>
        <v>*</v>
      </c>
      <c r="I202" s="49" t="str">
        <f t="shared" si="6"/>
        <v>*</v>
      </c>
      <c r="J202" s="49" t="str">
        <f t="shared" si="6"/>
        <v>*</v>
      </c>
      <c r="K202" s="49" t="str">
        <f t="shared" si="6"/>
        <v/>
      </c>
      <c r="L202" s="49" t="str">
        <f t="shared" si="6"/>
        <v/>
      </c>
      <c r="M202" s="49" t="str">
        <f t="shared" si="6"/>
        <v>*</v>
      </c>
      <c r="N202" s="49" t="str">
        <f t="shared" si="6"/>
        <v>*</v>
      </c>
      <c r="O202" s="49" t="str">
        <f t="shared" si="6"/>
        <v>*</v>
      </c>
      <c r="P202" s="49" t="str">
        <f t="shared" si="6"/>
        <v>*</v>
      </c>
      <c r="Q202" s="49" t="str">
        <f t="shared" si="6"/>
        <v>*</v>
      </c>
      <c r="R202" s="49" t="str">
        <f t="shared" si="6"/>
        <v>*</v>
      </c>
      <c r="S202" s="49" t="str">
        <f t="shared" si="6"/>
        <v>*</v>
      </c>
      <c r="T202" s="49" t="str">
        <f t="shared" si="6"/>
        <v>*</v>
      </c>
      <c r="U202" s="49" t="str">
        <f t="shared" si="6"/>
        <v>*</v>
      </c>
      <c r="V202" s="49" t="str">
        <f t="shared" si="6"/>
        <v>*</v>
      </c>
      <c r="W202" s="49" t="str">
        <f t="shared" si="6"/>
        <v>*</v>
      </c>
      <c r="X202" s="49" t="str">
        <f t="shared" si="6"/>
        <v>*</v>
      </c>
      <c r="Y202" s="49" t="str">
        <f t="shared" si="6"/>
        <v>*</v>
      </c>
      <c r="Z202" s="49" t="str">
        <f t="shared" si="6"/>
        <v>*</v>
      </c>
      <c r="AA202" s="49" t="str">
        <f t="shared" si="6"/>
        <v>*</v>
      </c>
      <c r="AB202" s="49" t="str">
        <f t="shared" si="6"/>
        <v>*</v>
      </c>
      <c r="AC202" s="49" t="str">
        <f t="shared" si="6"/>
        <v>*</v>
      </c>
    </row>
    <row r="203" spans="1:29" ht="15" hidden="1" customHeight="1">
      <c r="A203" s="124"/>
      <c r="B203" s="127"/>
      <c r="C203" s="39" t="s">
        <v>103</v>
      </c>
      <c r="D203" s="49" t="str">
        <f t="shared" si="6"/>
        <v>*</v>
      </c>
      <c r="E203" s="49" t="str">
        <f t="shared" si="6"/>
        <v/>
      </c>
      <c r="F203" s="49" t="str">
        <f t="shared" si="6"/>
        <v>*</v>
      </c>
      <c r="G203" s="49" t="str">
        <f t="shared" si="6"/>
        <v>*</v>
      </c>
      <c r="H203" s="49" t="str">
        <f t="shared" si="6"/>
        <v>*</v>
      </c>
      <c r="I203" s="49" t="str">
        <f t="shared" si="6"/>
        <v>*</v>
      </c>
      <c r="J203" s="49" t="str">
        <f t="shared" si="6"/>
        <v>*</v>
      </c>
      <c r="K203" s="49" t="str">
        <f t="shared" si="6"/>
        <v/>
      </c>
      <c r="L203" s="49" t="str">
        <f t="shared" si="6"/>
        <v/>
      </c>
      <c r="M203" s="49" t="str">
        <f t="shared" si="6"/>
        <v>*</v>
      </c>
      <c r="N203" s="49" t="str">
        <f t="shared" si="6"/>
        <v>*</v>
      </c>
      <c r="O203" s="49" t="str">
        <f t="shared" si="6"/>
        <v>*</v>
      </c>
      <c r="P203" s="49" t="str">
        <f t="shared" si="6"/>
        <v>*</v>
      </c>
      <c r="Q203" s="49" t="str">
        <f t="shared" si="6"/>
        <v>*</v>
      </c>
      <c r="R203" s="49" t="str">
        <f t="shared" si="6"/>
        <v>*</v>
      </c>
      <c r="S203" s="49" t="str">
        <f t="shared" si="6"/>
        <v/>
      </c>
      <c r="T203" s="49" t="str">
        <f t="shared" si="6"/>
        <v>*</v>
      </c>
      <c r="U203" s="49" t="str">
        <f t="shared" si="6"/>
        <v>*</v>
      </c>
      <c r="V203" s="49" t="str">
        <f t="shared" si="6"/>
        <v>*</v>
      </c>
      <c r="W203" s="49" t="str">
        <f t="shared" si="6"/>
        <v>*</v>
      </c>
      <c r="X203" s="49" t="str">
        <f t="shared" si="6"/>
        <v>*</v>
      </c>
      <c r="Y203" s="49" t="str">
        <f t="shared" si="6"/>
        <v>*</v>
      </c>
      <c r="Z203" s="49" t="str">
        <f t="shared" si="6"/>
        <v>*</v>
      </c>
      <c r="AA203" s="49" t="str">
        <f t="shared" si="6"/>
        <v>*</v>
      </c>
      <c r="AB203" s="49" t="str">
        <f t="shared" si="6"/>
        <v>*</v>
      </c>
      <c r="AC203" s="49" t="str">
        <f t="shared" si="6"/>
        <v>*</v>
      </c>
    </row>
    <row r="204" spans="1:29" ht="15" hidden="1" customHeight="1">
      <c r="A204" s="125"/>
      <c r="B204" s="128"/>
      <c r="C204" s="43" t="s">
        <v>104</v>
      </c>
      <c r="D204" s="49" t="str">
        <f t="shared" si="6"/>
        <v>*</v>
      </c>
      <c r="E204" s="49" t="str">
        <f t="shared" si="6"/>
        <v>*</v>
      </c>
      <c r="F204" s="49" t="str">
        <f t="shared" si="6"/>
        <v>*</v>
      </c>
      <c r="G204" s="49" t="str">
        <f t="shared" si="6"/>
        <v>*</v>
      </c>
      <c r="H204" s="49" t="str">
        <f t="shared" si="6"/>
        <v>*</v>
      </c>
      <c r="I204" s="49" t="str">
        <f t="shared" si="6"/>
        <v>*</v>
      </c>
      <c r="J204" s="49" t="str">
        <f t="shared" si="6"/>
        <v>*</v>
      </c>
      <c r="K204" s="49" t="str">
        <f t="shared" si="6"/>
        <v/>
      </c>
      <c r="L204" s="49" t="str">
        <f t="shared" si="6"/>
        <v/>
      </c>
      <c r="M204" s="49" t="str">
        <f t="shared" si="6"/>
        <v>*</v>
      </c>
      <c r="N204" s="49" t="str">
        <f t="shared" si="6"/>
        <v>*</v>
      </c>
      <c r="O204" s="49" t="str">
        <f t="shared" si="6"/>
        <v>*</v>
      </c>
      <c r="P204" s="49" t="str">
        <f t="shared" si="6"/>
        <v>*</v>
      </c>
      <c r="Q204" s="49" t="str">
        <f t="shared" si="6"/>
        <v>*</v>
      </c>
      <c r="R204" s="49" t="str">
        <f t="shared" si="6"/>
        <v>*</v>
      </c>
      <c r="S204" s="49" t="str">
        <f t="shared" si="6"/>
        <v>*</v>
      </c>
      <c r="T204" s="49" t="str">
        <f t="shared" si="6"/>
        <v>*</v>
      </c>
      <c r="U204" s="49" t="str">
        <f t="shared" si="6"/>
        <v>*</v>
      </c>
      <c r="V204" s="49" t="str">
        <f t="shared" si="6"/>
        <v>*</v>
      </c>
      <c r="W204" s="49" t="str">
        <f t="shared" si="6"/>
        <v>*</v>
      </c>
      <c r="X204" s="49" t="str">
        <f t="shared" si="6"/>
        <v>*</v>
      </c>
      <c r="Y204" s="49" t="str">
        <f t="shared" si="6"/>
        <v>*</v>
      </c>
      <c r="Z204" s="49" t="str">
        <f t="shared" si="6"/>
        <v>*</v>
      </c>
      <c r="AA204" s="49" t="str">
        <f t="shared" si="6"/>
        <v>*</v>
      </c>
      <c r="AB204" s="49" t="str">
        <f t="shared" si="6"/>
        <v>*</v>
      </c>
      <c r="AC204" s="49" t="str">
        <f t="shared" si="6"/>
        <v>*</v>
      </c>
    </row>
    <row r="205" spans="1:29" ht="15" hidden="1" customHeight="1">
      <c r="A205" s="129" t="s">
        <v>120</v>
      </c>
      <c r="B205" s="126" t="s">
        <v>13</v>
      </c>
      <c r="C205" s="37" t="s">
        <v>102</v>
      </c>
      <c r="D205" s="49" t="str">
        <f t="shared" si="6"/>
        <v>*</v>
      </c>
      <c r="E205" s="49" t="str">
        <f t="shared" si="6"/>
        <v>*</v>
      </c>
      <c r="F205" s="49" t="str">
        <f t="shared" si="6"/>
        <v>*</v>
      </c>
      <c r="G205" s="49" t="str">
        <f t="shared" si="6"/>
        <v>*</v>
      </c>
      <c r="H205" s="49" t="str">
        <f t="shared" si="6"/>
        <v>*</v>
      </c>
      <c r="I205" s="49" t="str">
        <f t="shared" si="6"/>
        <v>*</v>
      </c>
      <c r="J205" s="49" t="str">
        <f t="shared" si="6"/>
        <v>*</v>
      </c>
      <c r="K205" s="49" t="str">
        <f t="shared" si="6"/>
        <v/>
      </c>
      <c r="L205" s="49" t="str">
        <f t="shared" si="6"/>
        <v/>
      </c>
      <c r="M205" s="49" t="str">
        <f t="shared" si="6"/>
        <v>*</v>
      </c>
      <c r="N205" s="49" t="str">
        <f t="shared" si="6"/>
        <v>*</v>
      </c>
      <c r="O205" s="49" t="str">
        <f t="shared" si="6"/>
        <v>*</v>
      </c>
      <c r="P205" s="49" t="str">
        <f t="shared" si="6"/>
        <v>*</v>
      </c>
      <c r="Q205" s="49" t="str">
        <f t="shared" si="6"/>
        <v>*</v>
      </c>
      <c r="R205" s="49" t="str">
        <f t="shared" si="6"/>
        <v>*</v>
      </c>
      <c r="S205" s="49" t="str">
        <f t="shared" si="6"/>
        <v/>
      </c>
      <c r="T205" s="49" t="str">
        <f t="shared" si="6"/>
        <v/>
      </c>
      <c r="U205" s="49" t="str">
        <f t="shared" si="6"/>
        <v>*</v>
      </c>
      <c r="V205" s="49" t="str">
        <f t="shared" si="6"/>
        <v>*</v>
      </c>
      <c r="W205" s="49" t="str">
        <f t="shared" si="6"/>
        <v/>
      </c>
      <c r="X205" s="49" t="str">
        <f t="shared" si="6"/>
        <v>*</v>
      </c>
      <c r="Y205" s="49" t="str">
        <f t="shared" si="6"/>
        <v>*</v>
      </c>
      <c r="Z205" s="49" t="str">
        <f t="shared" si="6"/>
        <v>*</v>
      </c>
      <c r="AA205" s="49" t="str">
        <f t="shared" si="6"/>
        <v>*</v>
      </c>
      <c r="AB205" s="49" t="str">
        <f t="shared" si="6"/>
        <v>*</v>
      </c>
      <c r="AC205" s="49" t="str">
        <f t="shared" si="6"/>
        <v>*</v>
      </c>
    </row>
    <row r="206" spans="1:29" ht="15" hidden="1" customHeight="1">
      <c r="A206" s="124"/>
      <c r="B206" s="127"/>
      <c r="C206" s="39" t="s">
        <v>103</v>
      </c>
      <c r="D206" s="49" t="str">
        <f t="shared" si="6"/>
        <v>*</v>
      </c>
      <c r="E206" s="49" t="str">
        <f t="shared" si="6"/>
        <v/>
      </c>
      <c r="F206" s="49" t="str">
        <f t="shared" si="6"/>
        <v>*</v>
      </c>
      <c r="G206" s="49" t="str">
        <f t="shared" si="6"/>
        <v>*</v>
      </c>
      <c r="H206" s="49" t="str">
        <f t="shared" si="6"/>
        <v>*</v>
      </c>
      <c r="I206" s="49" t="str">
        <f t="shared" si="6"/>
        <v>*</v>
      </c>
      <c r="J206" s="49" t="str">
        <f t="shared" si="6"/>
        <v/>
      </c>
      <c r="K206" s="49" t="str">
        <f t="shared" si="6"/>
        <v/>
      </c>
      <c r="L206" s="49" t="str">
        <f t="shared" si="6"/>
        <v/>
      </c>
      <c r="M206" s="49" t="str">
        <f t="shared" si="6"/>
        <v/>
      </c>
      <c r="N206" s="49" t="str">
        <f t="shared" si="6"/>
        <v>*</v>
      </c>
      <c r="O206" s="49" t="str">
        <f t="shared" si="6"/>
        <v>*</v>
      </c>
      <c r="P206" s="49" t="str">
        <f t="shared" si="6"/>
        <v>*</v>
      </c>
      <c r="Q206" s="49" t="str">
        <f t="shared" si="6"/>
        <v>*</v>
      </c>
      <c r="R206" s="49" t="str">
        <f t="shared" si="6"/>
        <v>*</v>
      </c>
      <c r="S206" s="49" t="str">
        <f t="shared" si="6"/>
        <v/>
      </c>
      <c r="T206" s="49" t="str">
        <f t="shared" si="6"/>
        <v/>
      </c>
      <c r="U206" s="49" t="str">
        <f t="shared" si="6"/>
        <v>*</v>
      </c>
      <c r="V206" s="49" t="str">
        <f t="shared" si="6"/>
        <v>*</v>
      </c>
      <c r="W206" s="49" t="str">
        <f t="shared" si="6"/>
        <v/>
      </c>
      <c r="X206" s="49" t="str">
        <f t="shared" si="6"/>
        <v>*</v>
      </c>
      <c r="Y206" s="49" t="str">
        <f t="shared" si="6"/>
        <v>*</v>
      </c>
      <c r="Z206" s="49" t="str">
        <f t="shared" si="6"/>
        <v>*</v>
      </c>
      <c r="AA206" s="49" t="str">
        <f t="shared" si="6"/>
        <v>*</v>
      </c>
      <c r="AB206" s="49" t="str">
        <f t="shared" si="6"/>
        <v>*</v>
      </c>
      <c r="AC206" s="49" t="str">
        <f t="shared" si="6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si="6"/>
        <v>*</v>
      </c>
      <c r="E207" s="49" t="str">
        <f t="shared" si="6"/>
        <v>*</v>
      </c>
      <c r="F207" s="49" t="str">
        <f t="shared" si="6"/>
        <v>*</v>
      </c>
      <c r="G207" s="49" t="str">
        <f t="shared" si="6"/>
        <v>*</v>
      </c>
      <c r="H207" s="49" t="str">
        <f t="shared" si="6"/>
        <v>*</v>
      </c>
      <c r="I207" s="49" t="str">
        <f t="shared" si="6"/>
        <v>*</v>
      </c>
      <c r="J207" s="49" t="str">
        <f t="shared" si="6"/>
        <v>*</v>
      </c>
      <c r="K207" s="49" t="str">
        <f t="shared" si="6"/>
        <v/>
      </c>
      <c r="L207" s="49" t="str">
        <f t="shared" si="6"/>
        <v/>
      </c>
      <c r="M207" s="49" t="str">
        <f t="shared" si="6"/>
        <v>*</v>
      </c>
      <c r="N207" s="49" t="str">
        <f t="shared" si="6"/>
        <v>*</v>
      </c>
      <c r="O207" s="49" t="str">
        <f t="shared" si="6"/>
        <v>*</v>
      </c>
      <c r="P207" s="49" t="str">
        <f t="shared" si="6"/>
        <v>*</v>
      </c>
      <c r="Q207" s="49" t="str">
        <f t="shared" si="6"/>
        <v>*</v>
      </c>
      <c r="R207" s="49" t="str">
        <f t="shared" si="6"/>
        <v>*</v>
      </c>
      <c r="S207" s="49" t="str">
        <f t="shared" si="6"/>
        <v/>
      </c>
      <c r="T207" s="49" t="str">
        <f t="shared" si="6"/>
        <v/>
      </c>
      <c r="U207" s="49" t="str">
        <f t="shared" si="6"/>
        <v>*</v>
      </c>
      <c r="V207" s="49" t="str">
        <f t="shared" si="6"/>
        <v>*</v>
      </c>
      <c r="W207" s="49" t="str">
        <f t="shared" si="6"/>
        <v/>
      </c>
      <c r="X207" s="49" t="str">
        <f t="shared" si="6"/>
        <v>*</v>
      </c>
      <c r="Y207" s="49" t="str">
        <f t="shared" si="6"/>
        <v>*</v>
      </c>
      <c r="Z207" s="49" t="str">
        <f t="shared" si="6"/>
        <v>*</v>
      </c>
      <c r="AA207" s="49" t="str">
        <f t="shared" si="6"/>
        <v>*</v>
      </c>
      <c r="AB207" s="49" t="str">
        <f t="shared" si="6"/>
        <v/>
      </c>
      <c r="AC207" s="49" t="str">
        <f t="shared" si="6"/>
        <v>*</v>
      </c>
    </row>
    <row r="208" spans="1:29" ht="15" hidden="1" customHeight="1">
      <c r="A208" s="129" t="s">
        <v>121</v>
      </c>
      <c r="B208" s="126" t="s">
        <v>14</v>
      </c>
      <c r="C208" s="37" t="s">
        <v>102</v>
      </c>
      <c r="D208" s="49" t="str">
        <f t="shared" si="6"/>
        <v>*</v>
      </c>
      <c r="E208" s="49" t="str">
        <f t="shared" si="6"/>
        <v>*</v>
      </c>
      <c r="F208" s="49" t="str">
        <f t="shared" si="6"/>
        <v>*</v>
      </c>
      <c r="G208" s="49" t="str">
        <f t="shared" si="6"/>
        <v>*</v>
      </c>
      <c r="H208" s="49" t="str">
        <f t="shared" si="6"/>
        <v>*</v>
      </c>
      <c r="I208" s="49" t="str">
        <f t="shared" si="6"/>
        <v>*</v>
      </c>
      <c r="J208" s="49" t="str">
        <f t="shared" si="6"/>
        <v>*</v>
      </c>
      <c r="K208" s="49" t="str">
        <f t="shared" si="6"/>
        <v>*</v>
      </c>
      <c r="L208" s="49" t="str">
        <f t="shared" si="6"/>
        <v/>
      </c>
      <c r="M208" s="49" t="str">
        <f t="shared" si="6"/>
        <v>*</v>
      </c>
      <c r="N208" s="49" t="str">
        <f t="shared" si="6"/>
        <v>*</v>
      </c>
      <c r="O208" s="49" t="str">
        <f t="shared" si="6"/>
        <v>*</v>
      </c>
      <c r="P208" s="49" t="str">
        <f t="shared" si="6"/>
        <v>*</v>
      </c>
      <c r="Q208" s="49" t="str">
        <f t="shared" si="6"/>
        <v>*</v>
      </c>
      <c r="R208" s="49" t="str">
        <f t="shared" si="6"/>
        <v>*</v>
      </c>
      <c r="S208" s="49" t="str">
        <f t="shared" si="6"/>
        <v>*</v>
      </c>
      <c r="T208" s="49" t="str">
        <f t="shared" si="6"/>
        <v>*</v>
      </c>
      <c r="U208" s="49" t="str">
        <f t="shared" si="6"/>
        <v>*</v>
      </c>
      <c r="V208" s="49" t="str">
        <f t="shared" si="6"/>
        <v>*</v>
      </c>
      <c r="W208" s="49" t="str">
        <f t="shared" si="6"/>
        <v>*</v>
      </c>
      <c r="X208" s="49" t="str">
        <f t="shared" si="6"/>
        <v>*</v>
      </c>
      <c r="Y208" s="49" t="str">
        <f t="shared" si="6"/>
        <v>*</v>
      </c>
      <c r="Z208" s="49" t="str">
        <f t="shared" si="6"/>
        <v>*</v>
      </c>
      <c r="AA208" s="49" t="str">
        <f t="shared" si="6"/>
        <v>*</v>
      </c>
      <c r="AB208" s="49" t="str">
        <f t="shared" si="6"/>
        <v>*</v>
      </c>
      <c r="AC208" s="49" t="str">
        <f t="shared" si="6"/>
        <v>*</v>
      </c>
    </row>
    <row r="209" spans="1:29" ht="15" hidden="1" customHeight="1">
      <c r="A209" s="124"/>
      <c r="B209" s="127"/>
      <c r="C209" s="39" t="s">
        <v>103</v>
      </c>
      <c r="D209" s="49" t="str">
        <f t="shared" si="6"/>
        <v>*</v>
      </c>
      <c r="E209" s="49" t="str">
        <f t="shared" si="6"/>
        <v/>
      </c>
      <c r="F209" s="49" t="str">
        <f t="shared" si="6"/>
        <v>*</v>
      </c>
      <c r="G209" s="49" t="str">
        <f t="shared" si="6"/>
        <v>*</v>
      </c>
      <c r="H209" s="49" t="str">
        <f t="shared" si="6"/>
        <v>*</v>
      </c>
      <c r="I209" s="49" t="str">
        <f t="shared" si="6"/>
        <v>*</v>
      </c>
      <c r="J209" s="49" t="str">
        <f t="shared" si="6"/>
        <v>*</v>
      </c>
      <c r="K209" s="49" t="str">
        <f t="shared" si="6"/>
        <v/>
      </c>
      <c r="L209" s="49" t="str">
        <f t="shared" si="6"/>
        <v/>
      </c>
      <c r="M209" s="49" t="str">
        <f t="shared" si="6"/>
        <v>*</v>
      </c>
      <c r="N209" s="49" t="str">
        <f t="shared" si="6"/>
        <v>*</v>
      </c>
      <c r="O209" s="49" t="str">
        <f t="shared" si="6"/>
        <v>*</v>
      </c>
      <c r="P209" s="49" t="str">
        <f t="shared" si="6"/>
        <v>*</v>
      </c>
      <c r="Q209" s="49" t="str">
        <f t="shared" si="6"/>
        <v>*</v>
      </c>
      <c r="R209" s="49" t="str">
        <f t="shared" si="6"/>
        <v>*</v>
      </c>
      <c r="S209" s="49" t="str">
        <f t="shared" si="6"/>
        <v/>
      </c>
      <c r="T209" s="49" t="str">
        <f t="shared" si="6"/>
        <v>*</v>
      </c>
      <c r="U209" s="49" t="str">
        <f t="shared" si="6"/>
        <v>*</v>
      </c>
      <c r="V209" s="49" t="str">
        <f t="shared" si="6"/>
        <v>*</v>
      </c>
      <c r="W209" s="49" t="str">
        <f t="shared" si="6"/>
        <v/>
      </c>
      <c r="X209" s="49" t="str">
        <f t="shared" si="6"/>
        <v>*</v>
      </c>
      <c r="Y209" s="49" t="str">
        <f t="shared" si="6"/>
        <v>*</v>
      </c>
      <c r="Z209" s="49" t="str">
        <f t="shared" si="6"/>
        <v>*</v>
      </c>
      <c r="AA209" s="49" t="str">
        <f t="shared" si="6"/>
        <v/>
      </c>
      <c r="AB209" s="49" t="str">
        <f t="shared" si="6"/>
        <v/>
      </c>
      <c r="AC209" s="49" t="str">
        <f t="shared" si="6"/>
        <v/>
      </c>
    </row>
    <row r="210" spans="1:29" ht="15" hidden="1" customHeight="1">
      <c r="A210" s="125"/>
      <c r="B210" s="128"/>
      <c r="C210" s="43" t="s">
        <v>104</v>
      </c>
      <c r="D210" s="49" t="str">
        <f t="shared" si="6"/>
        <v>*</v>
      </c>
      <c r="E210" s="49" t="str">
        <f t="shared" si="6"/>
        <v>*</v>
      </c>
      <c r="F210" s="49" t="str">
        <f t="shared" si="6"/>
        <v>*</v>
      </c>
      <c r="G210" s="49" t="str">
        <f t="shared" si="6"/>
        <v>*</v>
      </c>
      <c r="H210" s="49" t="str">
        <f t="shared" si="6"/>
        <v>*</v>
      </c>
      <c r="I210" s="49" t="str">
        <f t="shared" si="6"/>
        <v>*</v>
      </c>
      <c r="J210" s="49" t="str">
        <f t="shared" si="6"/>
        <v>*</v>
      </c>
      <c r="K210" s="49" t="str">
        <f t="shared" si="6"/>
        <v>*</v>
      </c>
      <c r="L210" s="49" t="str">
        <f t="shared" si="6"/>
        <v/>
      </c>
      <c r="M210" s="49" t="str">
        <f t="shared" si="6"/>
        <v>*</v>
      </c>
      <c r="N210" s="49" t="str">
        <f t="shared" si="6"/>
        <v>*</v>
      </c>
      <c r="O210" s="49" t="str">
        <f t="shared" si="6"/>
        <v>*</v>
      </c>
      <c r="P210" s="49" t="str">
        <f t="shared" si="6"/>
        <v>*</v>
      </c>
      <c r="Q210" s="49" t="str">
        <f t="shared" si="6"/>
        <v>*</v>
      </c>
      <c r="R210" s="49" t="str">
        <f t="shared" si="6"/>
        <v>*</v>
      </c>
      <c r="S210" s="49" t="str">
        <f t="shared" si="6"/>
        <v>*</v>
      </c>
      <c r="T210" s="49" t="str">
        <f t="shared" si="6"/>
        <v/>
      </c>
      <c r="U210" s="49" t="str">
        <f t="shared" si="6"/>
        <v>*</v>
      </c>
      <c r="V210" s="49" t="str">
        <f t="shared" si="6"/>
        <v>*</v>
      </c>
      <c r="W210" s="49" t="str">
        <f t="shared" si="6"/>
        <v>*</v>
      </c>
      <c r="X210" s="49" t="str">
        <f t="shared" si="6"/>
        <v>*</v>
      </c>
      <c r="Y210" s="49" t="str">
        <f>IF(Y134=Y58,"","*")</f>
        <v>*</v>
      </c>
      <c r="Z210" s="49" t="str">
        <f>IF(Z134=Z58,"","*")</f>
        <v>*</v>
      </c>
      <c r="AA210" s="49" t="str">
        <f>IF(AA134=AA58,"","*")</f>
        <v>*</v>
      </c>
      <c r="AB210" s="49" t="str">
        <f>IF(AB134=AB58,"","*")</f>
        <v>*</v>
      </c>
      <c r="AC210" s="49" t="str">
        <f>IF(AC134=AC58,"","*")</f>
        <v>*</v>
      </c>
    </row>
    <row r="211" spans="1:29" ht="15" hidden="1" customHeight="1">
      <c r="A211" s="129" t="s">
        <v>122</v>
      </c>
      <c r="B211" s="126" t="s">
        <v>15</v>
      </c>
      <c r="C211" s="37" t="s">
        <v>102</v>
      </c>
      <c r="D211" s="49" t="str">
        <f t="shared" ref="D211:AC220" si="7">IF(D135=D59,"","*")</f>
        <v>*</v>
      </c>
      <c r="E211" s="49" t="str">
        <f t="shared" si="7"/>
        <v>*</v>
      </c>
      <c r="F211" s="49" t="str">
        <f t="shared" si="7"/>
        <v>*</v>
      </c>
      <c r="G211" s="49" t="str">
        <f t="shared" si="7"/>
        <v>*</v>
      </c>
      <c r="H211" s="49" t="str">
        <f t="shared" si="7"/>
        <v>*</v>
      </c>
      <c r="I211" s="49" t="str">
        <f t="shared" si="7"/>
        <v>*</v>
      </c>
      <c r="J211" s="49" t="str">
        <f t="shared" si="7"/>
        <v>*</v>
      </c>
      <c r="K211" s="49" t="str">
        <f t="shared" si="7"/>
        <v>*</v>
      </c>
      <c r="L211" s="49" t="str">
        <f t="shared" si="7"/>
        <v/>
      </c>
      <c r="M211" s="49" t="str">
        <f t="shared" si="7"/>
        <v>*</v>
      </c>
      <c r="N211" s="49" t="str">
        <f t="shared" si="7"/>
        <v/>
      </c>
      <c r="O211" s="49" t="str">
        <f t="shared" si="7"/>
        <v>*</v>
      </c>
      <c r="P211" s="49" t="str">
        <f t="shared" si="7"/>
        <v>*</v>
      </c>
      <c r="Q211" s="49" t="str">
        <f t="shared" si="7"/>
        <v>*</v>
      </c>
      <c r="R211" s="49" t="str">
        <f t="shared" si="7"/>
        <v>*</v>
      </c>
      <c r="S211" s="49" t="str">
        <f t="shared" si="7"/>
        <v>*</v>
      </c>
      <c r="T211" s="49" t="str">
        <f t="shared" si="7"/>
        <v>*</v>
      </c>
      <c r="U211" s="49" t="str">
        <f t="shared" si="7"/>
        <v>*</v>
      </c>
      <c r="V211" s="49" t="str">
        <f t="shared" si="7"/>
        <v>*</v>
      </c>
      <c r="W211" s="49" t="str">
        <f t="shared" si="7"/>
        <v>*</v>
      </c>
      <c r="X211" s="49" t="str">
        <f t="shared" si="7"/>
        <v>*</v>
      </c>
      <c r="Y211" s="49" t="str">
        <f t="shared" si="7"/>
        <v>*</v>
      </c>
      <c r="Z211" s="49" t="str">
        <f t="shared" si="7"/>
        <v>*</v>
      </c>
      <c r="AA211" s="49" t="str">
        <f t="shared" si="7"/>
        <v>*</v>
      </c>
      <c r="AB211" s="49" t="str">
        <f t="shared" si="7"/>
        <v>*</v>
      </c>
      <c r="AC211" s="49" t="str">
        <f t="shared" si="7"/>
        <v/>
      </c>
    </row>
    <row r="212" spans="1:29" ht="15" hidden="1" customHeight="1">
      <c r="A212" s="124"/>
      <c r="B212" s="127"/>
      <c r="C212" s="39" t="s">
        <v>103</v>
      </c>
      <c r="D212" s="49" t="str">
        <f t="shared" si="7"/>
        <v>*</v>
      </c>
      <c r="E212" s="49" t="str">
        <f t="shared" si="7"/>
        <v/>
      </c>
      <c r="F212" s="49" t="str">
        <f t="shared" si="7"/>
        <v>*</v>
      </c>
      <c r="G212" s="49" t="str">
        <f t="shared" si="7"/>
        <v>*</v>
      </c>
      <c r="H212" s="49" t="str">
        <f t="shared" si="7"/>
        <v>*</v>
      </c>
      <c r="I212" s="49" t="str">
        <f t="shared" si="7"/>
        <v/>
      </c>
      <c r="J212" s="49" t="str">
        <f t="shared" si="7"/>
        <v/>
      </c>
      <c r="K212" s="49" t="str">
        <f t="shared" si="7"/>
        <v>*</v>
      </c>
      <c r="L212" s="49" t="str">
        <f t="shared" si="7"/>
        <v/>
      </c>
      <c r="M212" s="49" t="str">
        <f t="shared" si="7"/>
        <v>*</v>
      </c>
      <c r="N212" s="49" t="str">
        <f t="shared" si="7"/>
        <v/>
      </c>
      <c r="O212" s="49" t="str">
        <f t="shared" si="7"/>
        <v>*</v>
      </c>
      <c r="P212" s="49" t="str">
        <f t="shared" si="7"/>
        <v>*</v>
      </c>
      <c r="Q212" s="49" t="str">
        <f t="shared" si="7"/>
        <v>*</v>
      </c>
      <c r="R212" s="49" t="str">
        <f t="shared" si="7"/>
        <v/>
      </c>
      <c r="S212" s="49" t="str">
        <f t="shared" si="7"/>
        <v/>
      </c>
      <c r="T212" s="49" t="str">
        <f t="shared" si="7"/>
        <v/>
      </c>
      <c r="U212" s="49" t="str">
        <f t="shared" si="7"/>
        <v>*</v>
      </c>
      <c r="V212" s="49" t="str">
        <f t="shared" si="7"/>
        <v>*</v>
      </c>
      <c r="W212" s="49" t="str">
        <f t="shared" si="7"/>
        <v/>
      </c>
      <c r="X212" s="49" t="str">
        <f t="shared" si="7"/>
        <v>*</v>
      </c>
      <c r="Y212" s="49" t="str">
        <f t="shared" si="7"/>
        <v>*</v>
      </c>
      <c r="Z212" s="49" t="str">
        <f t="shared" si="7"/>
        <v>*</v>
      </c>
      <c r="AA212" s="49" t="str">
        <f t="shared" si="7"/>
        <v>*</v>
      </c>
      <c r="AB212" s="49" t="str">
        <f t="shared" si="7"/>
        <v>*</v>
      </c>
      <c r="AC212" s="49" t="str">
        <f t="shared" si="7"/>
        <v/>
      </c>
    </row>
    <row r="213" spans="1:29" ht="15" hidden="1" customHeight="1">
      <c r="A213" s="125"/>
      <c r="B213" s="128"/>
      <c r="C213" s="43" t="s">
        <v>104</v>
      </c>
      <c r="D213" s="49" t="str">
        <f t="shared" si="7"/>
        <v>*</v>
      </c>
      <c r="E213" s="49" t="str">
        <f t="shared" si="7"/>
        <v>*</v>
      </c>
      <c r="F213" s="49" t="str">
        <f t="shared" si="7"/>
        <v>*</v>
      </c>
      <c r="G213" s="49" t="str">
        <f t="shared" si="7"/>
        <v>*</v>
      </c>
      <c r="H213" s="49" t="str">
        <f t="shared" si="7"/>
        <v>*</v>
      </c>
      <c r="I213" s="49" t="str">
        <f t="shared" si="7"/>
        <v>*</v>
      </c>
      <c r="J213" s="49" t="str">
        <f t="shared" si="7"/>
        <v>*</v>
      </c>
      <c r="K213" s="49" t="str">
        <f t="shared" si="7"/>
        <v>*</v>
      </c>
      <c r="L213" s="49" t="str">
        <f t="shared" si="7"/>
        <v/>
      </c>
      <c r="M213" s="49" t="str">
        <f t="shared" si="7"/>
        <v>*</v>
      </c>
      <c r="N213" s="49" t="str">
        <f t="shared" si="7"/>
        <v/>
      </c>
      <c r="O213" s="49" t="str">
        <f t="shared" si="7"/>
        <v>*</v>
      </c>
      <c r="P213" s="49" t="str">
        <f t="shared" si="7"/>
        <v/>
      </c>
      <c r="Q213" s="49" t="str">
        <f t="shared" si="7"/>
        <v>*</v>
      </c>
      <c r="R213" s="49" t="str">
        <f t="shared" si="7"/>
        <v>*</v>
      </c>
      <c r="S213" s="49" t="str">
        <f t="shared" si="7"/>
        <v>*</v>
      </c>
      <c r="T213" s="49" t="str">
        <f t="shared" si="7"/>
        <v>*</v>
      </c>
      <c r="U213" s="49" t="str">
        <f t="shared" si="7"/>
        <v>*</v>
      </c>
      <c r="V213" s="49" t="str">
        <f t="shared" si="7"/>
        <v>*</v>
      </c>
      <c r="W213" s="49" t="str">
        <f t="shared" si="7"/>
        <v>*</v>
      </c>
      <c r="X213" s="49" t="str">
        <f t="shared" si="7"/>
        <v>*</v>
      </c>
      <c r="Y213" s="49" t="str">
        <f t="shared" si="7"/>
        <v>*</v>
      </c>
      <c r="Z213" s="49" t="str">
        <f t="shared" si="7"/>
        <v>*</v>
      </c>
      <c r="AA213" s="49" t="str">
        <f t="shared" si="7"/>
        <v/>
      </c>
      <c r="AB213" s="49" t="str">
        <f t="shared" si="7"/>
        <v/>
      </c>
      <c r="AC213" s="49" t="str">
        <f t="shared" si="7"/>
        <v/>
      </c>
    </row>
    <row r="214" spans="1:29" ht="15" hidden="1" customHeight="1">
      <c r="A214" s="129" t="s">
        <v>123</v>
      </c>
      <c r="B214" s="126" t="s">
        <v>16</v>
      </c>
      <c r="C214" s="37" t="s">
        <v>102</v>
      </c>
      <c r="D214" s="49" t="str">
        <f t="shared" si="7"/>
        <v>*</v>
      </c>
      <c r="E214" s="49" t="str">
        <f t="shared" si="7"/>
        <v>*</v>
      </c>
      <c r="F214" s="49" t="str">
        <f t="shared" si="7"/>
        <v>*</v>
      </c>
      <c r="G214" s="49" t="str">
        <f t="shared" si="7"/>
        <v>*</v>
      </c>
      <c r="H214" s="49" t="str">
        <f t="shared" si="7"/>
        <v>*</v>
      </c>
      <c r="I214" s="49" t="str">
        <f t="shared" si="7"/>
        <v>*</v>
      </c>
      <c r="J214" s="49" t="str">
        <f t="shared" si="7"/>
        <v>*</v>
      </c>
      <c r="K214" s="49" t="str">
        <f t="shared" si="7"/>
        <v/>
      </c>
      <c r="L214" s="49" t="str">
        <f t="shared" si="7"/>
        <v/>
      </c>
      <c r="M214" s="49" t="str">
        <f t="shared" si="7"/>
        <v>*</v>
      </c>
      <c r="N214" s="49" t="str">
        <f t="shared" si="7"/>
        <v>*</v>
      </c>
      <c r="O214" s="49" t="str">
        <f t="shared" si="7"/>
        <v>*</v>
      </c>
      <c r="P214" s="49" t="str">
        <f t="shared" si="7"/>
        <v>*</v>
      </c>
      <c r="Q214" s="49" t="str">
        <f t="shared" si="7"/>
        <v>*</v>
      </c>
      <c r="R214" s="49" t="str">
        <f t="shared" si="7"/>
        <v>*</v>
      </c>
      <c r="S214" s="49" t="str">
        <f t="shared" si="7"/>
        <v/>
      </c>
      <c r="T214" s="49" t="str">
        <f t="shared" si="7"/>
        <v/>
      </c>
      <c r="U214" s="49" t="str">
        <f t="shared" si="7"/>
        <v>*</v>
      </c>
      <c r="V214" s="49" t="str">
        <f t="shared" si="7"/>
        <v>*</v>
      </c>
      <c r="W214" s="49" t="str">
        <f t="shared" si="7"/>
        <v>*</v>
      </c>
      <c r="X214" s="49" t="str">
        <f t="shared" si="7"/>
        <v>*</v>
      </c>
      <c r="Y214" s="49" t="str">
        <f t="shared" si="7"/>
        <v>*</v>
      </c>
      <c r="Z214" s="49" t="str">
        <f t="shared" si="7"/>
        <v>*</v>
      </c>
      <c r="AA214" s="49" t="str">
        <f t="shared" si="7"/>
        <v>*</v>
      </c>
      <c r="AB214" s="49" t="str">
        <f t="shared" si="7"/>
        <v/>
      </c>
      <c r="AC214" s="49" t="str">
        <f t="shared" si="7"/>
        <v>*</v>
      </c>
    </row>
    <row r="215" spans="1:29" ht="15" hidden="1" customHeight="1">
      <c r="A215" s="124"/>
      <c r="B215" s="127"/>
      <c r="C215" s="39" t="s">
        <v>103</v>
      </c>
      <c r="D215" s="49" t="str">
        <f t="shared" si="7"/>
        <v>*</v>
      </c>
      <c r="E215" s="49" t="str">
        <f t="shared" si="7"/>
        <v/>
      </c>
      <c r="F215" s="49" t="str">
        <f t="shared" si="7"/>
        <v>*</v>
      </c>
      <c r="G215" s="49" t="str">
        <f t="shared" si="7"/>
        <v>*</v>
      </c>
      <c r="H215" s="49" t="str">
        <f t="shared" si="7"/>
        <v>*</v>
      </c>
      <c r="I215" s="49" t="str">
        <f t="shared" si="7"/>
        <v>*</v>
      </c>
      <c r="J215" s="49" t="str">
        <f t="shared" si="7"/>
        <v>*</v>
      </c>
      <c r="K215" s="49" t="str">
        <f t="shared" si="7"/>
        <v/>
      </c>
      <c r="L215" s="49" t="str">
        <f t="shared" si="7"/>
        <v/>
      </c>
      <c r="M215" s="49" t="str">
        <f t="shared" si="7"/>
        <v>*</v>
      </c>
      <c r="N215" s="49" t="str">
        <f t="shared" si="7"/>
        <v>*</v>
      </c>
      <c r="O215" s="49" t="str">
        <f t="shared" si="7"/>
        <v>*</v>
      </c>
      <c r="P215" s="49" t="str">
        <f t="shared" si="7"/>
        <v>*</v>
      </c>
      <c r="Q215" s="49" t="str">
        <f t="shared" si="7"/>
        <v>*</v>
      </c>
      <c r="R215" s="49" t="str">
        <f t="shared" si="7"/>
        <v>*</v>
      </c>
      <c r="S215" s="49" t="str">
        <f t="shared" si="7"/>
        <v/>
      </c>
      <c r="T215" s="49" t="str">
        <f t="shared" si="7"/>
        <v/>
      </c>
      <c r="U215" s="49" t="str">
        <f t="shared" si="7"/>
        <v>*</v>
      </c>
      <c r="V215" s="49" t="str">
        <f t="shared" si="7"/>
        <v/>
      </c>
      <c r="W215" s="49" t="str">
        <f t="shared" si="7"/>
        <v/>
      </c>
      <c r="X215" s="49" t="str">
        <f t="shared" si="7"/>
        <v>*</v>
      </c>
      <c r="Y215" s="49" t="str">
        <f t="shared" si="7"/>
        <v>*</v>
      </c>
      <c r="Z215" s="49" t="str">
        <f t="shared" si="7"/>
        <v>*</v>
      </c>
      <c r="AA215" s="49" t="str">
        <f t="shared" si="7"/>
        <v>*</v>
      </c>
      <c r="AB215" s="49" t="str">
        <f t="shared" si="7"/>
        <v/>
      </c>
      <c r="AC215" s="49" t="str">
        <f t="shared" si="7"/>
        <v>*</v>
      </c>
    </row>
    <row r="216" spans="1:29" ht="15" hidden="1" customHeight="1">
      <c r="A216" s="125"/>
      <c r="B216" s="128"/>
      <c r="C216" s="43" t="s">
        <v>104</v>
      </c>
      <c r="D216" s="49" t="str">
        <f t="shared" si="7"/>
        <v>*</v>
      </c>
      <c r="E216" s="49" t="str">
        <f t="shared" si="7"/>
        <v>*</v>
      </c>
      <c r="F216" s="49" t="str">
        <f t="shared" si="7"/>
        <v>*</v>
      </c>
      <c r="G216" s="49" t="str">
        <f t="shared" si="7"/>
        <v>*</v>
      </c>
      <c r="H216" s="49" t="str">
        <f t="shared" si="7"/>
        <v>*</v>
      </c>
      <c r="I216" s="49" t="str">
        <f t="shared" si="7"/>
        <v>*</v>
      </c>
      <c r="J216" s="49" t="str">
        <f t="shared" si="7"/>
        <v>*</v>
      </c>
      <c r="K216" s="49" t="str">
        <f t="shared" si="7"/>
        <v/>
      </c>
      <c r="L216" s="49" t="str">
        <f t="shared" si="7"/>
        <v/>
      </c>
      <c r="M216" s="49" t="str">
        <f t="shared" si="7"/>
        <v>*</v>
      </c>
      <c r="N216" s="49" t="str">
        <f t="shared" si="7"/>
        <v>*</v>
      </c>
      <c r="O216" s="49" t="str">
        <f t="shared" si="7"/>
        <v>*</v>
      </c>
      <c r="P216" s="49" t="str">
        <f t="shared" si="7"/>
        <v>*</v>
      </c>
      <c r="Q216" s="49" t="str">
        <f t="shared" si="7"/>
        <v>*</v>
      </c>
      <c r="R216" s="49" t="str">
        <f t="shared" si="7"/>
        <v>*</v>
      </c>
      <c r="S216" s="49" t="str">
        <f t="shared" si="7"/>
        <v/>
      </c>
      <c r="T216" s="49" t="str">
        <f t="shared" si="7"/>
        <v/>
      </c>
      <c r="U216" s="49" t="str">
        <f t="shared" si="7"/>
        <v>*</v>
      </c>
      <c r="V216" s="49" t="str">
        <f t="shared" si="7"/>
        <v>*</v>
      </c>
      <c r="W216" s="49" t="str">
        <f t="shared" si="7"/>
        <v>*</v>
      </c>
      <c r="X216" s="49" t="str">
        <f t="shared" si="7"/>
        <v>*</v>
      </c>
      <c r="Y216" s="49" t="str">
        <f t="shared" si="7"/>
        <v>*</v>
      </c>
      <c r="Z216" s="49" t="str">
        <f t="shared" si="7"/>
        <v>*</v>
      </c>
      <c r="AA216" s="49" t="str">
        <f t="shared" si="7"/>
        <v>*</v>
      </c>
      <c r="AB216" s="49" t="str">
        <f t="shared" si="7"/>
        <v/>
      </c>
      <c r="AC216" s="49" t="str">
        <f t="shared" si="7"/>
        <v>*</v>
      </c>
    </row>
    <row r="217" spans="1:29" ht="15" hidden="1" customHeight="1">
      <c r="A217" s="129" t="s">
        <v>124</v>
      </c>
      <c r="B217" s="126" t="s">
        <v>17</v>
      </c>
      <c r="C217" s="37" t="s">
        <v>102</v>
      </c>
      <c r="D217" s="49" t="str">
        <f t="shared" si="7"/>
        <v>*</v>
      </c>
      <c r="E217" s="49" t="str">
        <f t="shared" si="7"/>
        <v>*</v>
      </c>
      <c r="F217" s="49" t="str">
        <f t="shared" si="7"/>
        <v>*</v>
      </c>
      <c r="G217" s="49" t="str">
        <f t="shared" si="7"/>
        <v>*</v>
      </c>
      <c r="H217" s="49" t="str">
        <f t="shared" si="7"/>
        <v>*</v>
      </c>
      <c r="I217" s="49" t="str">
        <f t="shared" si="7"/>
        <v>*</v>
      </c>
      <c r="J217" s="49" t="str">
        <f t="shared" si="7"/>
        <v>*</v>
      </c>
      <c r="K217" s="49" t="str">
        <f t="shared" si="7"/>
        <v/>
      </c>
      <c r="L217" s="49" t="str">
        <f t="shared" si="7"/>
        <v/>
      </c>
      <c r="M217" s="49" t="str">
        <f t="shared" si="7"/>
        <v>*</v>
      </c>
      <c r="N217" s="49" t="str">
        <f t="shared" si="7"/>
        <v>*</v>
      </c>
      <c r="O217" s="49" t="str">
        <f t="shared" si="7"/>
        <v>*</v>
      </c>
      <c r="P217" s="49" t="str">
        <f t="shared" si="7"/>
        <v>*</v>
      </c>
      <c r="Q217" s="49" t="str">
        <f t="shared" si="7"/>
        <v>*</v>
      </c>
      <c r="R217" s="49" t="str">
        <f t="shared" si="7"/>
        <v>*</v>
      </c>
      <c r="S217" s="49" t="str">
        <f t="shared" si="7"/>
        <v/>
      </c>
      <c r="T217" s="49" t="str">
        <f t="shared" si="7"/>
        <v/>
      </c>
      <c r="U217" s="49" t="str">
        <f t="shared" si="7"/>
        <v>*</v>
      </c>
      <c r="V217" s="49" t="str">
        <f t="shared" si="7"/>
        <v>*</v>
      </c>
      <c r="W217" s="49" t="str">
        <f t="shared" si="7"/>
        <v>*</v>
      </c>
      <c r="X217" s="49" t="str">
        <f t="shared" si="7"/>
        <v>*</v>
      </c>
      <c r="Y217" s="49" t="str">
        <f t="shared" si="7"/>
        <v>*</v>
      </c>
      <c r="Z217" s="49" t="str">
        <f t="shared" si="7"/>
        <v>*</v>
      </c>
      <c r="AA217" s="49" t="str">
        <f t="shared" si="7"/>
        <v>*</v>
      </c>
      <c r="AB217" s="49" t="str">
        <f t="shared" si="7"/>
        <v>*</v>
      </c>
      <c r="AC217" s="49" t="str">
        <f t="shared" si="7"/>
        <v>*</v>
      </c>
    </row>
    <row r="218" spans="1:29" ht="15" hidden="1" customHeight="1">
      <c r="A218" s="124"/>
      <c r="B218" s="127"/>
      <c r="C218" s="39" t="s">
        <v>103</v>
      </c>
      <c r="D218" s="49" t="str">
        <f t="shared" si="7"/>
        <v>*</v>
      </c>
      <c r="E218" s="49" t="str">
        <f t="shared" si="7"/>
        <v/>
      </c>
      <c r="F218" s="49" t="str">
        <f t="shared" si="7"/>
        <v>*</v>
      </c>
      <c r="G218" s="49" t="str">
        <f t="shared" si="7"/>
        <v>*</v>
      </c>
      <c r="H218" s="49" t="str">
        <f t="shared" si="7"/>
        <v>*</v>
      </c>
      <c r="I218" s="49" t="str">
        <f t="shared" si="7"/>
        <v/>
      </c>
      <c r="J218" s="49" t="str">
        <f t="shared" si="7"/>
        <v/>
      </c>
      <c r="K218" s="49" t="str">
        <f t="shared" si="7"/>
        <v/>
      </c>
      <c r="L218" s="49" t="str">
        <f t="shared" si="7"/>
        <v/>
      </c>
      <c r="M218" s="49" t="str">
        <f t="shared" si="7"/>
        <v>*</v>
      </c>
      <c r="N218" s="49" t="str">
        <f t="shared" si="7"/>
        <v>*</v>
      </c>
      <c r="O218" s="49" t="str">
        <f t="shared" si="7"/>
        <v>*</v>
      </c>
      <c r="P218" s="49" t="str">
        <f t="shared" si="7"/>
        <v>*</v>
      </c>
      <c r="Q218" s="49" t="str">
        <f t="shared" si="7"/>
        <v>*</v>
      </c>
      <c r="R218" s="49" t="str">
        <f t="shared" si="7"/>
        <v>*</v>
      </c>
      <c r="S218" s="49" t="str">
        <f t="shared" si="7"/>
        <v/>
      </c>
      <c r="T218" s="49" t="str">
        <f t="shared" si="7"/>
        <v/>
      </c>
      <c r="U218" s="49" t="str">
        <f t="shared" si="7"/>
        <v>*</v>
      </c>
      <c r="V218" s="49" t="str">
        <f t="shared" si="7"/>
        <v>*</v>
      </c>
      <c r="W218" s="49" t="str">
        <f t="shared" si="7"/>
        <v>*</v>
      </c>
      <c r="X218" s="49" t="str">
        <f t="shared" si="7"/>
        <v>*</v>
      </c>
      <c r="Y218" s="49" t="str">
        <f t="shared" si="7"/>
        <v>*</v>
      </c>
      <c r="Z218" s="49" t="str">
        <f t="shared" si="7"/>
        <v>*</v>
      </c>
      <c r="AA218" s="49" t="str">
        <f t="shared" si="7"/>
        <v/>
      </c>
      <c r="AB218" s="49" t="str">
        <f t="shared" si="7"/>
        <v/>
      </c>
      <c r="AC218" s="49" t="str">
        <f t="shared" si="7"/>
        <v/>
      </c>
    </row>
    <row r="219" spans="1:29" ht="15" hidden="1" customHeight="1">
      <c r="A219" s="125"/>
      <c r="B219" s="128"/>
      <c r="C219" s="43" t="s">
        <v>104</v>
      </c>
      <c r="D219" s="49" t="str">
        <f t="shared" si="7"/>
        <v>*</v>
      </c>
      <c r="E219" s="49" t="str">
        <f t="shared" si="7"/>
        <v>*</v>
      </c>
      <c r="F219" s="49" t="str">
        <f t="shared" si="7"/>
        <v>*</v>
      </c>
      <c r="G219" s="49" t="str">
        <f t="shared" si="7"/>
        <v>*</v>
      </c>
      <c r="H219" s="49" t="str">
        <f t="shared" si="7"/>
        <v>*</v>
      </c>
      <c r="I219" s="49" t="str">
        <f t="shared" si="7"/>
        <v>*</v>
      </c>
      <c r="J219" s="49" t="str">
        <f t="shared" si="7"/>
        <v>*</v>
      </c>
      <c r="K219" s="49" t="str">
        <f t="shared" si="7"/>
        <v/>
      </c>
      <c r="L219" s="49" t="str">
        <f t="shared" si="7"/>
        <v/>
      </c>
      <c r="M219" s="49" t="str">
        <f t="shared" si="7"/>
        <v>*</v>
      </c>
      <c r="N219" s="49" t="str">
        <f t="shared" si="7"/>
        <v>*</v>
      </c>
      <c r="O219" s="49" t="str">
        <f t="shared" si="7"/>
        <v>*</v>
      </c>
      <c r="P219" s="49" t="str">
        <f t="shared" si="7"/>
        <v>*</v>
      </c>
      <c r="Q219" s="49" t="str">
        <f t="shared" si="7"/>
        <v>*</v>
      </c>
      <c r="R219" s="49" t="str">
        <f t="shared" si="7"/>
        <v>*</v>
      </c>
      <c r="S219" s="49" t="str">
        <f t="shared" si="7"/>
        <v/>
      </c>
      <c r="T219" s="49" t="str">
        <f t="shared" si="7"/>
        <v/>
      </c>
      <c r="U219" s="49" t="str">
        <f t="shared" si="7"/>
        <v>*</v>
      </c>
      <c r="V219" s="49" t="str">
        <f t="shared" si="7"/>
        <v>*</v>
      </c>
      <c r="W219" s="49" t="str">
        <f t="shared" si="7"/>
        <v>*</v>
      </c>
      <c r="X219" s="49" t="str">
        <f t="shared" si="7"/>
        <v>*</v>
      </c>
      <c r="Y219" s="49" t="str">
        <f t="shared" si="7"/>
        <v>*</v>
      </c>
      <c r="Z219" s="49" t="str">
        <f t="shared" si="7"/>
        <v>*</v>
      </c>
      <c r="AA219" s="49" t="str">
        <f t="shared" si="7"/>
        <v>*</v>
      </c>
      <c r="AB219" s="49" t="str">
        <f t="shared" si="7"/>
        <v>*</v>
      </c>
      <c r="AC219" s="49" t="str">
        <f t="shared" si="7"/>
        <v>*</v>
      </c>
    </row>
    <row r="220" spans="1:29" ht="15" hidden="1" customHeight="1">
      <c r="A220" s="129" t="s">
        <v>125</v>
      </c>
      <c r="B220" s="126" t="s">
        <v>19</v>
      </c>
      <c r="C220" s="37" t="s">
        <v>102</v>
      </c>
      <c r="D220" s="49" t="str">
        <f t="shared" si="7"/>
        <v>*</v>
      </c>
      <c r="E220" s="49" t="str">
        <f t="shared" si="7"/>
        <v>*</v>
      </c>
      <c r="F220" s="49" t="str">
        <f t="shared" si="7"/>
        <v>*</v>
      </c>
      <c r="G220" s="49" t="str">
        <f t="shared" si="7"/>
        <v>*</v>
      </c>
      <c r="H220" s="49" t="str">
        <f t="shared" si="7"/>
        <v>*</v>
      </c>
      <c r="I220" s="49" t="str">
        <f t="shared" si="7"/>
        <v>*</v>
      </c>
      <c r="J220" s="49" t="str">
        <f t="shared" si="7"/>
        <v>*</v>
      </c>
      <c r="K220" s="49" t="str">
        <f t="shared" si="7"/>
        <v>*</v>
      </c>
      <c r="L220" s="49" t="str">
        <f t="shared" si="7"/>
        <v/>
      </c>
      <c r="M220" s="49" t="str">
        <f t="shared" si="7"/>
        <v>*</v>
      </c>
      <c r="N220" s="49" t="str">
        <f t="shared" si="7"/>
        <v>*</v>
      </c>
      <c r="O220" s="49" t="str">
        <f t="shared" si="7"/>
        <v>*</v>
      </c>
      <c r="P220" s="49" t="str">
        <f t="shared" si="7"/>
        <v>*</v>
      </c>
      <c r="Q220" s="49" t="str">
        <f t="shared" si="7"/>
        <v>*</v>
      </c>
      <c r="R220" s="49" t="str">
        <f t="shared" si="7"/>
        <v>*</v>
      </c>
      <c r="S220" s="49" t="str">
        <f t="shared" si="7"/>
        <v>*</v>
      </c>
      <c r="T220" s="49" t="str">
        <f t="shared" si="7"/>
        <v>*</v>
      </c>
      <c r="U220" s="49" t="str">
        <f t="shared" si="7"/>
        <v>*</v>
      </c>
      <c r="V220" s="49" t="str">
        <f t="shared" si="7"/>
        <v>*</v>
      </c>
      <c r="W220" s="49" t="str">
        <f t="shared" si="7"/>
        <v>*</v>
      </c>
      <c r="X220" s="49" t="str">
        <f t="shared" si="7"/>
        <v>*</v>
      </c>
      <c r="Y220" s="49" t="str">
        <f>IF(Y144=Y68,"","*")</f>
        <v>*</v>
      </c>
      <c r="Z220" s="49" t="str">
        <f>IF(Z144=Z68,"","*")</f>
        <v>*</v>
      </c>
      <c r="AA220" s="49" t="str">
        <f>IF(AA144=AA68,"","*")</f>
        <v>*</v>
      </c>
      <c r="AB220" s="49" t="str">
        <f>IF(AB144=AB68,"","*")</f>
        <v/>
      </c>
      <c r="AC220" s="49" t="str">
        <f>IF(AC144=AC68,"","*")</f>
        <v>*</v>
      </c>
    </row>
    <row r="221" spans="1:29" ht="15" hidden="1" customHeight="1">
      <c r="A221" s="124"/>
      <c r="B221" s="127"/>
      <c r="C221" s="39" t="s">
        <v>103</v>
      </c>
      <c r="D221" s="49" t="str">
        <f t="shared" ref="D221:AC222" si="8">IF(D145=D69,"","*")</f>
        <v>*</v>
      </c>
      <c r="E221" s="49" t="str">
        <f t="shared" si="8"/>
        <v/>
      </c>
      <c r="F221" s="49" t="str">
        <f t="shared" si="8"/>
        <v>*</v>
      </c>
      <c r="G221" s="49" t="str">
        <f t="shared" si="8"/>
        <v>*</v>
      </c>
      <c r="H221" s="49" t="str">
        <f t="shared" si="8"/>
        <v>*</v>
      </c>
      <c r="I221" s="49" t="str">
        <f t="shared" si="8"/>
        <v>*</v>
      </c>
      <c r="J221" s="49" t="str">
        <f t="shared" si="8"/>
        <v>*</v>
      </c>
      <c r="K221" s="49" t="str">
        <f t="shared" si="8"/>
        <v>*</v>
      </c>
      <c r="L221" s="49" t="str">
        <f t="shared" si="8"/>
        <v/>
      </c>
      <c r="M221" s="49" t="str">
        <f t="shared" si="8"/>
        <v/>
      </c>
      <c r="N221" s="49" t="str">
        <f t="shared" si="8"/>
        <v>*</v>
      </c>
      <c r="O221" s="49" t="str">
        <f t="shared" si="8"/>
        <v>*</v>
      </c>
      <c r="P221" s="49" t="str">
        <f t="shared" si="8"/>
        <v>*</v>
      </c>
      <c r="Q221" s="49" t="str">
        <f t="shared" si="8"/>
        <v>*</v>
      </c>
      <c r="R221" s="49" t="str">
        <f t="shared" si="8"/>
        <v>*</v>
      </c>
      <c r="S221" s="49" t="str">
        <f t="shared" si="8"/>
        <v>*</v>
      </c>
      <c r="T221" s="49" t="str">
        <f t="shared" si="8"/>
        <v/>
      </c>
      <c r="U221" s="49" t="str">
        <f t="shared" si="8"/>
        <v>*</v>
      </c>
      <c r="V221" s="49" t="str">
        <f t="shared" si="8"/>
        <v>*</v>
      </c>
      <c r="W221" s="49" t="str">
        <f t="shared" si="8"/>
        <v>*</v>
      </c>
      <c r="X221" s="49" t="str">
        <f t="shared" si="8"/>
        <v>*</v>
      </c>
      <c r="Y221" s="49" t="str">
        <f t="shared" si="8"/>
        <v>*</v>
      </c>
      <c r="Z221" s="49" t="str">
        <f t="shared" si="8"/>
        <v>*</v>
      </c>
      <c r="AA221" s="49" t="str">
        <f t="shared" si="8"/>
        <v>*</v>
      </c>
      <c r="AB221" s="49" t="str">
        <f t="shared" si="8"/>
        <v/>
      </c>
      <c r="AC221" s="49" t="str">
        <f t="shared" si="8"/>
        <v>*</v>
      </c>
    </row>
    <row r="222" spans="1:29" ht="15" hidden="1" customHeight="1">
      <c r="A222" s="125"/>
      <c r="B222" s="128"/>
      <c r="C222" s="43" t="s">
        <v>104</v>
      </c>
      <c r="D222" s="49" t="str">
        <f t="shared" si="8"/>
        <v>*</v>
      </c>
      <c r="E222" s="49" t="str">
        <f t="shared" si="8"/>
        <v>*</v>
      </c>
      <c r="F222" s="49" t="str">
        <f t="shared" si="8"/>
        <v>*</v>
      </c>
      <c r="G222" s="49" t="str">
        <f t="shared" si="8"/>
        <v>*</v>
      </c>
      <c r="H222" s="49" t="str">
        <f t="shared" si="8"/>
        <v>*</v>
      </c>
      <c r="I222" s="49" t="str">
        <f t="shared" si="8"/>
        <v>*</v>
      </c>
      <c r="J222" s="49" t="str">
        <f t="shared" si="8"/>
        <v/>
      </c>
      <c r="K222" s="49" t="str">
        <f t="shared" si="8"/>
        <v>*</v>
      </c>
      <c r="L222" s="49" t="str">
        <f t="shared" si="8"/>
        <v/>
      </c>
      <c r="M222" s="49" t="str">
        <f t="shared" si="8"/>
        <v>*</v>
      </c>
      <c r="N222" s="49" t="str">
        <f t="shared" si="8"/>
        <v>*</v>
      </c>
      <c r="O222" s="49" t="str">
        <f t="shared" si="8"/>
        <v>*</v>
      </c>
      <c r="P222" s="49" t="str">
        <f t="shared" si="8"/>
        <v>*</v>
      </c>
      <c r="Q222" s="49" t="str">
        <f t="shared" si="8"/>
        <v>*</v>
      </c>
      <c r="R222" s="49" t="str">
        <f t="shared" si="8"/>
        <v>*</v>
      </c>
      <c r="S222" s="49" t="str">
        <f t="shared" si="8"/>
        <v>*</v>
      </c>
      <c r="T222" s="49" t="str">
        <f t="shared" si="8"/>
        <v>*</v>
      </c>
      <c r="U222" s="49" t="str">
        <f t="shared" si="8"/>
        <v>*</v>
      </c>
      <c r="V222" s="49" t="str">
        <f t="shared" si="8"/>
        <v>*</v>
      </c>
      <c r="W222" s="49" t="str">
        <f t="shared" si="8"/>
        <v>*</v>
      </c>
      <c r="X222" s="49" t="str">
        <f t="shared" si="8"/>
        <v>*</v>
      </c>
      <c r="Y222" s="49" t="str">
        <f t="shared" si="8"/>
        <v>*</v>
      </c>
      <c r="Z222" s="49" t="str">
        <f t="shared" si="8"/>
        <v>*</v>
      </c>
      <c r="AA222" s="49" t="str">
        <f t="shared" si="8"/>
        <v>*</v>
      </c>
      <c r="AB222" s="49" t="str">
        <f t="shared" si="8"/>
        <v/>
      </c>
      <c r="AC222" s="49" t="str">
        <f t="shared" si="8"/>
        <v>*</v>
      </c>
    </row>
    <row r="223" spans="1:29" s="44" customFormat="1" ht="15" hidden="1" customHeight="1">
      <c r="A223" s="129" t="s">
        <v>126</v>
      </c>
      <c r="B223" s="126" t="s">
        <v>23</v>
      </c>
      <c r="C223" s="37" t="s">
        <v>102</v>
      </c>
      <c r="D223" s="49" t="e">
        <f>IF(D147=#REF!,"","*")</f>
        <v>#REF!</v>
      </c>
      <c r="E223" s="49" t="e">
        <f>IF(E147=#REF!,"","*")</f>
        <v>#REF!</v>
      </c>
      <c r="F223" s="49" t="e">
        <f>IF(F147=#REF!,"","*")</f>
        <v>#REF!</v>
      </c>
      <c r="G223" s="49" t="e">
        <f>IF(G147=#REF!,"","*")</f>
        <v>#REF!</v>
      </c>
      <c r="H223" s="49" t="e">
        <f>IF(H147=#REF!,"","*")</f>
        <v>#REF!</v>
      </c>
      <c r="I223" s="49" t="e">
        <f>IF(I147=#REF!,"","*")</f>
        <v>#REF!</v>
      </c>
      <c r="J223" s="49" t="e">
        <f>IF(J147=#REF!,"","*")</f>
        <v>#REF!</v>
      </c>
      <c r="K223" s="49" t="e">
        <f>IF(K147=#REF!,"","*")</f>
        <v>#REF!</v>
      </c>
      <c r="L223" s="49" t="e">
        <f>IF(L147=#REF!,"","*")</f>
        <v>#REF!</v>
      </c>
      <c r="M223" s="49" t="e">
        <f>IF(M147=#REF!,"","*")</f>
        <v>#REF!</v>
      </c>
      <c r="N223" s="49" t="e">
        <f>IF(N147=#REF!,"","*")</f>
        <v>#REF!</v>
      </c>
      <c r="O223" s="49" t="e">
        <f>IF(O147=#REF!,"","*")</f>
        <v>#REF!</v>
      </c>
      <c r="P223" s="49" t="e">
        <f>IF(P147=#REF!,"","*")</f>
        <v>#REF!</v>
      </c>
      <c r="Q223" s="49" t="e">
        <f>IF(Q147=#REF!,"","*")</f>
        <v>#REF!</v>
      </c>
      <c r="R223" s="49" t="e">
        <f>IF(R147=#REF!,"","*")</f>
        <v>#REF!</v>
      </c>
      <c r="S223" s="49" t="e">
        <f>IF(S147=#REF!,"","*")</f>
        <v>#REF!</v>
      </c>
      <c r="T223" s="49" t="e">
        <f>IF(T147=#REF!,"","*")</f>
        <v>#REF!</v>
      </c>
      <c r="U223" s="49" t="e">
        <f>IF(U147=#REF!,"","*")</f>
        <v>#REF!</v>
      </c>
      <c r="V223" s="49" t="e">
        <f>IF(V147=#REF!,"","*")</f>
        <v>#REF!</v>
      </c>
      <c r="W223" s="49" t="e">
        <f>IF(W147=#REF!,"","*")</f>
        <v>#REF!</v>
      </c>
      <c r="X223" s="49" t="e">
        <f>IF(X147=#REF!,"","*")</f>
        <v>#REF!</v>
      </c>
      <c r="Y223" s="49" t="e">
        <f>IF(Y147=#REF!,"","*")</f>
        <v>#REF!</v>
      </c>
      <c r="Z223" s="49" t="e">
        <f>IF(Z147=#REF!,"","*")</f>
        <v>#REF!</v>
      </c>
      <c r="AA223" s="49" t="e">
        <f>IF(AA147=#REF!,"","*")</f>
        <v>#REF!</v>
      </c>
      <c r="AB223" s="49" t="e">
        <f>IF(AB147=#REF!,"","*")</f>
        <v>#REF!</v>
      </c>
      <c r="AC223" s="49" t="e">
        <f>IF(AC147=#REF!,"","*")</f>
        <v>#REF!</v>
      </c>
    </row>
    <row r="224" spans="1:29" s="44" customFormat="1" ht="15" hidden="1" customHeight="1">
      <c r="A224" s="124"/>
      <c r="B224" s="127"/>
      <c r="C224" s="39" t="s">
        <v>103</v>
      </c>
      <c r="D224" s="49" t="e">
        <f>IF(D148=#REF!,"","*")</f>
        <v>#REF!</v>
      </c>
      <c r="E224" s="49" t="e">
        <f>IF(E148=#REF!,"","*")</f>
        <v>#REF!</v>
      </c>
      <c r="F224" s="49" t="e">
        <f>IF(F148=#REF!,"","*")</f>
        <v>#REF!</v>
      </c>
      <c r="G224" s="49" t="e">
        <f>IF(G148=#REF!,"","*")</f>
        <v>#REF!</v>
      </c>
      <c r="H224" s="49" t="e">
        <f>IF(H148=#REF!,"","*")</f>
        <v>#REF!</v>
      </c>
      <c r="I224" s="49" t="e">
        <f>IF(I148=#REF!,"","*")</f>
        <v>#REF!</v>
      </c>
      <c r="J224" s="49" t="e">
        <f>IF(J148=#REF!,"","*")</f>
        <v>#REF!</v>
      </c>
      <c r="K224" s="49" t="e">
        <f>IF(K148=#REF!,"","*")</f>
        <v>#REF!</v>
      </c>
      <c r="L224" s="49" t="e">
        <f>IF(L148=#REF!,"","*")</f>
        <v>#REF!</v>
      </c>
      <c r="M224" s="49" t="e">
        <f>IF(M148=#REF!,"","*")</f>
        <v>#REF!</v>
      </c>
      <c r="N224" s="49" t="e">
        <f>IF(N148=#REF!,"","*")</f>
        <v>#REF!</v>
      </c>
      <c r="O224" s="49" t="e">
        <f>IF(O148=#REF!,"","*")</f>
        <v>#REF!</v>
      </c>
      <c r="P224" s="49" t="e">
        <f>IF(P148=#REF!,"","*")</f>
        <v>#REF!</v>
      </c>
      <c r="Q224" s="49" t="e">
        <f>IF(Q148=#REF!,"","*")</f>
        <v>#REF!</v>
      </c>
      <c r="R224" s="49" t="e">
        <f>IF(R148=#REF!,"","*")</f>
        <v>#REF!</v>
      </c>
      <c r="S224" s="49" t="e">
        <f>IF(S148=#REF!,"","*")</f>
        <v>#REF!</v>
      </c>
      <c r="T224" s="49" t="e">
        <f>IF(T148=#REF!,"","*")</f>
        <v>#REF!</v>
      </c>
      <c r="U224" s="49" t="e">
        <f>IF(U148=#REF!,"","*")</f>
        <v>#REF!</v>
      </c>
      <c r="V224" s="49" t="e">
        <f>IF(V148=#REF!,"","*")</f>
        <v>#REF!</v>
      </c>
      <c r="W224" s="49" t="e">
        <f>IF(W148=#REF!,"","*")</f>
        <v>#REF!</v>
      </c>
      <c r="X224" s="49" t="e">
        <f>IF(X148=#REF!,"","*")</f>
        <v>#REF!</v>
      </c>
      <c r="Y224" s="49" t="e">
        <f>IF(Y148=#REF!,"","*")</f>
        <v>#REF!</v>
      </c>
      <c r="Z224" s="49" t="e">
        <f>IF(Z148=#REF!,"","*")</f>
        <v>#REF!</v>
      </c>
      <c r="AA224" s="49" t="e">
        <f>IF(AA148=#REF!,"","*")</f>
        <v>#REF!</v>
      </c>
      <c r="AB224" s="49" t="e">
        <f>IF(AB148=#REF!,"","*")</f>
        <v>#REF!</v>
      </c>
      <c r="AC224" s="49" t="e">
        <f>IF(AC148=#REF!,"","*")</f>
        <v>#REF!</v>
      </c>
    </row>
    <row r="225" spans="1:29" s="44" customFormat="1" ht="15" hidden="1" customHeight="1">
      <c r="A225" s="125"/>
      <c r="B225" s="128"/>
      <c r="C225" s="43" t="s">
        <v>104</v>
      </c>
      <c r="D225" s="49" t="e">
        <f>IF(D149=#REF!,"","*")</f>
        <v>#REF!</v>
      </c>
      <c r="E225" s="49" t="e">
        <f>IF(E149=#REF!,"","*")</f>
        <v>#REF!</v>
      </c>
      <c r="F225" s="49" t="e">
        <f>IF(F149=#REF!,"","*")</f>
        <v>#REF!</v>
      </c>
      <c r="G225" s="49" t="e">
        <f>IF(G149=#REF!,"","*")</f>
        <v>#REF!</v>
      </c>
      <c r="H225" s="49" t="e">
        <f>IF(H149=#REF!,"","*")</f>
        <v>#REF!</v>
      </c>
      <c r="I225" s="49" t="e">
        <f>IF(I149=#REF!,"","*")</f>
        <v>#REF!</v>
      </c>
      <c r="J225" s="49" t="e">
        <f>IF(J149=#REF!,"","*")</f>
        <v>#REF!</v>
      </c>
      <c r="K225" s="49" t="e">
        <f>IF(K149=#REF!,"","*")</f>
        <v>#REF!</v>
      </c>
      <c r="L225" s="49" t="e">
        <f>IF(L149=#REF!,"","*")</f>
        <v>#REF!</v>
      </c>
      <c r="M225" s="49" t="e">
        <f>IF(M149=#REF!,"","*")</f>
        <v>#REF!</v>
      </c>
      <c r="N225" s="49" t="e">
        <f>IF(N149=#REF!,"","*")</f>
        <v>#REF!</v>
      </c>
      <c r="O225" s="49" t="e">
        <f>IF(O149=#REF!,"","*")</f>
        <v>#REF!</v>
      </c>
      <c r="P225" s="49" t="e">
        <f>IF(P149=#REF!,"","*")</f>
        <v>#REF!</v>
      </c>
      <c r="Q225" s="49" t="e">
        <f>IF(Q149=#REF!,"","*")</f>
        <v>#REF!</v>
      </c>
      <c r="R225" s="49" t="e">
        <f>IF(R149=#REF!,"","*")</f>
        <v>#REF!</v>
      </c>
      <c r="S225" s="49" t="e">
        <f>IF(S149=#REF!,"","*")</f>
        <v>#REF!</v>
      </c>
      <c r="T225" s="49" t="e">
        <f>IF(T149=#REF!,"","*")</f>
        <v>#REF!</v>
      </c>
      <c r="U225" s="49" t="e">
        <f>IF(U149=#REF!,"","*")</f>
        <v>#REF!</v>
      </c>
      <c r="V225" s="49" t="e">
        <f>IF(V149=#REF!,"","*")</f>
        <v>#REF!</v>
      </c>
      <c r="W225" s="49" t="e">
        <f>IF(W149=#REF!,"","*")</f>
        <v>#REF!</v>
      </c>
      <c r="X225" s="49" t="e">
        <f>IF(X149=#REF!,"","*")</f>
        <v>#REF!</v>
      </c>
      <c r="Y225" s="49" t="e">
        <f>IF(Y149=#REF!,"","*")</f>
        <v>#REF!</v>
      </c>
      <c r="Z225" s="49" t="e">
        <f>IF(Z149=#REF!,"","*")</f>
        <v>#REF!</v>
      </c>
      <c r="AA225" s="49" t="e">
        <f>IF(AA149=#REF!,"","*")</f>
        <v>#REF!</v>
      </c>
      <c r="AB225" s="49" t="e">
        <f>IF(AB149=#REF!,"","*")</f>
        <v>#REF!</v>
      </c>
      <c r="AC225" s="49" t="e">
        <f>IF(AC149=#REF!,"","*")</f>
        <v>#REF!</v>
      </c>
    </row>
    <row r="226" spans="1:29" ht="15" hidden="1" customHeight="1">
      <c r="A226" s="129" t="s">
        <v>127</v>
      </c>
      <c r="B226" s="126" t="s">
        <v>24</v>
      </c>
      <c r="C226" s="37" t="s">
        <v>102</v>
      </c>
      <c r="D226" s="49" t="str">
        <f>IF(D150=D71,"","*")</f>
        <v>*</v>
      </c>
      <c r="E226" s="49" t="str">
        <f t="shared" ref="E226:AC230" si="9">IF(E150=E71,"","*")</f>
        <v/>
      </c>
      <c r="F226" s="49" t="str">
        <f t="shared" si="9"/>
        <v>*</v>
      </c>
      <c r="G226" s="49" t="str">
        <f t="shared" si="9"/>
        <v>*</v>
      </c>
      <c r="H226" s="49" t="str">
        <f t="shared" si="9"/>
        <v>*</v>
      </c>
      <c r="I226" s="49" t="str">
        <f t="shared" si="9"/>
        <v>*</v>
      </c>
      <c r="J226" s="49" t="str">
        <f t="shared" si="9"/>
        <v>*</v>
      </c>
      <c r="K226" s="49" t="str">
        <f t="shared" si="9"/>
        <v>*</v>
      </c>
      <c r="L226" s="49" t="str">
        <f t="shared" si="9"/>
        <v/>
      </c>
      <c r="M226" s="49" t="str">
        <f t="shared" si="9"/>
        <v>*</v>
      </c>
      <c r="N226" s="49" t="str">
        <f t="shared" si="9"/>
        <v/>
      </c>
      <c r="O226" s="49" t="str">
        <f t="shared" si="9"/>
        <v>*</v>
      </c>
      <c r="P226" s="49" t="str">
        <f t="shared" si="9"/>
        <v>*</v>
      </c>
      <c r="Q226" s="49" t="str">
        <f t="shared" si="9"/>
        <v>*</v>
      </c>
      <c r="R226" s="49" t="str">
        <f t="shared" si="9"/>
        <v/>
      </c>
      <c r="S226" s="49" t="str">
        <f t="shared" si="9"/>
        <v>*</v>
      </c>
      <c r="T226" s="49" t="str">
        <f t="shared" si="9"/>
        <v/>
      </c>
      <c r="U226" s="49" t="str">
        <f t="shared" si="9"/>
        <v>*</v>
      </c>
      <c r="V226" s="49" t="str">
        <f t="shared" si="9"/>
        <v>*</v>
      </c>
      <c r="W226" s="49" t="str">
        <f t="shared" si="9"/>
        <v>*</v>
      </c>
      <c r="X226" s="49" t="str">
        <f t="shared" si="9"/>
        <v>*</v>
      </c>
      <c r="Y226" s="49" t="str">
        <f t="shared" si="9"/>
        <v>*</v>
      </c>
      <c r="Z226" s="49" t="str">
        <f t="shared" si="9"/>
        <v>*</v>
      </c>
      <c r="AA226" s="49" t="str">
        <f t="shared" si="9"/>
        <v/>
      </c>
      <c r="AB226" s="49" t="str">
        <f t="shared" si="9"/>
        <v>*</v>
      </c>
      <c r="AC226" s="49" t="str">
        <f t="shared" si="9"/>
        <v>*</v>
      </c>
    </row>
    <row r="227" spans="1:29" ht="15" hidden="1" customHeight="1">
      <c r="A227" s="124"/>
      <c r="B227" s="127"/>
      <c r="C227" s="39" t="s">
        <v>103</v>
      </c>
      <c r="D227" s="49" t="str">
        <f>IF(D151=D72,"","*")</f>
        <v>*</v>
      </c>
      <c r="E227" s="49" t="str">
        <f t="shared" si="9"/>
        <v/>
      </c>
      <c r="F227" s="49" t="str">
        <f t="shared" si="9"/>
        <v/>
      </c>
      <c r="G227" s="49" t="str">
        <f t="shared" si="9"/>
        <v>*</v>
      </c>
      <c r="H227" s="49" t="str">
        <f t="shared" si="9"/>
        <v>*</v>
      </c>
      <c r="I227" s="49" t="str">
        <f t="shared" si="9"/>
        <v>*</v>
      </c>
      <c r="J227" s="49" t="str">
        <f t="shared" si="9"/>
        <v>*</v>
      </c>
      <c r="K227" s="49" t="str">
        <f t="shared" si="9"/>
        <v/>
      </c>
      <c r="L227" s="49" t="str">
        <f t="shared" si="9"/>
        <v/>
      </c>
      <c r="M227" s="49" t="str">
        <f t="shared" si="9"/>
        <v>*</v>
      </c>
      <c r="N227" s="49" t="str">
        <f t="shared" si="9"/>
        <v/>
      </c>
      <c r="O227" s="49" t="str">
        <f t="shared" si="9"/>
        <v>*</v>
      </c>
      <c r="P227" s="49" t="str">
        <f t="shared" si="9"/>
        <v>*</v>
      </c>
      <c r="Q227" s="49" t="str">
        <f t="shared" si="9"/>
        <v>*</v>
      </c>
      <c r="R227" s="49" t="str">
        <f t="shared" si="9"/>
        <v/>
      </c>
      <c r="S227" s="49" t="str">
        <f t="shared" si="9"/>
        <v/>
      </c>
      <c r="T227" s="49" t="str">
        <f t="shared" si="9"/>
        <v/>
      </c>
      <c r="U227" s="49" t="str">
        <f t="shared" si="9"/>
        <v>*</v>
      </c>
      <c r="V227" s="49" t="str">
        <f t="shared" si="9"/>
        <v/>
      </c>
      <c r="W227" s="49" t="str">
        <f t="shared" si="9"/>
        <v/>
      </c>
      <c r="X227" s="49" t="str">
        <f t="shared" si="9"/>
        <v>*</v>
      </c>
      <c r="Y227" s="49" t="str">
        <f t="shared" si="9"/>
        <v>*</v>
      </c>
      <c r="Z227" s="49" t="str">
        <f t="shared" si="9"/>
        <v/>
      </c>
      <c r="AA227" s="49" t="str">
        <f t="shared" si="9"/>
        <v/>
      </c>
      <c r="AB227" s="49" t="str">
        <f t="shared" si="9"/>
        <v/>
      </c>
      <c r="AC227" s="49" t="str">
        <f t="shared" si="9"/>
        <v/>
      </c>
    </row>
    <row r="228" spans="1:29" ht="15" hidden="1" customHeight="1">
      <c r="A228" s="125"/>
      <c r="B228" s="128"/>
      <c r="C228" s="43" t="s">
        <v>104</v>
      </c>
      <c r="D228" s="49" t="str">
        <f>IF(D152=D73,"","*")</f>
        <v>*</v>
      </c>
      <c r="E228" s="49" t="str">
        <f t="shared" si="9"/>
        <v/>
      </c>
      <c r="F228" s="49" t="str">
        <f t="shared" si="9"/>
        <v>*</v>
      </c>
      <c r="G228" s="49" t="str">
        <f t="shared" si="9"/>
        <v>*</v>
      </c>
      <c r="H228" s="49" t="str">
        <f t="shared" si="9"/>
        <v>*</v>
      </c>
      <c r="I228" s="49" t="str">
        <f t="shared" si="9"/>
        <v>*</v>
      </c>
      <c r="J228" s="49" t="str">
        <f t="shared" si="9"/>
        <v>*</v>
      </c>
      <c r="K228" s="49" t="str">
        <f t="shared" si="9"/>
        <v>*</v>
      </c>
      <c r="L228" s="49" t="str">
        <f t="shared" si="9"/>
        <v/>
      </c>
      <c r="M228" s="49" t="str">
        <f t="shared" si="9"/>
        <v>*</v>
      </c>
      <c r="N228" s="49" t="str">
        <f t="shared" si="9"/>
        <v/>
      </c>
      <c r="O228" s="49" t="str">
        <f t="shared" si="9"/>
        <v>*</v>
      </c>
      <c r="P228" s="49" t="str">
        <f t="shared" si="9"/>
        <v>*</v>
      </c>
      <c r="Q228" s="49" t="str">
        <f t="shared" si="9"/>
        <v>*</v>
      </c>
      <c r="R228" s="49" t="str">
        <f t="shared" si="9"/>
        <v/>
      </c>
      <c r="S228" s="49" t="str">
        <f t="shared" si="9"/>
        <v>*</v>
      </c>
      <c r="T228" s="49" t="str">
        <f t="shared" si="9"/>
        <v/>
      </c>
      <c r="U228" s="49" t="str">
        <f t="shared" si="9"/>
        <v>*</v>
      </c>
      <c r="V228" s="49" t="str">
        <f t="shared" si="9"/>
        <v>*</v>
      </c>
      <c r="W228" s="49" t="str">
        <f t="shared" si="9"/>
        <v>*</v>
      </c>
      <c r="X228" s="49" t="str">
        <f t="shared" si="9"/>
        <v>*</v>
      </c>
      <c r="Y228" s="49" t="str">
        <f t="shared" si="9"/>
        <v>*</v>
      </c>
      <c r="Z228" s="49" t="str">
        <f t="shared" si="9"/>
        <v>*</v>
      </c>
      <c r="AA228" s="49" t="str">
        <f t="shared" si="9"/>
        <v/>
      </c>
      <c r="AB228" s="49" t="str">
        <f t="shared" si="9"/>
        <v>*</v>
      </c>
      <c r="AC228" s="49" t="str">
        <f t="shared" si="9"/>
        <v>*</v>
      </c>
    </row>
    <row r="229" spans="1:29" ht="15" hidden="1" customHeight="1">
      <c r="A229" s="129" t="s">
        <v>128</v>
      </c>
      <c r="B229" s="126" t="s">
        <v>25</v>
      </c>
      <c r="C229" s="37" t="s">
        <v>102</v>
      </c>
      <c r="D229" s="49" t="str">
        <f>IF(D153=D74,"","*")</f>
        <v>*</v>
      </c>
      <c r="E229" s="49" t="str">
        <f t="shared" si="9"/>
        <v/>
      </c>
      <c r="F229" s="49" t="str">
        <f t="shared" si="9"/>
        <v>*</v>
      </c>
      <c r="G229" s="49" t="str">
        <f t="shared" si="9"/>
        <v>*</v>
      </c>
      <c r="H229" s="49" t="str">
        <f t="shared" si="9"/>
        <v>*</v>
      </c>
      <c r="I229" s="49" t="str">
        <f t="shared" si="9"/>
        <v>*</v>
      </c>
      <c r="J229" s="49" t="str">
        <f t="shared" si="9"/>
        <v/>
      </c>
      <c r="K229" s="49" t="str">
        <f t="shared" si="9"/>
        <v/>
      </c>
      <c r="L229" s="49" t="str">
        <f t="shared" si="9"/>
        <v/>
      </c>
      <c r="M229" s="49" t="str">
        <f t="shared" si="9"/>
        <v>*</v>
      </c>
      <c r="N229" s="49" t="str">
        <f t="shared" si="9"/>
        <v>*</v>
      </c>
      <c r="O229" s="49" t="str">
        <f t="shared" si="9"/>
        <v>*</v>
      </c>
      <c r="P229" s="49" t="str">
        <f t="shared" si="9"/>
        <v>*</v>
      </c>
      <c r="Q229" s="49" t="str">
        <f t="shared" si="9"/>
        <v>*</v>
      </c>
      <c r="R229" s="49" t="str">
        <f t="shared" si="9"/>
        <v>*</v>
      </c>
      <c r="S229" s="49" t="str">
        <f t="shared" si="9"/>
        <v/>
      </c>
      <c r="T229" s="49" t="str">
        <f t="shared" si="9"/>
        <v/>
      </c>
      <c r="U229" s="49" t="str">
        <f t="shared" si="9"/>
        <v>*</v>
      </c>
      <c r="V229" s="49" t="str">
        <f t="shared" si="9"/>
        <v>*</v>
      </c>
      <c r="W229" s="49" t="str">
        <f t="shared" si="9"/>
        <v/>
      </c>
      <c r="X229" s="49" t="str">
        <f t="shared" si="9"/>
        <v>*</v>
      </c>
      <c r="Y229" s="49" t="str">
        <f t="shared" si="9"/>
        <v>*</v>
      </c>
      <c r="Z229" s="49" t="str">
        <f t="shared" si="9"/>
        <v>*</v>
      </c>
      <c r="AA229" s="49" t="str">
        <f t="shared" si="9"/>
        <v/>
      </c>
      <c r="AB229" s="49" t="str">
        <f t="shared" si="9"/>
        <v/>
      </c>
      <c r="AC229" s="49" t="str">
        <f t="shared" si="9"/>
        <v/>
      </c>
    </row>
    <row r="230" spans="1:29" ht="15" hidden="1" customHeight="1">
      <c r="A230" s="124"/>
      <c r="B230" s="127"/>
      <c r="C230" s="39" t="s">
        <v>103</v>
      </c>
      <c r="D230" s="49" t="str">
        <f>IF(D154=D75,"","*")</f>
        <v>*</v>
      </c>
      <c r="E230" s="49" t="str">
        <f t="shared" si="9"/>
        <v/>
      </c>
      <c r="F230" s="49" t="str">
        <f t="shared" si="9"/>
        <v>*</v>
      </c>
      <c r="G230" s="49" t="str">
        <f t="shared" si="9"/>
        <v>*</v>
      </c>
      <c r="H230" s="49" t="str">
        <f t="shared" si="9"/>
        <v>*</v>
      </c>
      <c r="I230" s="49" t="str">
        <f t="shared" si="9"/>
        <v/>
      </c>
      <c r="J230" s="49" t="str">
        <f t="shared" si="9"/>
        <v/>
      </c>
      <c r="K230" s="49" t="str">
        <f t="shared" si="9"/>
        <v/>
      </c>
      <c r="L230" s="49" t="str">
        <f t="shared" si="9"/>
        <v/>
      </c>
      <c r="M230" s="49" t="str">
        <f t="shared" si="9"/>
        <v/>
      </c>
      <c r="N230" s="49" t="str">
        <f t="shared" si="9"/>
        <v/>
      </c>
      <c r="O230" s="49" t="str">
        <f t="shared" si="9"/>
        <v>*</v>
      </c>
      <c r="P230" s="49" t="str">
        <f t="shared" si="9"/>
        <v>*</v>
      </c>
      <c r="Q230" s="49" t="str">
        <f t="shared" si="9"/>
        <v>*</v>
      </c>
      <c r="R230" s="49" t="str">
        <f t="shared" si="9"/>
        <v/>
      </c>
      <c r="S230" s="49" t="str">
        <f t="shared" si="9"/>
        <v/>
      </c>
      <c r="T230" s="49" t="str">
        <f t="shared" si="9"/>
        <v/>
      </c>
      <c r="U230" s="49" t="str">
        <f t="shared" si="9"/>
        <v>*</v>
      </c>
      <c r="V230" s="49" t="str">
        <f t="shared" si="9"/>
        <v/>
      </c>
      <c r="W230" s="49" t="str">
        <f t="shared" si="9"/>
        <v/>
      </c>
      <c r="X230" s="49" t="str">
        <f t="shared" si="9"/>
        <v>*</v>
      </c>
      <c r="Y230" s="49" t="str">
        <f t="shared" si="9"/>
        <v>*</v>
      </c>
      <c r="Z230" s="49" t="str">
        <f t="shared" si="9"/>
        <v>*</v>
      </c>
      <c r="AA230" s="49" t="str">
        <f t="shared" si="9"/>
        <v/>
      </c>
      <c r="AB230" s="49" t="str">
        <f t="shared" si="9"/>
        <v/>
      </c>
      <c r="AC230" s="49" t="str">
        <f t="shared" si="9"/>
        <v/>
      </c>
    </row>
    <row r="231" spans="1:29" ht="15" hidden="1" customHeight="1">
      <c r="A231" s="125"/>
      <c r="B231" s="128"/>
      <c r="C231" s="43" t="s">
        <v>104</v>
      </c>
      <c r="D231" s="49" t="str">
        <f t="shared" ref="D231:X231" si="10">IF(D155=D76,"","*")</f>
        <v>*</v>
      </c>
      <c r="E231" s="49" t="str">
        <f t="shared" si="10"/>
        <v/>
      </c>
      <c r="F231" s="49" t="str">
        <f t="shared" si="10"/>
        <v>*</v>
      </c>
      <c r="G231" s="49" t="str">
        <f t="shared" si="10"/>
        <v>*</v>
      </c>
      <c r="H231" s="49" t="str">
        <f t="shared" si="10"/>
        <v>*</v>
      </c>
      <c r="I231" s="49" t="str">
        <f t="shared" si="10"/>
        <v>*</v>
      </c>
      <c r="J231" s="49" t="str">
        <f t="shared" si="10"/>
        <v/>
      </c>
      <c r="K231" s="49" t="str">
        <f t="shared" si="10"/>
        <v/>
      </c>
      <c r="L231" s="49" t="str">
        <f t="shared" si="10"/>
        <v/>
      </c>
      <c r="M231" s="49" t="str">
        <f t="shared" si="10"/>
        <v>*</v>
      </c>
      <c r="N231" s="49" t="str">
        <f t="shared" si="10"/>
        <v>*</v>
      </c>
      <c r="O231" s="49" t="str">
        <f t="shared" si="10"/>
        <v>*</v>
      </c>
      <c r="P231" s="49" t="str">
        <f t="shared" si="10"/>
        <v>*</v>
      </c>
      <c r="Q231" s="49" t="str">
        <f t="shared" si="10"/>
        <v>*</v>
      </c>
      <c r="R231" s="49" t="str">
        <f t="shared" si="10"/>
        <v>*</v>
      </c>
      <c r="S231" s="49" t="str">
        <f t="shared" si="10"/>
        <v/>
      </c>
      <c r="T231" s="49" t="str">
        <f t="shared" si="10"/>
        <v/>
      </c>
      <c r="U231" s="49" t="str">
        <f t="shared" si="10"/>
        <v>*</v>
      </c>
      <c r="V231" s="49" t="str">
        <f t="shared" si="10"/>
        <v>*</v>
      </c>
      <c r="W231" s="49" t="str">
        <f t="shared" si="10"/>
        <v/>
      </c>
      <c r="X231" s="49" t="str">
        <f t="shared" si="10"/>
        <v>*</v>
      </c>
      <c r="Y231" s="49" t="str">
        <f>IF(Y155=Y76,"","*")</f>
        <v>*</v>
      </c>
      <c r="Z231" s="49" t="str">
        <f>IF(Z155=Z76,"","*")</f>
        <v>*</v>
      </c>
      <c r="AA231" s="49" t="str">
        <f>IF(AA155=AA76,"","*")</f>
        <v/>
      </c>
      <c r="AB231" s="49" t="str">
        <f>IF(AB155=AB76,"","*")</f>
        <v/>
      </c>
      <c r="AC231" s="49" t="str">
        <f>IF(AC155=AC76,"","*")</f>
        <v/>
      </c>
    </row>
    <row r="232" spans="1:29" ht="20.25" hidden="1" customHeight="1"/>
  </sheetData>
  <mergeCells count="179">
    <mergeCell ref="A220:A222"/>
    <mergeCell ref="A223:A225"/>
    <mergeCell ref="A226:A228"/>
    <mergeCell ref="A229:A231"/>
    <mergeCell ref="A202:A204"/>
    <mergeCell ref="A205:A207"/>
    <mergeCell ref="A208:A210"/>
    <mergeCell ref="A211:A213"/>
    <mergeCell ref="A214:A216"/>
    <mergeCell ref="A217:A219"/>
    <mergeCell ref="A184:A186"/>
    <mergeCell ref="A187:A189"/>
    <mergeCell ref="A190:A192"/>
    <mergeCell ref="A193:A195"/>
    <mergeCell ref="A196:A198"/>
    <mergeCell ref="A199:A201"/>
    <mergeCell ref="A166:A168"/>
    <mergeCell ref="A169:A171"/>
    <mergeCell ref="A172:A174"/>
    <mergeCell ref="A175:A177"/>
    <mergeCell ref="A178:A180"/>
    <mergeCell ref="A181:A183"/>
    <mergeCell ref="A147:A149"/>
    <mergeCell ref="A150:A152"/>
    <mergeCell ref="A153:A155"/>
    <mergeCell ref="A157:A159"/>
    <mergeCell ref="A160:A162"/>
    <mergeCell ref="A163:A165"/>
    <mergeCell ref="A129:A131"/>
    <mergeCell ref="A132:A134"/>
    <mergeCell ref="A135:A137"/>
    <mergeCell ref="A138:A140"/>
    <mergeCell ref="A141:A143"/>
    <mergeCell ref="A144:A146"/>
    <mergeCell ref="A111:A113"/>
    <mergeCell ref="A114:A116"/>
    <mergeCell ref="A117:A119"/>
    <mergeCell ref="A120:A122"/>
    <mergeCell ref="A123:A125"/>
    <mergeCell ref="A126:A128"/>
    <mergeCell ref="A93:A95"/>
    <mergeCell ref="A96:A98"/>
    <mergeCell ref="A99:A101"/>
    <mergeCell ref="A102:A104"/>
    <mergeCell ref="A105:A107"/>
    <mergeCell ref="A108:A110"/>
    <mergeCell ref="A71:A73"/>
    <mergeCell ref="A74:A76"/>
    <mergeCell ref="A81:A83"/>
    <mergeCell ref="A84:A86"/>
    <mergeCell ref="A87:A89"/>
    <mergeCell ref="A90:A92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8:A10"/>
    <mergeCell ref="A11:A13"/>
    <mergeCell ref="A14:A16"/>
    <mergeCell ref="U6:U7"/>
    <mergeCell ref="V6:V7"/>
    <mergeCell ref="W6:W7"/>
    <mergeCell ref="X6:X7"/>
    <mergeCell ref="Y6:Y7"/>
    <mergeCell ref="Z6:Z7"/>
    <mergeCell ref="N6:N7"/>
    <mergeCell ref="O6:O7"/>
    <mergeCell ref="P6:P7"/>
    <mergeCell ref="Q6:R6"/>
    <mergeCell ref="S6:S7"/>
    <mergeCell ref="T6:T7"/>
    <mergeCell ref="B8:B10"/>
    <mergeCell ref="B11:B13"/>
    <mergeCell ref="B14:B16"/>
    <mergeCell ref="A3:D3"/>
    <mergeCell ref="C4:C7"/>
    <mergeCell ref="D4:W4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A6:AA7"/>
    <mergeCell ref="AB6:AB7"/>
    <mergeCell ref="AC6:AC7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60:B162"/>
    <mergeCell ref="B217:B219"/>
    <mergeCell ref="B220:B222"/>
    <mergeCell ref="B223:B225"/>
    <mergeCell ref="B226:B228"/>
    <mergeCell ref="B229:B231"/>
    <mergeCell ref="A4:B7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</mergeCells>
  <phoneticPr fontId="4" type="noConversion"/>
  <printOptions horizontalCentered="1"/>
  <pageMargins left="0.19685039370078741" right="0.23622047244094491" top="0.39370078740157483" bottom="0.43307086614173229" header="0.31496062992125984" footer="0.23622047244094491"/>
  <pageSetup paperSize="9" fitToWidth="2" orientation="landscape" r:id="rId1"/>
  <headerFooter alignWithMargins="0">
    <oddHeader>&amp;L&amp;"標楷體,標準"&amp;16特殊境遇家庭概況&amp;R&amp;"細明體,標準"共&amp;"Times New Roman,標準"&amp;N&amp;"細明體,標準"頁,第&amp;P頁</oddHeader>
  </headerFooter>
  <colBreaks count="1" manualBreakCount="1">
    <brk id="16" min="1" max="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2"/>
  <sheetViews>
    <sheetView zoomScaleNormal="100" zoomScaleSheetLayoutView="80" workbookViewId="0">
      <pane xSplit="3" ySplit="7" topLeftCell="D8" activePane="bottomRight" state="frozen"/>
      <selection pane="topRight"/>
      <selection pane="bottomLeft"/>
      <selection pane="bottomRight" activeCell="G14" sqref="G14"/>
    </sheetView>
  </sheetViews>
  <sheetFormatPr defaultColWidth="9.33203125" defaultRowHeight="20.25" customHeight="1"/>
  <cols>
    <col min="1" max="1" width="9.83203125" style="26" customWidth="1"/>
    <col min="2" max="2" width="18.5" style="26" customWidth="1"/>
    <col min="3" max="3" width="10.33203125" style="26" customWidth="1"/>
    <col min="4" max="4" width="9.6640625" style="26" customWidth="1"/>
    <col min="5" max="12" width="10" style="26" customWidth="1"/>
    <col min="13" max="16" width="11.1640625" style="26" customWidth="1"/>
    <col min="17" max="17" width="10.5" style="26" customWidth="1"/>
    <col min="18" max="18" width="12.33203125" style="26" customWidth="1"/>
    <col min="19" max="22" width="10.5" style="26" customWidth="1"/>
    <col min="23" max="23" width="11.1640625" style="26" customWidth="1"/>
    <col min="24" max="29" width="10" style="26" customWidth="1"/>
    <col min="30" max="16384" width="9.33203125" style="26"/>
  </cols>
  <sheetData>
    <row r="1" spans="1:29" ht="20.25" customHeight="1">
      <c r="A1" s="1" t="s">
        <v>43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20.25" customHeight="1">
      <c r="A2" s="25" t="s">
        <v>292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  <c r="V2" s="31"/>
      <c r="W2" s="31"/>
      <c r="X2" s="31"/>
      <c r="Y2" s="31"/>
      <c r="Z2" s="31"/>
      <c r="AA2" s="31"/>
      <c r="AB2" s="31"/>
      <c r="AC2" s="31"/>
    </row>
    <row r="3" spans="1:29" ht="20.25" customHeight="1">
      <c r="A3" s="114" t="s">
        <v>263</v>
      </c>
      <c r="B3" s="114"/>
      <c r="C3" s="114"/>
      <c r="D3" s="114"/>
      <c r="E3" s="35" t="str">
        <f t="shared" ref="E3:AC3" si="0">IF(SUM(E11,E14,E17,E20,E23,E26,E29,E32,E35,E38,E41,E44,E47,E50,E53,E56,E59,E62,E65,E68,E71,E74)=E8,"","*")</f>
        <v/>
      </c>
      <c r="F3" s="35" t="str">
        <f t="shared" si="0"/>
        <v/>
      </c>
      <c r="G3" s="35" t="str">
        <f t="shared" si="0"/>
        <v/>
      </c>
      <c r="H3" s="35" t="str">
        <f t="shared" si="0"/>
        <v/>
      </c>
      <c r="I3" s="35" t="str">
        <f t="shared" si="0"/>
        <v/>
      </c>
      <c r="J3" s="35" t="str">
        <f t="shared" si="0"/>
        <v/>
      </c>
      <c r="K3" s="35" t="str">
        <f t="shared" si="0"/>
        <v/>
      </c>
      <c r="L3" s="35" t="str">
        <f t="shared" si="0"/>
        <v/>
      </c>
      <c r="M3" s="35" t="str">
        <f t="shared" si="0"/>
        <v/>
      </c>
      <c r="N3" s="35" t="str">
        <f t="shared" si="0"/>
        <v/>
      </c>
      <c r="O3" s="35" t="str">
        <f t="shared" si="0"/>
        <v/>
      </c>
      <c r="P3" s="35" t="str">
        <f t="shared" si="0"/>
        <v/>
      </c>
      <c r="Q3" s="35" t="str">
        <f t="shared" si="0"/>
        <v/>
      </c>
      <c r="R3" s="35" t="str">
        <f t="shared" si="0"/>
        <v/>
      </c>
      <c r="S3" s="35" t="str">
        <f t="shared" si="0"/>
        <v/>
      </c>
      <c r="T3" s="35" t="str">
        <f t="shared" si="0"/>
        <v/>
      </c>
      <c r="U3" s="35" t="str">
        <f t="shared" si="0"/>
        <v/>
      </c>
      <c r="V3" s="35" t="str">
        <f t="shared" si="0"/>
        <v/>
      </c>
      <c r="W3" s="35" t="str">
        <f t="shared" si="0"/>
        <v/>
      </c>
      <c r="X3" s="35" t="str">
        <f t="shared" si="0"/>
        <v/>
      </c>
      <c r="Y3" s="35" t="str">
        <f t="shared" si="0"/>
        <v/>
      </c>
      <c r="Z3" s="35" t="str">
        <f t="shared" si="0"/>
        <v/>
      </c>
      <c r="AA3" s="35" t="str">
        <f t="shared" si="0"/>
        <v/>
      </c>
      <c r="AB3" s="35" t="str">
        <f t="shared" si="0"/>
        <v/>
      </c>
      <c r="AC3" s="35" t="str">
        <f t="shared" si="0"/>
        <v/>
      </c>
    </row>
    <row r="4" spans="1:29" s="7" customFormat="1" ht="24" customHeight="1">
      <c r="A4" s="97" t="s">
        <v>98</v>
      </c>
      <c r="B4" s="108"/>
      <c r="C4" s="91" t="s">
        <v>99</v>
      </c>
      <c r="D4" s="100" t="s">
        <v>71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2"/>
      <c r="X4" s="96" t="s">
        <v>72</v>
      </c>
      <c r="Y4" s="97"/>
      <c r="Z4" s="108"/>
      <c r="AA4" s="96" t="s">
        <v>73</v>
      </c>
      <c r="AB4" s="97"/>
      <c r="AC4" s="97"/>
    </row>
    <row r="5" spans="1:29" s="7" customFormat="1" ht="33" customHeight="1">
      <c r="A5" s="115"/>
      <c r="B5" s="116"/>
      <c r="C5" s="103"/>
      <c r="D5" s="91" t="s">
        <v>74</v>
      </c>
      <c r="E5" s="98" t="s">
        <v>75</v>
      </c>
      <c r="F5" s="99"/>
      <c r="G5" s="99"/>
      <c r="H5" s="99"/>
      <c r="I5" s="99"/>
      <c r="J5" s="99"/>
      <c r="K5" s="99"/>
      <c r="L5" s="104"/>
      <c r="M5" s="98" t="s">
        <v>76</v>
      </c>
      <c r="N5" s="99"/>
      <c r="O5" s="99"/>
      <c r="P5" s="104"/>
      <c r="Q5" s="105" t="s">
        <v>77</v>
      </c>
      <c r="R5" s="106"/>
      <c r="S5" s="106"/>
      <c r="T5" s="107"/>
      <c r="U5" s="98" t="s">
        <v>78</v>
      </c>
      <c r="V5" s="99"/>
      <c r="W5" s="104"/>
      <c r="X5" s="98"/>
      <c r="Y5" s="99"/>
      <c r="Z5" s="104"/>
      <c r="AA5" s="98"/>
      <c r="AB5" s="99"/>
      <c r="AC5" s="99"/>
    </row>
    <row r="6" spans="1:29" s="7" customFormat="1" ht="27" customHeight="1">
      <c r="A6" s="115"/>
      <c r="B6" s="116"/>
      <c r="C6" s="103"/>
      <c r="D6" s="103"/>
      <c r="E6" s="112" t="s">
        <v>50</v>
      </c>
      <c r="F6" s="91" t="s">
        <v>51</v>
      </c>
      <c r="G6" s="91" t="s">
        <v>52</v>
      </c>
      <c r="H6" s="91" t="s">
        <v>53</v>
      </c>
      <c r="I6" s="91" t="s">
        <v>54</v>
      </c>
      <c r="J6" s="91" t="s">
        <v>79</v>
      </c>
      <c r="K6" s="91" t="s">
        <v>80</v>
      </c>
      <c r="L6" s="91" t="s">
        <v>81</v>
      </c>
      <c r="M6" s="91" t="s">
        <v>56</v>
      </c>
      <c r="N6" s="91" t="s">
        <v>57</v>
      </c>
      <c r="O6" s="91" t="s">
        <v>58</v>
      </c>
      <c r="P6" s="91" t="s">
        <v>59</v>
      </c>
      <c r="Q6" s="94" t="s">
        <v>60</v>
      </c>
      <c r="R6" s="95"/>
      <c r="S6" s="91" t="s">
        <v>83</v>
      </c>
      <c r="T6" s="91" t="s">
        <v>62</v>
      </c>
      <c r="U6" s="91" t="s">
        <v>84</v>
      </c>
      <c r="V6" s="91" t="s">
        <v>85</v>
      </c>
      <c r="W6" s="91" t="s">
        <v>86</v>
      </c>
      <c r="X6" s="91" t="s">
        <v>63</v>
      </c>
      <c r="Y6" s="91" t="s">
        <v>64</v>
      </c>
      <c r="Z6" s="91" t="s">
        <v>65</v>
      </c>
      <c r="AA6" s="91" t="s">
        <v>100</v>
      </c>
      <c r="AB6" s="91" t="s">
        <v>64</v>
      </c>
      <c r="AC6" s="96" t="s">
        <v>65</v>
      </c>
    </row>
    <row r="7" spans="1:29" s="7" customFormat="1" ht="27" customHeight="1">
      <c r="A7" s="99"/>
      <c r="B7" s="104"/>
      <c r="C7" s="93"/>
      <c r="D7" s="93"/>
      <c r="E7" s="113"/>
      <c r="F7" s="93"/>
      <c r="G7" s="93"/>
      <c r="H7" s="93"/>
      <c r="I7" s="93"/>
      <c r="J7" s="93"/>
      <c r="K7" s="93"/>
      <c r="L7" s="93"/>
      <c r="M7" s="93"/>
      <c r="N7" s="93"/>
      <c r="O7" s="92"/>
      <c r="P7" s="92"/>
      <c r="Q7" s="9" t="s">
        <v>87</v>
      </c>
      <c r="R7" s="70" t="s">
        <v>67</v>
      </c>
      <c r="S7" s="92"/>
      <c r="T7" s="92"/>
      <c r="U7" s="93"/>
      <c r="V7" s="93"/>
      <c r="W7" s="93"/>
      <c r="X7" s="92"/>
      <c r="Y7" s="92"/>
      <c r="Z7" s="92"/>
      <c r="AA7" s="92"/>
      <c r="AB7" s="92"/>
      <c r="AC7" s="105"/>
    </row>
    <row r="8" spans="1:29" ht="15" customHeight="1">
      <c r="A8" s="117" t="s">
        <v>101</v>
      </c>
      <c r="B8" s="120" t="s">
        <v>264</v>
      </c>
      <c r="C8" s="37" t="s">
        <v>102</v>
      </c>
      <c r="D8" s="68">
        <v>19273</v>
      </c>
      <c r="E8" s="68">
        <v>379</v>
      </c>
      <c r="F8" s="68">
        <v>2822</v>
      </c>
      <c r="G8" s="68">
        <v>6333</v>
      </c>
      <c r="H8" s="68">
        <v>6821</v>
      </c>
      <c r="I8" s="68">
        <v>2528</v>
      </c>
      <c r="J8" s="68">
        <v>319</v>
      </c>
      <c r="K8" s="68">
        <v>66</v>
      </c>
      <c r="L8" s="68">
        <v>5</v>
      </c>
      <c r="M8" s="68">
        <v>2609</v>
      </c>
      <c r="N8" s="68">
        <v>2592</v>
      </c>
      <c r="O8" s="68">
        <v>5586</v>
      </c>
      <c r="P8" s="68">
        <v>8486</v>
      </c>
      <c r="Q8" s="68">
        <v>17995</v>
      </c>
      <c r="R8" s="68">
        <v>885</v>
      </c>
      <c r="S8" s="68">
        <v>203</v>
      </c>
      <c r="T8" s="68">
        <v>190</v>
      </c>
      <c r="U8" s="68">
        <v>14745</v>
      </c>
      <c r="V8" s="68">
        <v>3333</v>
      </c>
      <c r="W8" s="68">
        <v>1195</v>
      </c>
      <c r="X8" s="68">
        <v>25737</v>
      </c>
      <c r="Y8" s="68">
        <v>12779</v>
      </c>
      <c r="Z8" s="68">
        <v>12958</v>
      </c>
      <c r="AA8" s="68">
        <v>353</v>
      </c>
      <c r="AB8" s="68">
        <v>179</v>
      </c>
      <c r="AC8" s="68">
        <v>174</v>
      </c>
    </row>
    <row r="9" spans="1:29" ht="15" customHeight="1">
      <c r="A9" s="118"/>
      <c r="B9" s="121"/>
      <c r="C9" s="39" t="s">
        <v>103</v>
      </c>
      <c r="D9" s="40">
        <v>2263</v>
      </c>
      <c r="E9" s="41">
        <v>22</v>
      </c>
      <c r="F9" s="41">
        <v>248</v>
      </c>
      <c r="G9" s="41">
        <v>534</v>
      </c>
      <c r="H9" s="41">
        <v>789</v>
      </c>
      <c r="I9" s="41">
        <v>531</v>
      </c>
      <c r="J9" s="41">
        <v>114</v>
      </c>
      <c r="K9" s="41">
        <v>23</v>
      </c>
      <c r="L9" s="41">
        <v>2</v>
      </c>
      <c r="M9" s="41">
        <v>121</v>
      </c>
      <c r="N9" s="41">
        <v>318</v>
      </c>
      <c r="O9" s="41">
        <v>817</v>
      </c>
      <c r="P9" s="41">
        <v>1007</v>
      </c>
      <c r="Q9" s="41">
        <v>2133</v>
      </c>
      <c r="R9" s="41">
        <v>91</v>
      </c>
      <c r="S9" s="41">
        <v>15</v>
      </c>
      <c r="T9" s="41">
        <v>24</v>
      </c>
      <c r="U9" s="41">
        <v>1738</v>
      </c>
      <c r="V9" s="41">
        <v>407</v>
      </c>
      <c r="W9" s="41">
        <v>118</v>
      </c>
      <c r="X9" s="42">
        <v>3120</v>
      </c>
      <c r="Y9" s="42">
        <v>1535</v>
      </c>
      <c r="Z9" s="42">
        <v>1585</v>
      </c>
      <c r="AA9" s="42">
        <v>82</v>
      </c>
      <c r="AB9" s="42">
        <v>43</v>
      </c>
      <c r="AC9" s="42">
        <v>39</v>
      </c>
    </row>
    <row r="10" spans="1:29" ht="15" customHeight="1">
      <c r="A10" s="119"/>
      <c r="B10" s="122"/>
      <c r="C10" s="43" t="s">
        <v>104</v>
      </c>
      <c r="D10" s="40">
        <v>17010</v>
      </c>
      <c r="E10" s="41">
        <v>357</v>
      </c>
      <c r="F10" s="41">
        <v>2574</v>
      </c>
      <c r="G10" s="41">
        <v>5799</v>
      </c>
      <c r="H10" s="41">
        <v>6032</v>
      </c>
      <c r="I10" s="41">
        <v>1997</v>
      </c>
      <c r="J10" s="41">
        <v>205</v>
      </c>
      <c r="K10" s="41">
        <v>43</v>
      </c>
      <c r="L10" s="41">
        <v>3</v>
      </c>
      <c r="M10" s="41">
        <v>2488</v>
      </c>
      <c r="N10" s="41">
        <v>2274</v>
      </c>
      <c r="O10" s="41">
        <v>4769</v>
      </c>
      <c r="P10" s="41">
        <v>7479</v>
      </c>
      <c r="Q10" s="41">
        <v>15862</v>
      </c>
      <c r="R10" s="41">
        <v>794</v>
      </c>
      <c r="S10" s="41">
        <v>188</v>
      </c>
      <c r="T10" s="41">
        <v>166</v>
      </c>
      <c r="U10" s="41">
        <v>13007</v>
      </c>
      <c r="V10" s="41">
        <v>2926</v>
      </c>
      <c r="W10" s="41">
        <v>1077</v>
      </c>
      <c r="X10" s="42">
        <v>22617</v>
      </c>
      <c r="Y10" s="42">
        <v>11244</v>
      </c>
      <c r="Z10" s="42">
        <v>11373</v>
      </c>
      <c r="AA10" s="42">
        <v>271</v>
      </c>
      <c r="AB10" s="42">
        <v>136</v>
      </c>
      <c r="AC10" s="42">
        <v>135</v>
      </c>
    </row>
    <row r="11" spans="1:29" s="44" customFormat="1" ht="15" customHeight="1">
      <c r="A11" s="123" t="s">
        <v>320</v>
      </c>
      <c r="B11" s="126" t="s">
        <v>27</v>
      </c>
      <c r="C11" s="37" t="s">
        <v>102</v>
      </c>
      <c r="D11" s="68">
        <v>737</v>
      </c>
      <c r="E11" s="68">
        <v>31</v>
      </c>
      <c r="F11" s="68">
        <v>239</v>
      </c>
      <c r="G11" s="68">
        <v>307</v>
      </c>
      <c r="H11" s="68">
        <v>137</v>
      </c>
      <c r="I11" s="68">
        <v>17</v>
      </c>
      <c r="J11" s="68">
        <v>5</v>
      </c>
      <c r="K11" s="68">
        <v>1</v>
      </c>
      <c r="L11" s="68">
        <v>0</v>
      </c>
      <c r="M11" s="68">
        <v>246</v>
      </c>
      <c r="N11" s="68">
        <v>112</v>
      </c>
      <c r="O11" s="68">
        <v>311</v>
      </c>
      <c r="P11" s="68">
        <v>68</v>
      </c>
      <c r="Q11" s="68">
        <v>706</v>
      </c>
      <c r="R11" s="68">
        <v>17</v>
      </c>
      <c r="S11" s="68">
        <v>10</v>
      </c>
      <c r="T11" s="68">
        <v>4</v>
      </c>
      <c r="U11" s="68">
        <v>243</v>
      </c>
      <c r="V11" s="68">
        <v>310</v>
      </c>
      <c r="W11" s="68">
        <v>184</v>
      </c>
      <c r="X11" s="68">
        <v>980</v>
      </c>
      <c r="Y11" s="68">
        <v>503</v>
      </c>
      <c r="Z11" s="68">
        <v>477</v>
      </c>
      <c r="AA11" s="68">
        <v>6</v>
      </c>
      <c r="AB11" s="68">
        <v>3</v>
      </c>
      <c r="AC11" s="68">
        <v>3</v>
      </c>
    </row>
    <row r="12" spans="1:29" s="44" customFormat="1" ht="15" customHeight="1">
      <c r="A12" s="124"/>
      <c r="B12" s="127"/>
      <c r="C12" s="39" t="s">
        <v>103</v>
      </c>
      <c r="D12" s="40">
        <v>55</v>
      </c>
      <c r="E12" s="41">
        <v>0</v>
      </c>
      <c r="F12" s="41">
        <v>14</v>
      </c>
      <c r="G12" s="41">
        <v>19</v>
      </c>
      <c r="H12" s="41">
        <v>15</v>
      </c>
      <c r="I12" s="41">
        <v>5</v>
      </c>
      <c r="J12" s="41">
        <v>2</v>
      </c>
      <c r="K12" s="41">
        <v>0</v>
      </c>
      <c r="L12" s="41">
        <v>0</v>
      </c>
      <c r="M12" s="41">
        <v>3</v>
      </c>
      <c r="N12" s="41">
        <v>11</v>
      </c>
      <c r="O12" s="41">
        <v>34</v>
      </c>
      <c r="P12" s="41">
        <v>7</v>
      </c>
      <c r="Q12" s="41">
        <v>53</v>
      </c>
      <c r="R12" s="41">
        <v>2</v>
      </c>
      <c r="S12" s="41">
        <v>0</v>
      </c>
      <c r="T12" s="41">
        <v>0</v>
      </c>
      <c r="U12" s="41">
        <v>13</v>
      </c>
      <c r="V12" s="41">
        <v>11</v>
      </c>
      <c r="W12" s="41">
        <v>31</v>
      </c>
      <c r="X12" s="42">
        <v>80</v>
      </c>
      <c r="Y12" s="42">
        <v>41</v>
      </c>
      <c r="Z12" s="42">
        <v>39</v>
      </c>
      <c r="AA12" s="42">
        <v>0</v>
      </c>
      <c r="AB12" s="42">
        <v>0</v>
      </c>
      <c r="AC12" s="42">
        <v>0</v>
      </c>
    </row>
    <row r="13" spans="1:29" s="44" customFormat="1" ht="15" customHeight="1">
      <c r="A13" s="125"/>
      <c r="B13" s="128"/>
      <c r="C13" s="43" t="s">
        <v>104</v>
      </c>
      <c r="D13" s="40">
        <v>682</v>
      </c>
      <c r="E13" s="41">
        <v>31</v>
      </c>
      <c r="F13" s="41">
        <v>225</v>
      </c>
      <c r="G13" s="41">
        <v>288</v>
      </c>
      <c r="H13" s="41">
        <v>122</v>
      </c>
      <c r="I13" s="41">
        <v>12</v>
      </c>
      <c r="J13" s="41">
        <v>3</v>
      </c>
      <c r="K13" s="41">
        <v>1</v>
      </c>
      <c r="L13" s="41">
        <v>0</v>
      </c>
      <c r="M13" s="41">
        <v>243</v>
      </c>
      <c r="N13" s="41">
        <v>101</v>
      </c>
      <c r="O13" s="41">
        <v>277</v>
      </c>
      <c r="P13" s="41">
        <v>61</v>
      </c>
      <c r="Q13" s="41">
        <v>653</v>
      </c>
      <c r="R13" s="41">
        <v>15</v>
      </c>
      <c r="S13" s="41">
        <v>10</v>
      </c>
      <c r="T13" s="41">
        <v>4</v>
      </c>
      <c r="U13" s="41">
        <v>230</v>
      </c>
      <c r="V13" s="41">
        <v>299</v>
      </c>
      <c r="W13" s="41">
        <v>153</v>
      </c>
      <c r="X13" s="42">
        <v>900</v>
      </c>
      <c r="Y13" s="42">
        <v>462</v>
      </c>
      <c r="Z13" s="42">
        <v>438</v>
      </c>
      <c r="AA13" s="42">
        <v>6</v>
      </c>
      <c r="AB13" s="42">
        <v>3</v>
      </c>
      <c r="AC13" s="42">
        <v>3</v>
      </c>
    </row>
    <row r="14" spans="1:29" s="44" customFormat="1" ht="15" customHeight="1">
      <c r="A14" s="123" t="s">
        <v>276</v>
      </c>
      <c r="B14" s="126" t="s">
        <v>28</v>
      </c>
      <c r="C14" s="37" t="s">
        <v>102</v>
      </c>
      <c r="D14" s="68">
        <v>1684</v>
      </c>
      <c r="E14" s="68">
        <v>11</v>
      </c>
      <c r="F14" s="68">
        <v>225</v>
      </c>
      <c r="G14" s="68">
        <v>575</v>
      </c>
      <c r="H14" s="68">
        <v>573</v>
      </c>
      <c r="I14" s="68">
        <v>249</v>
      </c>
      <c r="J14" s="68">
        <v>48</v>
      </c>
      <c r="K14" s="68">
        <v>2</v>
      </c>
      <c r="L14" s="68">
        <v>1</v>
      </c>
      <c r="M14" s="68">
        <v>388</v>
      </c>
      <c r="N14" s="68">
        <v>191</v>
      </c>
      <c r="O14" s="68">
        <v>805</v>
      </c>
      <c r="P14" s="68">
        <v>300</v>
      </c>
      <c r="Q14" s="68">
        <v>1573</v>
      </c>
      <c r="R14" s="68">
        <v>32</v>
      </c>
      <c r="S14" s="68">
        <v>52</v>
      </c>
      <c r="T14" s="68">
        <v>27</v>
      </c>
      <c r="U14" s="68">
        <v>740</v>
      </c>
      <c r="V14" s="68">
        <v>513</v>
      </c>
      <c r="W14" s="68">
        <v>431</v>
      </c>
      <c r="X14" s="68">
        <v>2438</v>
      </c>
      <c r="Y14" s="68">
        <v>1216</v>
      </c>
      <c r="Z14" s="68">
        <v>1222</v>
      </c>
      <c r="AA14" s="68">
        <v>25</v>
      </c>
      <c r="AB14" s="68">
        <v>19</v>
      </c>
      <c r="AC14" s="68">
        <v>6</v>
      </c>
    </row>
    <row r="15" spans="1:29" s="44" customFormat="1" ht="15" customHeight="1">
      <c r="A15" s="124"/>
      <c r="B15" s="127"/>
      <c r="C15" s="39" t="s">
        <v>103</v>
      </c>
      <c r="D15" s="40">
        <v>168</v>
      </c>
      <c r="E15" s="41">
        <v>0</v>
      </c>
      <c r="F15" s="41">
        <v>9</v>
      </c>
      <c r="G15" s="41">
        <v>43</v>
      </c>
      <c r="H15" s="41">
        <v>48</v>
      </c>
      <c r="I15" s="41">
        <v>48</v>
      </c>
      <c r="J15" s="41">
        <v>19</v>
      </c>
      <c r="K15" s="41">
        <v>0</v>
      </c>
      <c r="L15" s="41">
        <v>1</v>
      </c>
      <c r="M15" s="41">
        <v>29</v>
      </c>
      <c r="N15" s="41">
        <v>30</v>
      </c>
      <c r="O15" s="41">
        <v>78</v>
      </c>
      <c r="P15" s="41">
        <v>31</v>
      </c>
      <c r="Q15" s="41">
        <v>168</v>
      </c>
      <c r="R15" s="41">
        <v>0</v>
      </c>
      <c r="S15" s="41">
        <v>0</v>
      </c>
      <c r="T15" s="41">
        <v>0</v>
      </c>
      <c r="U15" s="41">
        <v>72</v>
      </c>
      <c r="V15" s="41">
        <v>68</v>
      </c>
      <c r="W15" s="41">
        <v>28</v>
      </c>
      <c r="X15" s="42">
        <v>232</v>
      </c>
      <c r="Y15" s="42">
        <v>123</v>
      </c>
      <c r="Z15" s="42">
        <v>109</v>
      </c>
      <c r="AA15" s="42">
        <v>2</v>
      </c>
      <c r="AB15" s="42">
        <v>2</v>
      </c>
      <c r="AC15" s="42">
        <v>0</v>
      </c>
    </row>
    <row r="16" spans="1:29" s="44" customFormat="1" ht="15" customHeight="1">
      <c r="A16" s="125"/>
      <c r="B16" s="128"/>
      <c r="C16" s="43" t="s">
        <v>104</v>
      </c>
      <c r="D16" s="40">
        <v>1516</v>
      </c>
      <c r="E16" s="41">
        <v>11</v>
      </c>
      <c r="F16" s="41">
        <v>216</v>
      </c>
      <c r="G16" s="41">
        <v>532</v>
      </c>
      <c r="H16" s="41">
        <v>525</v>
      </c>
      <c r="I16" s="41">
        <v>201</v>
      </c>
      <c r="J16" s="41">
        <v>29</v>
      </c>
      <c r="K16" s="41">
        <v>2</v>
      </c>
      <c r="L16" s="41">
        <v>0</v>
      </c>
      <c r="M16" s="41">
        <v>359</v>
      </c>
      <c r="N16" s="41">
        <v>161</v>
      </c>
      <c r="O16" s="41">
        <v>727</v>
      </c>
      <c r="P16" s="41">
        <v>269</v>
      </c>
      <c r="Q16" s="41">
        <v>1405</v>
      </c>
      <c r="R16" s="41">
        <v>32</v>
      </c>
      <c r="S16" s="41">
        <v>52</v>
      </c>
      <c r="T16" s="41">
        <v>27</v>
      </c>
      <c r="U16" s="41">
        <v>668</v>
      </c>
      <c r="V16" s="41">
        <v>445</v>
      </c>
      <c r="W16" s="41">
        <v>403</v>
      </c>
      <c r="X16" s="42">
        <v>2206</v>
      </c>
      <c r="Y16" s="42">
        <v>1093</v>
      </c>
      <c r="Z16" s="42">
        <v>1113</v>
      </c>
      <c r="AA16" s="42">
        <v>23</v>
      </c>
      <c r="AB16" s="42">
        <v>17</v>
      </c>
      <c r="AC16" s="42">
        <v>6</v>
      </c>
    </row>
    <row r="17" spans="1:29" s="44" customFormat="1" ht="15" customHeight="1">
      <c r="A17" s="123" t="s">
        <v>321</v>
      </c>
      <c r="B17" s="126" t="s">
        <v>42</v>
      </c>
      <c r="C17" s="37" t="s">
        <v>102</v>
      </c>
      <c r="D17" s="68">
        <v>2035</v>
      </c>
      <c r="E17" s="68">
        <v>41</v>
      </c>
      <c r="F17" s="68">
        <v>249</v>
      </c>
      <c r="G17" s="68">
        <v>614</v>
      </c>
      <c r="H17" s="68">
        <v>766</v>
      </c>
      <c r="I17" s="68">
        <v>327</v>
      </c>
      <c r="J17" s="68">
        <v>27</v>
      </c>
      <c r="K17" s="68">
        <v>7</v>
      </c>
      <c r="L17" s="68">
        <v>4</v>
      </c>
      <c r="M17" s="68">
        <v>293</v>
      </c>
      <c r="N17" s="68">
        <v>168</v>
      </c>
      <c r="O17" s="68">
        <v>543</v>
      </c>
      <c r="P17" s="68">
        <v>1031</v>
      </c>
      <c r="Q17" s="68">
        <v>1888</v>
      </c>
      <c r="R17" s="68">
        <v>125</v>
      </c>
      <c r="S17" s="68">
        <v>7</v>
      </c>
      <c r="T17" s="68">
        <v>15</v>
      </c>
      <c r="U17" s="68">
        <v>1249</v>
      </c>
      <c r="V17" s="68">
        <v>646</v>
      </c>
      <c r="W17" s="68">
        <v>140</v>
      </c>
      <c r="X17" s="68">
        <v>1567</v>
      </c>
      <c r="Y17" s="68">
        <v>786</v>
      </c>
      <c r="Z17" s="68">
        <v>781</v>
      </c>
      <c r="AA17" s="68">
        <v>46</v>
      </c>
      <c r="AB17" s="68">
        <v>20</v>
      </c>
      <c r="AC17" s="68">
        <v>26</v>
      </c>
    </row>
    <row r="18" spans="1:29" s="44" customFormat="1" ht="15" customHeight="1">
      <c r="A18" s="124"/>
      <c r="B18" s="127"/>
      <c r="C18" s="39" t="s">
        <v>103</v>
      </c>
      <c r="D18" s="40">
        <v>183</v>
      </c>
      <c r="E18" s="41">
        <v>0</v>
      </c>
      <c r="F18" s="41">
        <v>14</v>
      </c>
      <c r="G18" s="41">
        <v>38</v>
      </c>
      <c r="H18" s="41">
        <v>69</v>
      </c>
      <c r="I18" s="41">
        <v>55</v>
      </c>
      <c r="J18" s="41">
        <v>6</v>
      </c>
      <c r="K18" s="41">
        <v>0</v>
      </c>
      <c r="L18" s="41">
        <v>1</v>
      </c>
      <c r="M18" s="41">
        <v>3</v>
      </c>
      <c r="N18" s="41">
        <v>7</v>
      </c>
      <c r="O18" s="41">
        <v>62</v>
      </c>
      <c r="P18" s="41">
        <v>111</v>
      </c>
      <c r="Q18" s="41">
        <v>177</v>
      </c>
      <c r="R18" s="41">
        <v>6</v>
      </c>
      <c r="S18" s="41">
        <v>0</v>
      </c>
      <c r="T18" s="41">
        <v>0</v>
      </c>
      <c r="U18" s="41">
        <v>116</v>
      </c>
      <c r="V18" s="41">
        <v>50</v>
      </c>
      <c r="W18" s="41">
        <v>17</v>
      </c>
      <c r="X18" s="42">
        <v>113</v>
      </c>
      <c r="Y18" s="42">
        <v>53</v>
      </c>
      <c r="Z18" s="42">
        <v>60</v>
      </c>
      <c r="AA18" s="42">
        <v>4</v>
      </c>
      <c r="AB18" s="42">
        <v>3</v>
      </c>
      <c r="AC18" s="42">
        <v>1</v>
      </c>
    </row>
    <row r="19" spans="1:29" s="44" customFormat="1" ht="15" customHeight="1">
      <c r="A19" s="125"/>
      <c r="B19" s="128"/>
      <c r="C19" s="43" t="s">
        <v>104</v>
      </c>
      <c r="D19" s="40">
        <v>1852</v>
      </c>
      <c r="E19" s="41">
        <v>41</v>
      </c>
      <c r="F19" s="41">
        <v>235</v>
      </c>
      <c r="G19" s="41">
        <v>576</v>
      </c>
      <c r="H19" s="41">
        <v>697</v>
      </c>
      <c r="I19" s="41">
        <v>272</v>
      </c>
      <c r="J19" s="41">
        <v>21</v>
      </c>
      <c r="K19" s="41">
        <v>7</v>
      </c>
      <c r="L19" s="41">
        <v>3</v>
      </c>
      <c r="M19" s="41">
        <v>290</v>
      </c>
      <c r="N19" s="41">
        <v>161</v>
      </c>
      <c r="O19" s="41">
        <v>481</v>
      </c>
      <c r="P19" s="41">
        <v>920</v>
      </c>
      <c r="Q19" s="41">
        <v>1711</v>
      </c>
      <c r="R19" s="41">
        <v>119</v>
      </c>
      <c r="S19" s="41">
        <v>7</v>
      </c>
      <c r="T19" s="41">
        <v>15</v>
      </c>
      <c r="U19" s="41">
        <v>1133</v>
      </c>
      <c r="V19" s="41">
        <v>596</v>
      </c>
      <c r="W19" s="41">
        <v>123</v>
      </c>
      <c r="X19" s="42">
        <v>1454</v>
      </c>
      <c r="Y19" s="42">
        <v>733</v>
      </c>
      <c r="Z19" s="42">
        <v>721</v>
      </c>
      <c r="AA19" s="42">
        <v>42</v>
      </c>
      <c r="AB19" s="42">
        <v>17</v>
      </c>
      <c r="AC19" s="42">
        <v>25</v>
      </c>
    </row>
    <row r="20" spans="1:29" s="44" customFormat="1" ht="15" customHeight="1">
      <c r="A20" s="123" t="s">
        <v>322</v>
      </c>
      <c r="B20" s="126" t="s">
        <v>29</v>
      </c>
      <c r="C20" s="37" t="s">
        <v>102</v>
      </c>
      <c r="D20" s="68">
        <v>3136</v>
      </c>
      <c r="E20" s="68">
        <v>49</v>
      </c>
      <c r="F20" s="68">
        <v>460</v>
      </c>
      <c r="G20" s="68">
        <v>999</v>
      </c>
      <c r="H20" s="68">
        <v>1106</v>
      </c>
      <c r="I20" s="68">
        <v>473</v>
      </c>
      <c r="J20" s="68">
        <v>46</v>
      </c>
      <c r="K20" s="68">
        <v>3</v>
      </c>
      <c r="L20" s="68">
        <v>0</v>
      </c>
      <c r="M20" s="68">
        <v>416</v>
      </c>
      <c r="N20" s="68">
        <v>426</v>
      </c>
      <c r="O20" s="68">
        <v>796</v>
      </c>
      <c r="P20" s="68">
        <v>1498</v>
      </c>
      <c r="Q20" s="68">
        <v>2936</v>
      </c>
      <c r="R20" s="68">
        <v>106</v>
      </c>
      <c r="S20" s="68">
        <v>38</v>
      </c>
      <c r="T20" s="68">
        <v>56</v>
      </c>
      <c r="U20" s="68">
        <v>2707</v>
      </c>
      <c r="V20" s="68">
        <v>407</v>
      </c>
      <c r="W20" s="68">
        <v>22</v>
      </c>
      <c r="X20" s="68">
        <v>4501</v>
      </c>
      <c r="Y20" s="68">
        <v>2298</v>
      </c>
      <c r="Z20" s="68">
        <v>2203</v>
      </c>
      <c r="AA20" s="68">
        <v>12</v>
      </c>
      <c r="AB20" s="68">
        <v>7</v>
      </c>
      <c r="AC20" s="68">
        <v>5</v>
      </c>
    </row>
    <row r="21" spans="1:29" s="44" customFormat="1" ht="15" customHeight="1">
      <c r="A21" s="124"/>
      <c r="B21" s="127"/>
      <c r="C21" s="39" t="s">
        <v>103</v>
      </c>
      <c r="D21" s="40">
        <v>279</v>
      </c>
      <c r="E21" s="41">
        <v>0</v>
      </c>
      <c r="F21" s="41">
        <v>23</v>
      </c>
      <c r="G21" s="41">
        <v>63</v>
      </c>
      <c r="H21" s="41">
        <v>110</v>
      </c>
      <c r="I21" s="41">
        <v>72</v>
      </c>
      <c r="J21" s="41">
        <v>10</v>
      </c>
      <c r="K21" s="41">
        <v>1</v>
      </c>
      <c r="L21" s="41">
        <v>0</v>
      </c>
      <c r="M21" s="41">
        <v>10</v>
      </c>
      <c r="N21" s="41">
        <v>37</v>
      </c>
      <c r="O21" s="41">
        <v>61</v>
      </c>
      <c r="P21" s="41">
        <v>171</v>
      </c>
      <c r="Q21" s="41">
        <v>265</v>
      </c>
      <c r="R21" s="41">
        <v>4</v>
      </c>
      <c r="S21" s="41">
        <v>4</v>
      </c>
      <c r="T21" s="41">
        <v>6</v>
      </c>
      <c r="U21" s="41">
        <v>238</v>
      </c>
      <c r="V21" s="41">
        <v>34</v>
      </c>
      <c r="W21" s="41">
        <v>7</v>
      </c>
      <c r="X21" s="42">
        <v>427</v>
      </c>
      <c r="Y21" s="42">
        <v>208</v>
      </c>
      <c r="Z21" s="42">
        <v>219</v>
      </c>
      <c r="AA21" s="42">
        <v>3</v>
      </c>
      <c r="AB21" s="42">
        <v>1</v>
      </c>
      <c r="AC21" s="42">
        <v>2</v>
      </c>
    </row>
    <row r="22" spans="1:29" s="44" customFormat="1" ht="15" customHeight="1">
      <c r="A22" s="125"/>
      <c r="B22" s="128"/>
      <c r="C22" s="43" t="s">
        <v>104</v>
      </c>
      <c r="D22" s="40">
        <v>2857</v>
      </c>
      <c r="E22" s="41">
        <v>49</v>
      </c>
      <c r="F22" s="41">
        <v>437</v>
      </c>
      <c r="G22" s="41">
        <v>936</v>
      </c>
      <c r="H22" s="41">
        <v>996</v>
      </c>
      <c r="I22" s="41">
        <v>401</v>
      </c>
      <c r="J22" s="41">
        <v>36</v>
      </c>
      <c r="K22" s="41">
        <v>2</v>
      </c>
      <c r="L22" s="41">
        <v>0</v>
      </c>
      <c r="M22" s="41">
        <v>406</v>
      </c>
      <c r="N22" s="41">
        <v>389</v>
      </c>
      <c r="O22" s="41">
        <v>735</v>
      </c>
      <c r="P22" s="41">
        <v>1327</v>
      </c>
      <c r="Q22" s="41">
        <v>2671</v>
      </c>
      <c r="R22" s="41">
        <v>102</v>
      </c>
      <c r="S22" s="41">
        <v>34</v>
      </c>
      <c r="T22" s="41">
        <v>50</v>
      </c>
      <c r="U22" s="41">
        <v>2469</v>
      </c>
      <c r="V22" s="41">
        <v>373</v>
      </c>
      <c r="W22" s="41">
        <v>15</v>
      </c>
      <c r="X22" s="42">
        <v>4074</v>
      </c>
      <c r="Y22" s="42">
        <v>2090</v>
      </c>
      <c r="Z22" s="42">
        <v>1984</v>
      </c>
      <c r="AA22" s="42">
        <v>9</v>
      </c>
      <c r="AB22" s="42">
        <v>6</v>
      </c>
      <c r="AC22" s="42">
        <v>3</v>
      </c>
    </row>
    <row r="23" spans="1:29" s="44" customFormat="1" ht="15" customHeight="1">
      <c r="A23" s="123" t="s">
        <v>323</v>
      </c>
      <c r="B23" s="126" t="s">
        <v>30</v>
      </c>
      <c r="C23" s="37" t="s">
        <v>102</v>
      </c>
      <c r="D23" s="68">
        <v>1532</v>
      </c>
      <c r="E23" s="68">
        <v>10</v>
      </c>
      <c r="F23" s="68">
        <v>101</v>
      </c>
      <c r="G23" s="68">
        <v>422</v>
      </c>
      <c r="H23" s="68">
        <v>657</v>
      </c>
      <c r="I23" s="68">
        <v>298</v>
      </c>
      <c r="J23" s="68">
        <v>34</v>
      </c>
      <c r="K23" s="68">
        <v>10</v>
      </c>
      <c r="L23" s="68">
        <v>0</v>
      </c>
      <c r="M23" s="68">
        <v>77</v>
      </c>
      <c r="N23" s="68">
        <v>178</v>
      </c>
      <c r="O23" s="68">
        <v>230</v>
      </c>
      <c r="P23" s="68">
        <v>1047</v>
      </c>
      <c r="Q23" s="68">
        <v>1484</v>
      </c>
      <c r="R23" s="68">
        <v>14</v>
      </c>
      <c r="S23" s="68">
        <v>16</v>
      </c>
      <c r="T23" s="68">
        <v>18</v>
      </c>
      <c r="U23" s="68">
        <v>1433</v>
      </c>
      <c r="V23" s="68">
        <v>85</v>
      </c>
      <c r="W23" s="68">
        <v>14</v>
      </c>
      <c r="X23" s="68">
        <v>2196</v>
      </c>
      <c r="Y23" s="68">
        <v>1034</v>
      </c>
      <c r="Z23" s="68">
        <v>1162</v>
      </c>
      <c r="AA23" s="68">
        <v>31</v>
      </c>
      <c r="AB23" s="68">
        <v>17</v>
      </c>
      <c r="AC23" s="68">
        <v>14</v>
      </c>
    </row>
    <row r="24" spans="1:29" s="44" customFormat="1" ht="15" customHeight="1">
      <c r="A24" s="124"/>
      <c r="B24" s="127"/>
      <c r="C24" s="39" t="s">
        <v>103</v>
      </c>
      <c r="D24" s="40">
        <v>207</v>
      </c>
      <c r="E24" s="41">
        <v>0</v>
      </c>
      <c r="F24" s="41">
        <v>2</v>
      </c>
      <c r="G24" s="41">
        <v>28</v>
      </c>
      <c r="H24" s="41">
        <v>91</v>
      </c>
      <c r="I24" s="41">
        <v>75</v>
      </c>
      <c r="J24" s="41">
        <v>8</v>
      </c>
      <c r="K24" s="41">
        <v>3</v>
      </c>
      <c r="L24" s="41">
        <v>0</v>
      </c>
      <c r="M24" s="41">
        <v>4</v>
      </c>
      <c r="N24" s="41">
        <v>21</v>
      </c>
      <c r="O24" s="41">
        <v>20</v>
      </c>
      <c r="P24" s="41">
        <v>162</v>
      </c>
      <c r="Q24" s="41">
        <v>197</v>
      </c>
      <c r="R24" s="41">
        <v>1</v>
      </c>
      <c r="S24" s="41">
        <v>5</v>
      </c>
      <c r="T24" s="41">
        <v>4</v>
      </c>
      <c r="U24" s="41">
        <v>192</v>
      </c>
      <c r="V24" s="41">
        <v>13</v>
      </c>
      <c r="W24" s="41">
        <v>2</v>
      </c>
      <c r="X24" s="42">
        <v>305</v>
      </c>
      <c r="Y24" s="42">
        <v>158</v>
      </c>
      <c r="Z24" s="42">
        <v>147</v>
      </c>
      <c r="AA24" s="42">
        <v>6</v>
      </c>
      <c r="AB24" s="42">
        <v>2</v>
      </c>
      <c r="AC24" s="42">
        <v>4</v>
      </c>
    </row>
    <row r="25" spans="1:29" s="44" customFormat="1" ht="15" customHeight="1">
      <c r="A25" s="125"/>
      <c r="B25" s="128"/>
      <c r="C25" s="43" t="s">
        <v>104</v>
      </c>
      <c r="D25" s="40">
        <v>1325</v>
      </c>
      <c r="E25" s="41">
        <v>10</v>
      </c>
      <c r="F25" s="41">
        <v>99</v>
      </c>
      <c r="G25" s="41">
        <v>394</v>
      </c>
      <c r="H25" s="41">
        <v>566</v>
      </c>
      <c r="I25" s="41">
        <v>223</v>
      </c>
      <c r="J25" s="41">
        <v>26</v>
      </c>
      <c r="K25" s="41">
        <v>7</v>
      </c>
      <c r="L25" s="41">
        <v>0</v>
      </c>
      <c r="M25" s="41">
        <v>73</v>
      </c>
      <c r="N25" s="41">
        <v>157</v>
      </c>
      <c r="O25" s="41">
        <v>210</v>
      </c>
      <c r="P25" s="41">
        <v>885</v>
      </c>
      <c r="Q25" s="41">
        <v>1287</v>
      </c>
      <c r="R25" s="41">
        <v>13</v>
      </c>
      <c r="S25" s="41">
        <v>11</v>
      </c>
      <c r="T25" s="41">
        <v>14</v>
      </c>
      <c r="U25" s="41">
        <v>1241</v>
      </c>
      <c r="V25" s="41">
        <v>72</v>
      </c>
      <c r="W25" s="41">
        <v>12</v>
      </c>
      <c r="X25" s="42">
        <v>1891</v>
      </c>
      <c r="Y25" s="42">
        <v>876</v>
      </c>
      <c r="Z25" s="42">
        <v>1015</v>
      </c>
      <c r="AA25" s="42">
        <v>25</v>
      </c>
      <c r="AB25" s="42">
        <v>15</v>
      </c>
      <c r="AC25" s="42">
        <v>10</v>
      </c>
    </row>
    <row r="26" spans="1:29" s="44" customFormat="1" ht="15" customHeight="1">
      <c r="A26" s="123" t="s">
        <v>277</v>
      </c>
      <c r="B26" s="126" t="s">
        <v>31</v>
      </c>
      <c r="C26" s="37" t="s">
        <v>102</v>
      </c>
      <c r="D26" s="68">
        <v>876</v>
      </c>
      <c r="E26" s="68">
        <v>16</v>
      </c>
      <c r="F26" s="68">
        <v>166</v>
      </c>
      <c r="G26" s="68">
        <v>382</v>
      </c>
      <c r="H26" s="68">
        <v>254</v>
      </c>
      <c r="I26" s="68">
        <v>44</v>
      </c>
      <c r="J26" s="68">
        <v>7</v>
      </c>
      <c r="K26" s="68">
        <v>7</v>
      </c>
      <c r="L26" s="68">
        <v>0</v>
      </c>
      <c r="M26" s="68">
        <v>179</v>
      </c>
      <c r="N26" s="68">
        <v>140</v>
      </c>
      <c r="O26" s="68">
        <v>267</v>
      </c>
      <c r="P26" s="68">
        <v>290</v>
      </c>
      <c r="Q26" s="68">
        <v>816</v>
      </c>
      <c r="R26" s="68">
        <v>22</v>
      </c>
      <c r="S26" s="68">
        <v>26</v>
      </c>
      <c r="T26" s="68">
        <v>12</v>
      </c>
      <c r="U26" s="68">
        <v>546</v>
      </c>
      <c r="V26" s="68">
        <v>111</v>
      </c>
      <c r="W26" s="68">
        <v>219</v>
      </c>
      <c r="X26" s="68">
        <v>1057</v>
      </c>
      <c r="Y26" s="68">
        <v>521</v>
      </c>
      <c r="Z26" s="68">
        <v>536</v>
      </c>
      <c r="AA26" s="68">
        <v>13</v>
      </c>
      <c r="AB26" s="68">
        <v>7</v>
      </c>
      <c r="AC26" s="68">
        <v>6</v>
      </c>
    </row>
    <row r="27" spans="1:29" s="44" customFormat="1" ht="15" customHeight="1">
      <c r="A27" s="124"/>
      <c r="B27" s="127"/>
      <c r="C27" s="39" t="s">
        <v>103</v>
      </c>
      <c r="D27" s="40">
        <v>48</v>
      </c>
      <c r="E27" s="41">
        <v>0</v>
      </c>
      <c r="F27" s="41">
        <v>3</v>
      </c>
      <c r="G27" s="41">
        <v>12</v>
      </c>
      <c r="H27" s="41">
        <v>18</v>
      </c>
      <c r="I27" s="41">
        <v>11</v>
      </c>
      <c r="J27" s="41">
        <v>2</v>
      </c>
      <c r="K27" s="41">
        <v>2</v>
      </c>
      <c r="L27" s="41">
        <v>0</v>
      </c>
      <c r="M27" s="41">
        <v>2</v>
      </c>
      <c r="N27" s="41">
        <v>8</v>
      </c>
      <c r="O27" s="41">
        <v>8</v>
      </c>
      <c r="P27" s="41">
        <v>30</v>
      </c>
      <c r="Q27" s="41">
        <v>46</v>
      </c>
      <c r="R27" s="41">
        <v>0</v>
      </c>
      <c r="S27" s="41">
        <v>0</v>
      </c>
      <c r="T27" s="41">
        <v>2</v>
      </c>
      <c r="U27" s="41">
        <v>31</v>
      </c>
      <c r="V27" s="41">
        <v>7</v>
      </c>
      <c r="W27" s="41">
        <v>10</v>
      </c>
      <c r="X27" s="42">
        <v>63</v>
      </c>
      <c r="Y27" s="42">
        <v>38</v>
      </c>
      <c r="Z27" s="42">
        <v>25</v>
      </c>
      <c r="AA27" s="42">
        <v>4</v>
      </c>
      <c r="AB27" s="42">
        <v>3</v>
      </c>
      <c r="AC27" s="42">
        <v>1</v>
      </c>
    </row>
    <row r="28" spans="1:29" s="44" customFormat="1" ht="15" customHeight="1">
      <c r="A28" s="125"/>
      <c r="B28" s="128"/>
      <c r="C28" s="43" t="s">
        <v>104</v>
      </c>
      <c r="D28" s="40">
        <v>828</v>
      </c>
      <c r="E28" s="41">
        <v>16</v>
      </c>
      <c r="F28" s="41">
        <v>163</v>
      </c>
      <c r="G28" s="41">
        <v>370</v>
      </c>
      <c r="H28" s="41">
        <v>236</v>
      </c>
      <c r="I28" s="41">
        <v>33</v>
      </c>
      <c r="J28" s="41">
        <v>5</v>
      </c>
      <c r="K28" s="41">
        <v>5</v>
      </c>
      <c r="L28" s="41">
        <v>0</v>
      </c>
      <c r="M28" s="41">
        <v>177</v>
      </c>
      <c r="N28" s="41">
        <v>132</v>
      </c>
      <c r="O28" s="41">
        <v>259</v>
      </c>
      <c r="P28" s="41">
        <v>260</v>
      </c>
      <c r="Q28" s="41">
        <v>770</v>
      </c>
      <c r="R28" s="41">
        <v>22</v>
      </c>
      <c r="S28" s="41">
        <v>26</v>
      </c>
      <c r="T28" s="41">
        <v>10</v>
      </c>
      <c r="U28" s="41">
        <v>515</v>
      </c>
      <c r="V28" s="41">
        <v>104</v>
      </c>
      <c r="W28" s="41">
        <v>209</v>
      </c>
      <c r="X28" s="42">
        <v>994</v>
      </c>
      <c r="Y28" s="42">
        <v>483</v>
      </c>
      <c r="Z28" s="42">
        <v>511</v>
      </c>
      <c r="AA28" s="42">
        <v>9</v>
      </c>
      <c r="AB28" s="42">
        <v>4</v>
      </c>
      <c r="AC28" s="42">
        <v>5</v>
      </c>
    </row>
    <row r="29" spans="1:29" ht="15" customHeight="1">
      <c r="A29" s="123" t="s">
        <v>304</v>
      </c>
      <c r="B29" s="126" t="s">
        <v>39</v>
      </c>
      <c r="C29" s="37" t="s">
        <v>102</v>
      </c>
      <c r="D29" s="68">
        <v>401</v>
      </c>
      <c r="E29" s="68">
        <v>2</v>
      </c>
      <c r="F29" s="68">
        <v>40</v>
      </c>
      <c r="G29" s="68">
        <v>98</v>
      </c>
      <c r="H29" s="68">
        <v>156</v>
      </c>
      <c r="I29" s="68">
        <v>93</v>
      </c>
      <c r="J29" s="68">
        <v>11</v>
      </c>
      <c r="K29" s="68">
        <v>1</v>
      </c>
      <c r="L29" s="68">
        <v>0</v>
      </c>
      <c r="M29" s="68">
        <v>21</v>
      </c>
      <c r="N29" s="68">
        <v>43</v>
      </c>
      <c r="O29" s="68">
        <v>97</v>
      </c>
      <c r="P29" s="68">
        <v>240</v>
      </c>
      <c r="Q29" s="68">
        <v>361</v>
      </c>
      <c r="R29" s="68">
        <v>22</v>
      </c>
      <c r="S29" s="68">
        <v>9</v>
      </c>
      <c r="T29" s="68">
        <v>9</v>
      </c>
      <c r="U29" s="68">
        <v>265</v>
      </c>
      <c r="V29" s="68">
        <v>54</v>
      </c>
      <c r="W29" s="68">
        <v>82</v>
      </c>
      <c r="X29" s="68">
        <v>283</v>
      </c>
      <c r="Y29" s="68">
        <v>132</v>
      </c>
      <c r="Z29" s="68">
        <v>151</v>
      </c>
      <c r="AA29" s="68">
        <v>2</v>
      </c>
      <c r="AB29" s="68">
        <v>1</v>
      </c>
      <c r="AC29" s="68">
        <v>1</v>
      </c>
    </row>
    <row r="30" spans="1:29" ht="15" customHeight="1">
      <c r="A30" s="124"/>
      <c r="B30" s="127"/>
      <c r="C30" s="39" t="s">
        <v>103</v>
      </c>
      <c r="D30" s="40">
        <v>52</v>
      </c>
      <c r="E30" s="41">
        <v>0</v>
      </c>
      <c r="F30" s="41">
        <v>1</v>
      </c>
      <c r="G30" s="41">
        <v>5</v>
      </c>
      <c r="H30" s="41">
        <v>23</v>
      </c>
      <c r="I30" s="41">
        <v>18</v>
      </c>
      <c r="J30" s="41">
        <v>5</v>
      </c>
      <c r="K30" s="41">
        <v>0</v>
      </c>
      <c r="L30" s="41">
        <v>0</v>
      </c>
      <c r="M30" s="41">
        <v>0</v>
      </c>
      <c r="N30" s="41">
        <v>2</v>
      </c>
      <c r="O30" s="41">
        <v>25</v>
      </c>
      <c r="P30" s="41">
        <v>25</v>
      </c>
      <c r="Q30" s="41">
        <v>47</v>
      </c>
      <c r="R30" s="41">
        <v>5</v>
      </c>
      <c r="S30" s="41">
        <v>0</v>
      </c>
      <c r="T30" s="41">
        <v>0</v>
      </c>
      <c r="U30" s="41">
        <v>41</v>
      </c>
      <c r="V30" s="41">
        <v>9</v>
      </c>
      <c r="W30" s="41">
        <v>2</v>
      </c>
      <c r="X30" s="42">
        <v>53</v>
      </c>
      <c r="Y30" s="42">
        <v>27</v>
      </c>
      <c r="Z30" s="42">
        <v>26</v>
      </c>
      <c r="AA30" s="42">
        <v>0</v>
      </c>
      <c r="AB30" s="42">
        <v>0</v>
      </c>
      <c r="AC30" s="42">
        <v>0</v>
      </c>
    </row>
    <row r="31" spans="1:29" ht="15" customHeight="1">
      <c r="A31" s="125"/>
      <c r="B31" s="128"/>
      <c r="C31" s="43" t="s">
        <v>104</v>
      </c>
      <c r="D31" s="40">
        <v>349</v>
      </c>
      <c r="E31" s="41">
        <v>2</v>
      </c>
      <c r="F31" s="41">
        <v>39</v>
      </c>
      <c r="G31" s="41">
        <v>93</v>
      </c>
      <c r="H31" s="41">
        <v>133</v>
      </c>
      <c r="I31" s="41">
        <v>75</v>
      </c>
      <c r="J31" s="41">
        <v>6</v>
      </c>
      <c r="K31" s="41">
        <v>1</v>
      </c>
      <c r="L31" s="41">
        <v>0</v>
      </c>
      <c r="M31" s="41">
        <v>21</v>
      </c>
      <c r="N31" s="41">
        <v>41</v>
      </c>
      <c r="O31" s="41">
        <v>72</v>
      </c>
      <c r="P31" s="41">
        <v>215</v>
      </c>
      <c r="Q31" s="41">
        <v>314</v>
      </c>
      <c r="R31" s="41">
        <v>17</v>
      </c>
      <c r="S31" s="41">
        <v>9</v>
      </c>
      <c r="T31" s="41">
        <v>9</v>
      </c>
      <c r="U31" s="41">
        <v>224</v>
      </c>
      <c r="V31" s="41">
        <v>45</v>
      </c>
      <c r="W31" s="41">
        <v>80</v>
      </c>
      <c r="X31" s="42">
        <v>230</v>
      </c>
      <c r="Y31" s="42">
        <v>105</v>
      </c>
      <c r="Z31" s="42">
        <v>125</v>
      </c>
      <c r="AA31" s="42">
        <v>2</v>
      </c>
      <c r="AB31" s="42">
        <v>1</v>
      </c>
      <c r="AC31" s="42">
        <v>1</v>
      </c>
    </row>
    <row r="32" spans="1:29" ht="15" customHeight="1">
      <c r="A32" s="123" t="s">
        <v>305</v>
      </c>
      <c r="B32" s="126" t="s">
        <v>3</v>
      </c>
      <c r="C32" s="37" t="s">
        <v>102</v>
      </c>
      <c r="D32" s="68">
        <v>594</v>
      </c>
      <c r="E32" s="68">
        <v>14</v>
      </c>
      <c r="F32" s="68">
        <v>59</v>
      </c>
      <c r="G32" s="68">
        <v>195</v>
      </c>
      <c r="H32" s="68">
        <v>244</v>
      </c>
      <c r="I32" s="68">
        <v>75</v>
      </c>
      <c r="J32" s="68">
        <v>4</v>
      </c>
      <c r="K32" s="68">
        <v>3</v>
      </c>
      <c r="L32" s="68">
        <v>0</v>
      </c>
      <c r="M32" s="68">
        <v>70</v>
      </c>
      <c r="N32" s="68">
        <v>42</v>
      </c>
      <c r="O32" s="68">
        <v>145</v>
      </c>
      <c r="P32" s="68">
        <v>337</v>
      </c>
      <c r="Q32" s="68">
        <v>532</v>
      </c>
      <c r="R32" s="68">
        <v>51</v>
      </c>
      <c r="S32" s="68">
        <v>4</v>
      </c>
      <c r="T32" s="68">
        <v>7</v>
      </c>
      <c r="U32" s="68">
        <v>472</v>
      </c>
      <c r="V32" s="68">
        <v>119</v>
      </c>
      <c r="W32" s="68">
        <v>3</v>
      </c>
      <c r="X32" s="68">
        <v>646</v>
      </c>
      <c r="Y32" s="68">
        <v>310</v>
      </c>
      <c r="Z32" s="68">
        <v>336</v>
      </c>
      <c r="AA32" s="68">
        <v>4</v>
      </c>
      <c r="AB32" s="68">
        <v>1</v>
      </c>
      <c r="AC32" s="68">
        <v>3</v>
      </c>
    </row>
    <row r="33" spans="1:29" ht="15" customHeight="1">
      <c r="A33" s="124"/>
      <c r="B33" s="127"/>
      <c r="C33" s="39" t="s">
        <v>103</v>
      </c>
      <c r="D33" s="40">
        <v>55</v>
      </c>
      <c r="E33" s="41">
        <v>0</v>
      </c>
      <c r="F33" s="41">
        <v>2</v>
      </c>
      <c r="G33" s="41">
        <v>9</v>
      </c>
      <c r="H33" s="41">
        <v>21</v>
      </c>
      <c r="I33" s="41">
        <v>19</v>
      </c>
      <c r="J33" s="41">
        <v>2</v>
      </c>
      <c r="K33" s="41">
        <v>2</v>
      </c>
      <c r="L33" s="41">
        <v>0</v>
      </c>
      <c r="M33" s="41">
        <v>2</v>
      </c>
      <c r="N33" s="41">
        <v>5</v>
      </c>
      <c r="O33" s="41">
        <v>13</v>
      </c>
      <c r="P33" s="41">
        <v>35</v>
      </c>
      <c r="Q33" s="41">
        <v>45</v>
      </c>
      <c r="R33" s="41">
        <v>8</v>
      </c>
      <c r="S33" s="41">
        <v>1</v>
      </c>
      <c r="T33" s="41">
        <v>1</v>
      </c>
      <c r="U33" s="41">
        <v>47</v>
      </c>
      <c r="V33" s="41">
        <v>7</v>
      </c>
      <c r="W33" s="41">
        <v>1</v>
      </c>
      <c r="X33" s="42">
        <v>65</v>
      </c>
      <c r="Y33" s="42">
        <v>32</v>
      </c>
      <c r="Z33" s="42">
        <v>33</v>
      </c>
      <c r="AA33" s="42">
        <v>1</v>
      </c>
      <c r="AB33" s="42">
        <v>1</v>
      </c>
      <c r="AC33" s="42">
        <v>0</v>
      </c>
    </row>
    <row r="34" spans="1:29" ht="15" customHeight="1">
      <c r="A34" s="125"/>
      <c r="B34" s="128"/>
      <c r="C34" s="43" t="s">
        <v>104</v>
      </c>
      <c r="D34" s="40">
        <v>539</v>
      </c>
      <c r="E34" s="41">
        <v>14</v>
      </c>
      <c r="F34" s="41">
        <v>57</v>
      </c>
      <c r="G34" s="41">
        <v>186</v>
      </c>
      <c r="H34" s="41">
        <v>223</v>
      </c>
      <c r="I34" s="41">
        <v>56</v>
      </c>
      <c r="J34" s="41">
        <v>2</v>
      </c>
      <c r="K34" s="41">
        <v>1</v>
      </c>
      <c r="L34" s="41">
        <v>0</v>
      </c>
      <c r="M34" s="41">
        <v>68</v>
      </c>
      <c r="N34" s="41">
        <v>37</v>
      </c>
      <c r="O34" s="41">
        <v>132</v>
      </c>
      <c r="P34" s="41">
        <v>302</v>
      </c>
      <c r="Q34" s="41">
        <v>487</v>
      </c>
      <c r="R34" s="41">
        <v>43</v>
      </c>
      <c r="S34" s="41">
        <v>3</v>
      </c>
      <c r="T34" s="41">
        <v>6</v>
      </c>
      <c r="U34" s="41">
        <v>425</v>
      </c>
      <c r="V34" s="41">
        <v>112</v>
      </c>
      <c r="W34" s="41">
        <v>2</v>
      </c>
      <c r="X34" s="42">
        <v>581</v>
      </c>
      <c r="Y34" s="42">
        <v>278</v>
      </c>
      <c r="Z34" s="42">
        <v>303</v>
      </c>
      <c r="AA34" s="42">
        <v>3</v>
      </c>
      <c r="AB34" s="42">
        <v>0</v>
      </c>
      <c r="AC34" s="42">
        <v>3</v>
      </c>
    </row>
    <row r="35" spans="1:29" ht="15" customHeight="1">
      <c r="A35" s="123" t="s">
        <v>306</v>
      </c>
      <c r="B35" s="126" t="s">
        <v>4</v>
      </c>
      <c r="C35" s="37" t="s">
        <v>102</v>
      </c>
      <c r="D35" s="68">
        <v>1103</v>
      </c>
      <c r="E35" s="68">
        <v>12</v>
      </c>
      <c r="F35" s="68">
        <v>130</v>
      </c>
      <c r="G35" s="68">
        <v>327</v>
      </c>
      <c r="H35" s="68">
        <v>441</v>
      </c>
      <c r="I35" s="68">
        <v>146</v>
      </c>
      <c r="J35" s="68">
        <v>27</v>
      </c>
      <c r="K35" s="68">
        <v>20</v>
      </c>
      <c r="L35" s="68">
        <v>0</v>
      </c>
      <c r="M35" s="68">
        <v>84</v>
      </c>
      <c r="N35" s="68">
        <v>223</v>
      </c>
      <c r="O35" s="68">
        <v>220</v>
      </c>
      <c r="P35" s="68">
        <v>576</v>
      </c>
      <c r="Q35" s="68">
        <v>1032</v>
      </c>
      <c r="R35" s="68">
        <v>33</v>
      </c>
      <c r="S35" s="68">
        <v>19</v>
      </c>
      <c r="T35" s="68">
        <v>19</v>
      </c>
      <c r="U35" s="68">
        <v>901</v>
      </c>
      <c r="V35" s="68">
        <v>187</v>
      </c>
      <c r="W35" s="68">
        <v>15</v>
      </c>
      <c r="X35" s="68">
        <v>1817</v>
      </c>
      <c r="Y35" s="68">
        <v>863</v>
      </c>
      <c r="Z35" s="68">
        <v>954</v>
      </c>
      <c r="AA35" s="68">
        <v>72</v>
      </c>
      <c r="AB35" s="68">
        <v>35</v>
      </c>
      <c r="AC35" s="68">
        <v>37</v>
      </c>
    </row>
    <row r="36" spans="1:29" ht="15" customHeight="1">
      <c r="A36" s="124"/>
      <c r="B36" s="127"/>
      <c r="C36" s="39" t="s">
        <v>103</v>
      </c>
      <c r="D36" s="40">
        <v>157</v>
      </c>
      <c r="E36" s="41">
        <v>0</v>
      </c>
      <c r="F36" s="41">
        <v>11</v>
      </c>
      <c r="G36" s="41">
        <v>24</v>
      </c>
      <c r="H36" s="41">
        <v>68</v>
      </c>
      <c r="I36" s="41">
        <v>31</v>
      </c>
      <c r="J36" s="41">
        <v>14</v>
      </c>
      <c r="K36" s="41">
        <v>9</v>
      </c>
      <c r="L36" s="41">
        <v>0</v>
      </c>
      <c r="M36" s="41">
        <v>4</v>
      </c>
      <c r="N36" s="41">
        <v>40</v>
      </c>
      <c r="O36" s="41">
        <v>51</v>
      </c>
      <c r="P36" s="41">
        <v>62</v>
      </c>
      <c r="Q36" s="41">
        <v>151</v>
      </c>
      <c r="R36" s="41">
        <v>4</v>
      </c>
      <c r="S36" s="41">
        <v>2</v>
      </c>
      <c r="T36" s="41">
        <v>0</v>
      </c>
      <c r="U36" s="41">
        <v>107</v>
      </c>
      <c r="V36" s="41">
        <v>47</v>
      </c>
      <c r="W36" s="41">
        <v>3</v>
      </c>
      <c r="X36" s="42">
        <v>253</v>
      </c>
      <c r="Y36" s="42">
        <v>96</v>
      </c>
      <c r="Z36" s="42">
        <v>157</v>
      </c>
      <c r="AA36" s="42">
        <v>27</v>
      </c>
      <c r="AB36" s="42">
        <v>16</v>
      </c>
      <c r="AC36" s="42">
        <v>11</v>
      </c>
    </row>
    <row r="37" spans="1:29" ht="15" customHeight="1">
      <c r="A37" s="125"/>
      <c r="B37" s="128"/>
      <c r="C37" s="43" t="s">
        <v>104</v>
      </c>
      <c r="D37" s="40">
        <v>946</v>
      </c>
      <c r="E37" s="41">
        <v>12</v>
      </c>
      <c r="F37" s="41">
        <v>119</v>
      </c>
      <c r="G37" s="41">
        <v>303</v>
      </c>
      <c r="H37" s="41">
        <v>373</v>
      </c>
      <c r="I37" s="41">
        <v>115</v>
      </c>
      <c r="J37" s="41">
        <v>13</v>
      </c>
      <c r="K37" s="41">
        <v>11</v>
      </c>
      <c r="L37" s="41">
        <v>0</v>
      </c>
      <c r="M37" s="41">
        <v>80</v>
      </c>
      <c r="N37" s="41">
        <v>183</v>
      </c>
      <c r="O37" s="41">
        <v>169</v>
      </c>
      <c r="P37" s="41">
        <v>514</v>
      </c>
      <c r="Q37" s="41">
        <v>881</v>
      </c>
      <c r="R37" s="41">
        <v>29</v>
      </c>
      <c r="S37" s="41">
        <v>17</v>
      </c>
      <c r="T37" s="41">
        <v>19</v>
      </c>
      <c r="U37" s="41">
        <v>794</v>
      </c>
      <c r="V37" s="41">
        <v>140</v>
      </c>
      <c r="W37" s="41">
        <v>12</v>
      </c>
      <c r="X37" s="42">
        <v>1564</v>
      </c>
      <c r="Y37" s="42">
        <v>767</v>
      </c>
      <c r="Z37" s="42">
        <v>797</v>
      </c>
      <c r="AA37" s="42">
        <v>45</v>
      </c>
      <c r="AB37" s="42">
        <v>19</v>
      </c>
      <c r="AC37" s="42">
        <v>26</v>
      </c>
    </row>
    <row r="38" spans="1:29" ht="15" customHeight="1">
      <c r="A38" s="123" t="s">
        <v>307</v>
      </c>
      <c r="B38" s="126" t="s">
        <v>6</v>
      </c>
      <c r="C38" s="37" t="s">
        <v>102</v>
      </c>
      <c r="D38" s="68">
        <v>1988</v>
      </c>
      <c r="E38" s="68">
        <v>53</v>
      </c>
      <c r="F38" s="68">
        <v>286</v>
      </c>
      <c r="G38" s="68">
        <v>639</v>
      </c>
      <c r="H38" s="68">
        <v>731</v>
      </c>
      <c r="I38" s="68">
        <v>260</v>
      </c>
      <c r="J38" s="68">
        <v>19</v>
      </c>
      <c r="K38" s="68">
        <v>0</v>
      </c>
      <c r="L38" s="68">
        <v>0</v>
      </c>
      <c r="M38" s="68">
        <v>180</v>
      </c>
      <c r="N38" s="68">
        <v>495</v>
      </c>
      <c r="O38" s="68">
        <v>499</v>
      </c>
      <c r="P38" s="68">
        <v>814</v>
      </c>
      <c r="Q38" s="68">
        <v>1951</v>
      </c>
      <c r="R38" s="68">
        <v>24</v>
      </c>
      <c r="S38" s="68">
        <v>5</v>
      </c>
      <c r="T38" s="68">
        <v>8</v>
      </c>
      <c r="U38" s="68">
        <v>1734</v>
      </c>
      <c r="V38" s="68">
        <v>250</v>
      </c>
      <c r="W38" s="68">
        <v>4</v>
      </c>
      <c r="X38" s="68">
        <v>2873</v>
      </c>
      <c r="Y38" s="68">
        <v>1450</v>
      </c>
      <c r="Z38" s="68">
        <v>1423</v>
      </c>
      <c r="AA38" s="68">
        <v>25</v>
      </c>
      <c r="AB38" s="68">
        <v>12</v>
      </c>
      <c r="AC38" s="68">
        <v>13</v>
      </c>
    </row>
    <row r="39" spans="1:29" ht="15" customHeight="1">
      <c r="A39" s="124"/>
      <c r="B39" s="127"/>
      <c r="C39" s="39" t="s">
        <v>103</v>
      </c>
      <c r="D39" s="40">
        <v>367</v>
      </c>
      <c r="E39" s="41">
        <v>18</v>
      </c>
      <c r="F39" s="41">
        <v>58</v>
      </c>
      <c r="G39" s="41">
        <v>85</v>
      </c>
      <c r="H39" s="41">
        <v>112</v>
      </c>
      <c r="I39" s="41">
        <v>86</v>
      </c>
      <c r="J39" s="41">
        <v>8</v>
      </c>
      <c r="K39" s="41">
        <v>0</v>
      </c>
      <c r="L39" s="41">
        <v>0</v>
      </c>
      <c r="M39" s="41">
        <v>42</v>
      </c>
      <c r="N39" s="41">
        <v>87</v>
      </c>
      <c r="O39" s="41">
        <v>107</v>
      </c>
      <c r="P39" s="41">
        <v>131</v>
      </c>
      <c r="Q39" s="41">
        <v>357</v>
      </c>
      <c r="R39" s="41">
        <v>3</v>
      </c>
      <c r="S39" s="41">
        <v>1</v>
      </c>
      <c r="T39" s="41">
        <v>6</v>
      </c>
      <c r="U39" s="41">
        <v>297</v>
      </c>
      <c r="V39" s="41">
        <v>70</v>
      </c>
      <c r="W39" s="41">
        <v>0</v>
      </c>
      <c r="X39" s="42">
        <v>519</v>
      </c>
      <c r="Y39" s="42">
        <v>262</v>
      </c>
      <c r="Z39" s="42">
        <v>257</v>
      </c>
      <c r="AA39" s="42">
        <v>6</v>
      </c>
      <c r="AB39" s="42">
        <v>1</v>
      </c>
      <c r="AC39" s="42">
        <v>5</v>
      </c>
    </row>
    <row r="40" spans="1:29" ht="15" customHeight="1">
      <c r="A40" s="125"/>
      <c r="B40" s="128"/>
      <c r="C40" s="43" t="s">
        <v>104</v>
      </c>
      <c r="D40" s="40">
        <v>1621</v>
      </c>
      <c r="E40" s="41">
        <v>35</v>
      </c>
      <c r="F40" s="41">
        <v>228</v>
      </c>
      <c r="G40" s="41">
        <v>554</v>
      </c>
      <c r="H40" s="41">
        <v>619</v>
      </c>
      <c r="I40" s="41">
        <v>174</v>
      </c>
      <c r="J40" s="41">
        <v>11</v>
      </c>
      <c r="K40" s="41">
        <v>0</v>
      </c>
      <c r="L40" s="41">
        <v>0</v>
      </c>
      <c r="M40" s="41">
        <v>138</v>
      </c>
      <c r="N40" s="41">
        <v>408</v>
      </c>
      <c r="O40" s="41">
        <v>392</v>
      </c>
      <c r="P40" s="41">
        <v>683</v>
      </c>
      <c r="Q40" s="41">
        <v>1594</v>
      </c>
      <c r="R40" s="41">
        <v>21</v>
      </c>
      <c r="S40" s="41">
        <v>4</v>
      </c>
      <c r="T40" s="41">
        <v>2</v>
      </c>
      <c r="U40" s="41">
        <v>1437</v>
      </c>
      <c r="V40" s="41">
        <v>180</v>
      </c>
      <c r="W40" s="41">
        <v>4</v>
      </c>
      <c r="X40" s="42">
        <v>2354</v>
      </c>
      <c r="Y40" s="42">
        <v>1188</v>
      </c>
      <c r="Z40" s="42">
        <v>1166</v>
      </c>
      <c r="AA40" s="42">
        <v>19</v>
      </c>
      <c r="AB40" s="42">
        <v>11</v>
      </c>
      <c r="AC40" s="42">
        <v>8</v>
      </c>
    </row>
    <row r="41" spans="1:29" ht="15" customHeight="1">
      <c r="A41" s="123" t="s">
        <v>308</v>
      </c>
      <c r="B41" s="126" t="s">
        <v>7</v>
      </c>
      <c r="C41" s="37" t="s">
        <v>102</v>
      </c>
      <c r="D41" s="68">
        <v>1214</v>
      </c>
      <c r="E41" s="68">
        <v>37</v>
      </c>
      <c r="F41" s="68">
        <v>249</v>
      </c>
      <c r="G41" s="68">
        <v>465</v>
      </c>
      <c r="H41" s="68">
        <v>348</v>
      </c>
      <c r="I41" s="68">
        <v>95</v>
      </c>
      <c r="J41" s="68">
        <v>16</v>
      </c>
      <c r="K41" s="68">
        <v>4</v>
      </c>
      <c r="L41" s="68">
        <v>0</v>
      </c>
      <c r="M41" s="68">
        <v>212</v>
      </c>
      <c r="N41" s="68">
        <v>72</v>
      </c>
      <c r="O41" s="68">
        <v>516</v>
      </c>
      <c r="P41" s="68">
        <v>414</v>
      </c>
      <c r="Q41" s="68">
        <v>1057</v>
      </c>
      <c r="R41" s="68">
        <v>154</v>
      </c>
      <c r="S41" s="68">
        <v>1</v>
      </c>
      <c r="T41" s="68">
        <v>2</v>
      </c>
      <c r="U41" s="68">
        <v>1094</v>
      </c>
      <c r="V41" s="68">
        <v>108</v>
      </c>
      <c r="W41" s="68">
        <v>12</v>
      </c>
      <c r="X41" s="68">
        <v>1748</v>
      </c>
      <c r="Y41" s="68">
        <v>867</v>
      </c>
      <c r="Z41" s="68">
        <v>881</v>
      </c>
      <c r="AA41" s="68">
        <v>15</v>
      </c>
      <c r="AB41" s="68">
        <v>7</v>
      </c>
      <c r="AC41" s="68">
        <v>8</v>
      </c>
    </row>
    <row r="42" spans="1:29" ht="15" customHeight="1">
      <c r="A42" s="124"/>
      <c r="B42" s="127"/>
      <c r="C42" s="39" t="s">
        <v>103</v>
      </c>
      <c r="D42" s="40">
        <v>195</v>
      </c>
      <c r="E42" s="41">
        <v>2</v>
      </c>
      <c r="F42" s="41">
        <v>45</v>
      </c>
      <c r="G42" s="41">
        <v>78</v>
      </c>
      <c r="H42" s="41">
        <v>49</v>
      </c>
      <c r="I42" s="41">
        <v>12</v>
      </c>
      <c r="J42" s="41">
        <v>6</v>
      </c>
      <c r="K42" s="41">
        <v>3</v>
      </c>
      <c r="L42" s="41">
        <v>0</v>
      </c>
      <c r="M42" s="41">
        <v>6</v>
      </c>
      <c r="N42" s="41">
        <v>6</v>
      </c>
      <c r="O42" s="41">
        <v>147</v>
      </c>
      <c r="P42" s="41">
        <v>36</v>
      </c>
      <c r="Q42" s="41">
        <v>169</v>
      </c>
      <c r="R42" s="41">
        <v>26</v>
      </c>
      <c r="S42" s="41">
        <v>0</v>
      </c>
      <c r="T42" s="41">
        <v>0</v>
      </c>
      <c r="U42" s="41">
        <v>176</v>
      </c>
      <c r="V42" s="41">
        <v>14</v>
      </c>
      <c r="W42" s="41">
        <v>5</v>
      </c>
      <c r="X42" s="42">
        <v>301</v>
      </c>
      <c r="Y42" s="42">
        <v>155</v>
      </c>
      <c r="Z42" s="42">
        <v>146</v>
      </c>
      <c r="AA42" s="42">
        <v>5</v>
      </c>
      <c r="AB42" s="42">
        <v>2</v>
      </c>
      <c r="AC42" s="42">
        <v>3</v>
      </c>
    </row>
    <row r="43" spans="1:29" ht="15" customHeight="1">
      <c r="A43" s="125"/>
      <c r="B43" s="128"/>
      <c r="C43" s="43" t="s">
        <v>104</v>
      </c>
      <c r="D43" s="40">
        <v>1019</v>
      </c>
      <c r="E43" s="41">
        <v>35</v>
      </c>
      <c r="F43" s="41">
        <v>204</v>
      </c>
      <c r="G43" s="41">
        <v>387</v>
      </c>
      <c r="H43" s="41">
        <v>299</v>
      </c>
      <c r="I43" s="41">
        <v>83</v>
      </c>
      <c r="J43" s="41">
        <v>10</v>
      </c>
      <c r="K43" s="41">
        <v>1</v>
      </c>
      <c r="L43" s="41">
        <v>0</v>
      </c>
      <c r="M43" s="41">
        <v>206</v>
      </c>
      <c r="N43" s="41">
        <v>66</v>
      </c>
      <c r="O43" s="41">
        <v>369</v>
      </c>
      <c r="P43" s="41">
        <v>378</v>
      </c>
      <c r="Q43" s="41">
        <v>888</v>
      </c>
      <c r="R43" s="41">
        <v>128</v>
      </c>
      <c r="S43" s="41">
        <v>1</v>
      </c>
      <c r="T43" s="41">
        <v>2</v>
      </c>
      <c r="U43" s="41">
        <v>918</v>
      </c>
      <c r="V43" s="41">
        <v>94</v>
      </c>
      <c r="W43" s="41">
        <v>7</v>
      </c>
      <c r="X43" s="42">
        <v>1447</v>
      </c>
      <c r="Y43" s="42">
        <v>712</v>
      </c>
      <c r="Z43" s="42">
        <v>735</v>
      </c>
      <c r="AA43" s="42">
        <v>10</v>
      </c>
      <c r="AB43" s="42">
        <v>5</v>
      </c>
      <c r="AC43" s="42">
        <v>5</v>
      </c>
    </row>
    <row r="44" spans="1:29" ht="15" customHeight="1">
      <c r="A44" s="123" t="s">
        <v>309</v>
      </c>
      <c r="B44" s="126" t="s">
        <v>8</v>
      </c>
      <c r="C44" s="37" t="s">
        <v>102</v>
      </c>
      <c r="D44" s="68">
        <v>1070</v>
      </c>
      <c r="E44" s="68">
        <v>15</v>
      </c>
      <c r="F44" s="68">
        <v>169</v>
      </c>
      <c r="G44" s="68">
        <v>379</v>
      </c>
      <c r="H44" s="68">
        <v>382</v>
      </c>
      <c r="I44" s="68">
        <v>116</v>
      </c>
      <c r="J44" s="68">
        <v>8</v>
      </c>
      <c r="K44" s="68">
        <v>1</v>
      </c>
      <c r="L44" s="68">
        <v>0</v>
      </c>
      <c r="M44" s="68">
        <v>89</v>
      </c>
      <c r="N44" s="68">
        <v>123</v>
      </c>
      <c r="O44" s="68">
        <v>303</v>
      </c>
      <c r="P44" s="68">
        <v>555</v>
      </c>
      <c r="Q44" s="68">
        <v>1047</v>
      </c>
      <c r="R44" s="68">
        <v>12</v>
      </c>
      <c r="S44" s="68">
        <v>6</v>
      </c>
      <c r="T44" s="68">
        <v>5</v>
      </c>
      <c r="U44" s="68">
        <v>1031</v>
      </c>
      <c r="V44" s="68">
        <v>33</v>
      </c>
      <c r="W44" s="68">
        <v>6</v>
      </c>
      <c r="X44" s="68">
        <v>1827</v>
      </c>
      <c r="Y44" s="68">
        <v>897</v>
      </c>
      <c r="Z44" s="68">
        <v>930</v>
      </c>
      <c r="AA44" s="68">
        <v>44</v>
      </c>
      <c r="AB44" s="68">
        <v>26</v>
      </c>
      <c r="AC44" s="68">
        <v>18</v>
      </c>
    </row>
    <row r="45" spans="1:29" ht="15" customHeight="1">
      <c r="A45" s="124"/>
      <c r="B45" s="127"/>
      <c r="C45" s="39" t="s">
        <v>103</v>
      </c>
      <c r="D45" s="40">
        <v>177</v>
      </c>
      <c r="E45" s="41">
        <v>1</v>
      </c>
      <c r="F45" s="41">
        <v>36</v>
      </c>
      <c r="G45" s="41">
        <v>61</v>
      </c>
      <c r="H45" s="41">
        <v>44</v>
      </c>
      <c r="I45" s="41">
        <v>31</v>
      </c>
      <c r="J45" s="41">
        <v>3</v>
      </c>
      <c r="K45" s="41">
        <v>1</v>
      </c>
      <c r="L45" s="41">
        <v>0</v>
      </c>
      <c r="M45" s="41">
        <v>9</v>
      </c>
      <c r="N45" s="41">
        <v>22</v>
      </c>
      <c r="O45" s="41">
        <v>80</v>
      </c>
      <c r="P45" s="41">
        <v>66</v>
      </c>
      <c r="Q45" s="41">
        <v>171</v>
      </c>
      <c r="R45" s="41">
        <v>2</v>
      </c>
      <c r="S45" s="41">
        <v>1</v>
      </c>
      <c r="T45" s="41">
        <v>3</v>
      </c>
      <c r="U45" s="41">
        <v>163</v>
      </c>
      <c r="V45" s="41">
        <v>9</v>
      </c>
      <c r="W45" s="41">
        <v>5</v>
      </c>
      <c r="X45" s="42">
        <v>283</v>
      </c>
      <c r="Y45" s="42">
        <v>135</v>
      </c>
      <c r="Z45" s="42">
        <v>148</v>
      </c>
      <c r="AA45" s="42">
        <v>13</v>
      </c>
      <c r="AB45" s="42">
        <v>8</v>
      </c>
      <c r="AC45" s="42">
        <v>5</v>
      </c>
    </row>
    <row r="46" spans="1:29" ht="15" customHeight="1">
      <c r="A46" s="125"/>
      <c r="B46" s="128"/>
      <c r="C46" s="43" t="s">
        <v>104</v>
      </c>
      <c r="D46" s="40">
        <v>893</v>
      </c>
      <c r="E46" s="41">
        <v>14</v>
      </c>
      <c r="F46" s="41">
        <v>133</v>
      </c>
      <c r="G46" s="41">
        <v>318</v>
      </c>
      <c r="H46" s="41">
        <v>338</v>
      </c>
      <c r="I46" s="41">
        <v>85</v>
      </c>
      <c r="J46" s="41">
        <v>5</v>
      </c>
      <c r="K46" s="41">
        <v>0</v>
      </c>
      <c r="L46" s="41">
        <v>0</v>
      </c>
      <c r="M46" s="41">
        <v>80</v>
      </c>
      <c r="N46" s="41">
        <v>101</v>
      </c>
      <c r="O46" s="41">
        <v>223</v>
      </c>
      <c r="P46" s="41">
        <v>489</v>
      </c>
      <c r="Q46" s="41">
        <v>876</v>
      </c>
      <c r="R46" s="41">
        <v>10</v>
      </c>
      <c r="S46" s="41">
        <v>5</v>
      </c>
      <c r="T46" s="41">
        <v>2</v>
      </c>
      <c r="U46" s="41">
        <v>868</v>
      </c>
      <c r="V46" s="41">
        <v>24</v>
      </c>
      <c r="W46" s="41">
        <v>1</v>
      </c>
      <c r="X46" s="42">
        <v>1544</v>
      </c>
      <c r="Y46" s="42">
        <v>762</v>
      </c>
      <c r="Z46" s="42">
        <v>782</v>
      </c>
      <c r="AA46" s="42">
        <v>31</v>
      </c>
      <c r="AB46" s="42">
        <v>18</v>
      </c>
      <c r="AC46" s="42">
        <v>13</v>
      </c>
    </row>
    <row r="47" spans="1:29" ht="15" customHeight="1">
      <c r="A47" s="123" t="s">
        <v>310</v>
      </c>
      <c r="B47" s="126" t="s">
        <v>9</v>
      </c>
      <c r="C47" s="37" t="s">
        <v>102</v>
      </c>
      <c r="D47" s="68">
        <v>578</v>
      </c>
      <c r="E47" s="68">
        <v>7</v>
      </c>
      <c r="F47" s="68">
        <v>29</v>
      </c>
      <c r="G47" s="68">
        <v>177</v>
      </c>
      <c r="H47" s="68">
        <v>254</v>
      </c>
      <c r="I47" s="68">
        <v>89</v>
      </c>
      <c r="J47" s="68">
        <v>19</v>
      </c>
      <c r="K47" s="68">
        <v>3</v>
      </c>
      <c r="L47" s="68">
        <v>0</v>
      </c>
      <c r="M47" s="68">
        <v>23</v>
      </c>
      <c r="N47" s="68">
        <v>41</v>
      </c>
      <c r="O47" s="68">
        <v>93</v>
      </c>
      <c r="P47" s="68">
        <v>421</v>
      </c>
      <c r="Q47" s="68">
        <v>570</v>
      </c>
      <c r="R47" s="68">
        <v>4</v>
      </c>
      <c r="S47" s="68">
        <v>2</v>
      </c>
      <c r="T47" s="68">
        <v>2</v>
      </c>
      <c r="U47" s="68">
        <v>528</v>
      </c>
      <c r="V47" s="68">
        <v>49</v>
      </c>
      <c r="W47" s="68">
        <v>1</v>
      </c>
      <c r="X47" s="68">
        <v>976</v>
      </c>
      <c r="Y47" s="68">
        <v>479</v>
      </c>
      <c r="Z47" s="68">
        <v>497</v>
      </c>
      <c r="AA47" s="68">
        <v>18</v>
      </c>
      <c r="AB47" s="68">
        <v>7</v>
      </c>
      <c r="AC47" s="68">
        <v>11</v>
      </c>
    </row>
    <row r="48" spans="1:29" ht="15" customHeight="1">
      <c r="A48" s="124"/>
      <c r="B48" s="127"/>
      <c r="C48" s="39" t="s">
        <v>103</v>
      </c>
      <c r="D48" s="40">
        <v>75</v>
      </c>
      <c r="E48" s="41">
        <v>0</v>
      </c>
      <c r="F48" s="41">
        <v>0</v>
      </c>
      <c r="G48" s="41">
        <v>17</v>
      </c>
      <c r="H48" s="41">
        <v>28</v>
      </c>
      <c r="I48" s="41">
        <v>19</v>
      </c>
      <c r="J48" s="41">
        <v>11</v>
      </c>
      <c r="K48" s="41">
        <v>0</v>
      </c>
      <c r="L48" s="41">
        <v>0</v>
      </c>
      <c r="M48" s="41">
        <v>0</v>
      </c>
      <c r="N48" s="41">
        <v>3</v>
      </c>
      <c r="O48" s="41">
        <v>20</v>
      </c>
      <c r="P48" s="41">
        <v>52</v>
      </c>
      <c r="Q48" s="41">
        <v>75</v>
      </c>
      <c r="R48" s="41">
        <v>0</v>
      </c>
      <c r="S48" s="41">
        <v>0</v>
      </c>
      <c r="T48" s="41">
        <v>0</v>
      </c>
      <c r="U48" s="41">
        <v>63</v>
      </c>
      <c r="V48" s="41">
        <v>12</v>
      </c>
      <c r="W48" s="41">
        <v>0</v>
      </c>
      <c r="X48" s="42">
        <v>134</v>
      </c>
      <c r="Y48" s="42">
        <v>59</v>
      </c>
      <c r="Z48" s="42">
        <v>75</v>
      </c>
      <c r="AA48" s="42">
        <v>4</v>
      </c>
      <c r="AB48" s="42">
        <v>1</v>
      </c>
      <c r="AC48" s="42">
        <v>3</v>
      </c>
    </row>
    <row r="49" spans="1:29" ht="15" customHeight="1">
      <c r="A49" s="125"/>
      <c r="B49" s="128"/>
      <c r="C49" s="43" t="s">
        <v>104</v>
      </c>
      <c r="D49" s="40">
        <v>503</v>
      </c>
      <c r="E49" s="41">
        <v>7</v>
      </c>
      <c r="F49" s="41">
        <v>29</v>
      </c>
      <c r="G49" s="41">
        <v>160</v>
      </c>
      <c r="H49" s="41">
        <v>226</v>
      </c>
      <c r="I49" s="41">
        <v>70</v>
      </c>
      <c r="J49" s="41">
        <v>8</v>
      </c>
      <c r="K49" s="41">
        <v>3</v>
      </c>
      <c r="L49" s="41">
        <v>0</v>
      </c>
      <c r="M49" s="41">
        <v>23</v>
      </c>
      <c r="N49" s="41">
        <v>38</v>
      </c>
      <c r="O49" s="41">
        <v>73</v>
      </c>
      <c r="P49" s="41">
        <v>369</v>
      </c>
      <c r="Q49" s="41">
        <v>495</v>
      </c>
      <c r="R49" s="41">
        <v>4</v>
      </c>
      <c r="S49" s="41">
        <v>2</v>
      </c>
      <c r="T49" s="41">
        <v>2</v>
      </c>
      <c r="U49" s="41">
        <v>465</v>
      </c>
      <c r="V49" s="41">
        <v>37</v>
      </c>
      <c r="W49" s="41">
        <v>1</v>
      </c>
      <c r="X49" s="42">
        <v>842</v>
      </c>
      <c r="Y49" s="42">
        <v>420</v>
      </c>
      <c r="Z49" s="42">
        <v>422</v>
      </c>
      <c r="AA49" s="42">
        <v>14</v>
      </c>
      <c r="AB49" s="42">
        <v>6</v>
      </c>
      <c r="AC49" s="42">
        <v>8</v>
      </c>
    </row>
    <row r="50" spans="1:29" ht="15" customHeight="1">
      <c r="A50" s="123" t="s">
        <v>311</v>
      </c>
      <c r="B50" s="126" t="s">
        <v>12</v>
      </c>
      <c r="C50" s="37" t="s">
        <v>102</v>
      </c>
      <c r="D50" s="68">
        <v>1151</v>
      </c>
      <c r="E50" s="68">
        <v>43</v>
      </c>
      <c r="F50" s="68">
        <v>226</v>
      </c>
      <c r="G50" s="68">
        <v>367</v>
      </c>
      <c r="H50" s="68">
        <v>370</v>
      </c>
      <c r="I50" s="68">
        <v>124</v>
      </c>
      <c r="J50" s="68">
        <v>21</v>
      </c>
      <c r="K50" s="68">
        <v>0</v>
      </c>
      <c r="L50" s="68">
        <v>0</v>
      </c>
      <c r="M50" s="68">
        <v>151</v>
      </c>
      <c r="N50" s="68">
        <v>144</v>
      </c>
      <c r="O50" s="68">
        <v>330</v>
      </c>
      <c r="P50" s="68">
        <v>526</v>
      </c>
      <c r="Q50" s="68">
        <v>1045</v>
      </c>
      <c r="R50" s="68">
        <v>97</v>
      </c>
      <c r="S50" s="68">
        <v>4</v>
      </c>
      <c r="T50" s="68">
        <v>5</v>
      </c>
      <c r="U50" s="68">
        <v>980</v>
      </c>
      <c r="V50" s="68">
        <v>159</v>
      </c>
      <c r="W50" s="68">
        <v>12</v>
      </c>
      <c r="X50" s="68">
        <v>1408</v>
      </c>
      <c r="Y50" s="68">
        <v>712</v>
      </c>
      <c r="Z50" s="68">
        <v>696</v>
      </c>
      <c r="AA50" s="68">
        <v>11</v>
      </c>
      <c r="AB50" s="68">
        <v>5</v>
      </c>
      <c r="AC50" s="68">
        <v>6</v>
      </c>
    </row>
    <row r="51" spans="1:29" ht="15" customHeight="1">
      <c r="A51" s="124"/>
      <c r="B51" s="127"/>
      <c r="C51" s="39" t="s">
        <v>103</v>
      </c>
      <c r="D51" s="40">
        <v>106</v>
      </c>
      <c r="E51" s="41">
        <v>0</v>
      </c>
      <c r="F51" s="41">
        <v>19</v>
      </c>
      <c r="G51" s="41">
        <v>22</v>
      </c>
      <c r="H51" s="41">
        <v>34</v>
      </c>
      <c r="I51" s="41">
        <v>24</v>
      </c>
      <c r="J51" s="41">
        <v>7</v>
      </c>
      <c r="K51" s="41">
        <v>0</v>
      </c>
      <c r="L51" s="41">
        <v>0</v>
      </c>
      <c r="M51" s="41">
        <v>5</v>
      </c>
      <c r="N51" s="41">
        <v>12</v>
      </c>
      <c r="O51" s="41">
        <v>42</v>
      </c>
      <c r="P51" s="41">
        <v>47</v>
      </c>
      <c r="Q51" s="41">
        <v>95</v>
      </c>
      <c r="R51" s="41">
        <v>9</v>
      </c>
      <c r="S51" s="41">
        <v>0</v>
      </c>
      <c r="T51" s="41">
        <v>2</v>
      </c>
      <c r="U51" s="41">
        <v>93</v>
      </c>
      <c r="V51" s="41">
        <v>11</v>
      </c>
      <c r="W51" s="41">
        <v>2</v>
      </c>
      <c r="X51" s="42">
        <v>136</v>
      </c>
      <c r="Y51" s="42">
        <v>66</v>
      </c>
      <c r="Z51" s="42">
        <v>70</v>
      </c>
      <c r="AA51" s="42">
        <v>2</v>
      </c>
      <c r="AB51" s="42">
        <v>1</v>
      </c>
      <c r="AC51" s="42">
        <v>1</v>
      </c>
    </row>
    <row r="52" spans="1:29" ht="15" customHeight="1">
      <c r="A52" s="125"/>
      <c r="B52" s="128"/>
      <c r="C52" s="43" t="s">
        <v>104</v>
      </c>
      <c r="D52" s="40">
        <v>1045</v>
      </c>
      <c r="E52" s="41">
        <v>43</v>
      </c>
      <c r="F52" s="41">
        <v>207</v>
      </c>
      <c r="G52" s="41">
        <v>345</v>
      </c>
      <c r="H52" s="41">
        <v>336</v>
      </c>
      <c r="I52" s="41">
        <v>100</v>
      </c>
      <c r="J52" s="41">
        <v>14</v>
      </c>
      <c r="K52" s="41">
        <v>0</v>
      </c>
      <c r="L52" s="41">
        <v>0</v>
      </c>
      <c r="M52" s="41">
        <v>146</v>
      </c>
      <c r="N52" s="41">
        <v>132</v>
      </c>
      <c r="O52" s="41">
        <v>288</v>
      </c>
      <c r="P52" s="41">
        <v>479</v>
      </c>
      <c r="Q52" s="41">
        <v>950</v>
      </c>
      <c r="R52" s="41">
        <v>88</v>
      </c>
      <c r="S52" s="41">
        <v>4</v>
      </c>
      <c r="T52" s="41">
        <v>3</v>
      </c>
      <c r="U52" s="41">
        <v>887</v>
      </c>
      <c r="V52" s="41">
        <v>148</v>
      </c>
      <c r="W52" s="41">
        <v>10</v>
      </c>
      <c r="X52" s="42">
        <v>1272</v>
      </c>
      <c r="Y52" s="42">
        <v>646</v>
      </c>
      <c r="Z52" s="42">
        <v>626</v>
      </c>
      <c r="AA52" s="42">
        <v>9</v>
      </c>
      <c r="AB52" s="42">
        <v>4</v>
      </c>
      <c r="AC52" s="42">
        <v>5</v>
      </c>
    </row>
    <row r="53" spans="1:29" ht="15" customHeight="1">
      <c r="A53" s="123" t="s">
        <v>312</v>
      </c>
      <c r="B53" s="126" t="s">
        <v>13</v>
      </c>
      <c r="C53" s="37" t="s">
        <v>102</v>
      </c>
      <c r="D53" s="68">
        <v>136</v>
      </c>
      <c r="E53" s="68">
        <v>6</v>
      </c>
      <c r="F53" s="68">
        <v>27</v>
      </c>
      <c r="G53" s="68">
        <v>48</v>
      </c>
      <c r="H53" s="68">
        <v>36</v>
      </c>
      <c r="I53" s="68">
        <v>15</v>
      </c>
      <c r="J53" s="68">
        <v>4</v>
      </c>
      <c r="K53" s="68">
        <v>0</v>
      </c>
      <c r="L53" s="68">
        <v>0</v>
      </c>
      <c r="M53" s="68">
        <v>24</v>
      </c>
      <c r="N53" s="68">
        <v>24</v>
      </c>
      <c r="O53" s="68">
        <v>62</v>
      </c>
      <c r="P53" s="68">
        <v>26</v>
      </c>
      <c r="Q53" s="68">
        <v>78</v>
      </c>
      <c r="R53" s="68">
        <v>58</v>
      </c>
      <c r="S53" s="68">
        <v>0</v>
      </c>
      <c r="T53" s="68">
        <v>0</v>
      </c>
      <c r="U53" s="68">
        <v>89</v>
      </c>
      <c r="V53" s="68">
        <v>47</v>
      </c>
      <c r="W53" s="68">
        <v>0</v>
      </c>
      <c r="X53" s="68">
        <v>112</v>
      </c>
      <c r="Y53" s="68">
        <v>42</v>
      </c>
      <c r="Z53" s="68">
        <v>70</v>
      </c>
      <c r="AA53" s="68">
        <v>5</v>
      </c>
      <c r="AB53" s="68">
        <v>0</v>
      </c>
      <c r="AC53" s="68">
        <v>5</v>
      </c>
    </row>
    <row r="54" spans="1:29" ht="15" customHeight="1">
      <c r="A54" s="124"/>
      <c r="B54" s="127"/>
      <c r="C54" s="39" t="s">
        <v>103</v>
      </c>
      <c r="D54" s="40">
        <v>23</v>
      </c>
      <c r="E54" s="41">
        <v>0</v>
      </c>
      <c r="F54" s="41">
        <v>2</v>
      </c>
      <c r="G54" s="41">
        <v>7</v>
      </c>
      <c r="H54" s="41">
        <v>11</v>
      </c>
      <c r="I54" s="41">
        <v>2</v>
      </c>
      <c r="J54" s="41">
        <v>1</v>
      </c>
      <c r="K54" s="41">
        <v>0</v>
      </c>
      <c r="L54" s="41">
        <v>0</v>
      </c>
      <c r="M54" s="41">
        <v>0</v>
      </c>
      <c r="N54" s="41">
        <v>2</v>
      </c>
      <c r="O54" s="41">
        <v>18</v>
      </c>
      <c r="P54" s="41">
        <v>3</v>
      </c>
      <c r="Q54" s="41">
        <v>16</v>
      </c>
      <c r="R54" s="41">
        <v>7</v>
      </c>
      <c r="S54" s="41">
        <v>0</v>
      </c>
      <c r="T54" s="41">
        <v>0</v>
      </c>
      <c r="U54" s="41">
        <v>14</v>
      </c>
      <c r="V54" s="41">
        <v>9</v>
      </c>
      <c r="W54" s="41">
        <v>0</v>
      </c>
      <c r="X54" s="42">
        <v>28</v>
      </c>
      <c r="Y54" s="42">
        <v>11</v>
      </c>
      <c r="Z54" s="42">
        <v>17</v>
      </c>
      <c r="AA54" s="42">
        <v>0</v>
      </c>
      <c r="AB54" s="42">
        <v>0</v>
      </c>
      <c r="AC54" s="42">
        <v>0</v>
      </c>
    </row>
    <row r="55" spans="1:29" ht="15" customHeight="1">
      <c r="A55" s="125"/>
      <c r="B55" s="128"/>
      <c r="C55" s="43" t="s">
        <v>104</v>
      </c>
      <c r="D55" s="40">
        <v>113</v>
      </c>
      <c r="E55" s="41">
        <v>6</v>
      </c>
      <c r="F55" s="41">
        <v>25</v>
      </c>
      <c r="G55" s="41">
        <v>41</v>
      </c>
      <c r="H55" s="41">
        <v>25</v>
      </c>
      <c r="I55" s="41">
        <v>13</v>
      </c>
      <c r="J55" s="41">
        <v>3</v>
      </c>
      <c r="K55" s="41">
        <v>0</v>
      </c>
      <c r="L55" s="41">
        <v>0</v>
      </c>
      <c r="M55" s="41">
        <v>24</v>
      </c>
      <c r="N55" s="41">
        <v>22</v>
      </c>
      <c r="O55" s="41">
        <v>44</v>
      </c>
      <c r="P55" s="41">
        <v>23</v>
      </c>
      <c r="Q55" s="41">
        <v>62</v>
      </c>
      <c r="R55" s="41">
        <v>51</v>
      </c>
      <c r="S55" s="41">
        <v>0</v>
      </c>
      <c r="T55" s="41">
        <v>0</v>
      </c>
      <c r="U55" s="41">
        <v>75</v>
      </c>
      <c r="V55" s="41">
        <v>38</v>
      </c>
      <c r="W55" s="41">
        <v>0</v>
      </c>
      <c r="X55" s="42">
        <v>84</v>
      </c>
      <c r="Y55" s="42">
        <v>31</v>
      </c>
      <c r="Z55" s="42">
        <v>53</v>
      </c>
      <c r="AA55" s="42">
        <v>5</v>
      </c>
      <c r="AB55" s="42">
        <v>0</v>
      </c>
      <c r="AC55" s="42">
        <v>5</v>
      </c>
    </row>
    <row r="56" spans="1:29" ht="15" customHeight="1">
      <c r="A56" s="123" t="s">
        <v>313</v>
      </c>
      <c r="B56" s="126" t="s">
        <v>14</v>
      </c>
      <c r="C56" s="37" t="s">
        <v>102</v>
      </c>
      <c r="D56" s="68">
        <v>207</v>
      </c>
      <c r="E56" s="68">
        <v>14</v>
      </c>
      <c r="F56" s="68">
        <v>48</v>
      </c>
      <c r="G56" s="68">
        <v>49</v>
      </c>
      <c r="H56" s="68">
        <v>61</v>
      </c>
      <c r="I56" s="68">
        <v>27</v>
      </c>
      <c r="J56" s="68">
        <v>7</v>
      </c>
      <c r="K56" s="68">
        <v>1</v>
      </c>
      <c r="L56" s="68">
        <v>0</v>
      </c>
      <c r="M56" s="68">
        <v>40</v>
      </c>
      <c r="N56" s="68">
        <v>61</v>
      </c>
      <c r="O56" s="68">
        <v>66</v>
      </c>
      <c r="P56" s="68">
        <v>40</v>
      </c>
      <c r="Q56" s="68">
        <v>116</v>
      </c>
      <c r="R56" s="68">
        <v>91</v>
      </c>
      <c r="S56" s="68">
        <v>0</v>
      </c>
      <c r="T56" s="68">
        <v>0</v>
      </c>
      <c r="U56" s="68">
        <v>123</v>
      </c>
      <c r="V56" s="68">
        <v>77</v>
      </c>
      <c r="W56" s="68">
        <v>7</v>
      </c>
      <c r="X56" s="68">
        <v>191</v>
      </c>
      <c r="Y56" s="68">
        <v>88</v>
      </c>
      <c r="Z56" s="68">
        <v>103</v>
      </c>
      <c r="AA56" s="68">
        <v>7</v>
      </c>
      <c r="AB56" s="68">
        <v>4</v>
      </c>
      <c r="AC56" s="68">
        <v>3</v>
      </c>
    </row>
    <row r="57" spans="1:29" ht="15" customHeight="1">
      <c r="A57" s="124"/>
      <c r="B57" s="127"/>
      <c r="C57" s="39" t="s">
        <v>103</v>
      </c>
      <c r="D57" s="40">
        <v>29</v>
      </c>
      <c r="E57" s="41">
        <v>1</v>
      </c>
      <c r="F57" s="41">
        <v>2</v>
      </c>
      <c r="G57" s="41">
        <v>5</v>
      </c>
      <c r="H57" s="41">
        <v>12</v>
      </c>
      <c r="I57" s="41">
        <v>6</v>
      </c>
      <c r="J57" s="41">
        <v>2</v>
      </c>
      <c r="K57" s="41">
        <v>1</v>
      </c>
      <c r="L57" s="41">
        <v>0</v>
      </c>
      <c r="M57" s="41">
        <v>2</v>
      </c>
      <c r="N57" s="41">
        <v>13</v>
      </c>
      <c r="O57" s="41">
        <v>11</v>
      </c>
      <c r="P57" s="41">
        <v>3</v>
      </c>
      <c r="Q57" s="41">
        <v>15</v>
      </c>
      <c r="R57" s="41">
        <v>14</v>
      </c>
      <c r="S57" s="41">
        <v>0</v>
      </c>
      <c r="T57" s="41">
        <v>0</v>
      </c>
      <c r="U57" s="41">
        <v>10</v>
      </c>
      <c r="V57" s="41">
        <v>18</v>
      </c>
      <c r="W57" s="41">
        <v>1</v>
      </c>
      <c r="X57" s="42">
        <v>18</v>
      </c>
      <c r="Y57" s="42">
        <v>9</v>
      </c>
      <c r="Z57" s="42">
        <v>9</v>
      </c>
      <c r="AA57" s="42">
        <v>1</v>
      </c>
      <c r="AB57" s="42">
        <v>0</v>
      </c>
      <c r="AC57" s="42">
        <v>1</v>
      </c>
    </row>
    <row r="58" spans="1:29" ht="15" customHeight="1">
      <c r="A58" s="125"/>
      <c r="B58" s="128"/>
      <c r="C58" s="43" t="s">
        <v>104</v>
      </c>
      <c r="D58" s="40">
        <v>178</v>
      </c>
      <c r="E58" s="41">
        <v>13</v>
      </c>
      <c r="F58" s="41">
        <v>46</v>
      </c>
      <c r="G58" s="41">
        <v>44</v>
      </c>
      <c r="H58" s="41">
        <v>49</v>
      </c>
      <c r="I58" s="41">
        <v>21</v>
      </c>
      <c r="J58" s="41">
        <v>5</v>
      </c>
      <c r="K58" s="41">
        <v>0</v>
      </c>
      <c r="L58" s="41">
        <v>0</v>
      </c>
      <c r="M58" s="41">
        <v>38</v>
      </c>
      <c r="N58" s="41">
        <v>48</v>
      </c>
      <c r="O58" s="41">
        <v>55</v>
      </c>
      <c r="P58" s="41">
        <v>37</v>
      </c>
      <c r="Q58" s="41">
        <v>101</v>
      </c>
      <c r="R58" s="41">
        <v>77</v>
      </c>
      <c r="S58" s="41">
        <v>0</v>
      </c>
      <c r="T58" s="41">
        <v>0</v>
      </c>
      <c r="U58" s="41">
        <v>113</v>
      </c>
      <c r="V58" s="41">
        <v>59</v>
      </c>
      <c r="W58" s="41">
        <v>6</v>
      </c>
      <c r="X58" s="42">
        <v>173</v>
      </c>
      <c r="Y58" s="42">
        <v>79</v>
      </c>
      <c r="Z58" s="42">
        <v>94</v>
      </c>
      <c r="AA58" s="42">
        <v>6</v>
      </c>
      <c r="AB58" s="42">
        <v>4</v>
      </c>
      <c r="AC58" s="42">
        <v>2</v>
      </c>
    </row>
    <row r="59" spans="1:29" ht="15" customHeight="1">
      <c r="A59" s="123" t="s">
        <v>314</v>
      </c>
      <c r="B59" s="126" t="s">
        <v>15</v>
      </c>
      <c r="C59" s="37" t="s">
        <v>102</v>
      </c>
      <c r="D59" s="68">
        <v>124</v>
      </c>
      <c r="E59" s="68">
        <v>1</v>
      </c>
      <c r="F59" s="68">
        <v>20</v>
      </c>
      <c r="G59" s="68">
        <v>44</v>
      </c>
      <c r="H59" s="68">
        <v>47</v>
      </c>
      <c r="I59" s="68">
        <v>9</v>
      </c>
      <c r="J59" s="68">
        <v>3</v>
      </c>
      <c r="K59" s="68">
        <v>0</v>
      </c>
      <c r="L59" s="68">
        <v>0</v>
      </c>
      <c r="M59" s="68">
        <v>16</v>
      </c>
      <c r="N59" s="68">
        <v>3</v>
      </c>
      <c r="O59" s="68">
        <v>57</v>
      </c>
      <c r="P59" s="68">
        <v>48</v>
      </c>
      <c r="Q59" s="68">
        <v>120</v>
      </c>
      <c r="R59" s="68">
        <v>4</v>
      </c>
      <c r="S59" s="68">
        <v>0</v>
      </c>
      <c r="T59" s="68">
        <v>0</v>
      </c>
      <c r="U59" s="68">
        <v>57</v>
      </c>
      <c r="V59" s="68">
        <v>55</v>
      </c>
      <c r="W59" s="68">
        <v>12</v>
      </c>
      <c r="X59" s="68">
        <v>166</v>
      </c>
      <c r="Y59" s="68">
        <v>94</v>
      </c>
      <c r="Z59" s="68">
        <v>72</v>
      </c>
      <c r="AA59" s="68">
        <v>1</v>
      </c>
      <c r="AB59" s="68">
        <v>1</v>
      </c>
      <c r="AC59" s="68">
        <v>0</v>
      </c>
    </row>
    <row r="60" spans="1:29" ht="15" customHeight="1">
      <c r="A60" s="124"/>
      <c r="B60" s="127"/>
      <c r="C60" s="39" t="s">
        <v>103</v>
      </c>
      <c r="D60" s="40">
        <v>13</v>
      </c>
      <c r="E60" s="41">
        <v>0</v>
      </c>
      <c r="F60" s="41">
        <v>2</v>
      </c>
      <c r="G60" s="41">
        <v>2</v>
      </c>
      <c r="H60" s="41">
        <v>7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8</v>
      </c>
      <c r="P60" s="41">
        <v>5</v>
      </c>
      <c r="Q60" s="41">
        <v>13</v>
      </c>
      <c r="R60" s="41">
        <v>0</v>
      </c>
      <c r="S60" s="41">
        <v>0</v>
      </c>
      <c r="T60" s="41">
        <v>0</v>
      </c>
      <c r="U60" s="41">
        <v>8</v>
      </c>
      <c r="V60" s="41">
        <v>4</v>
      </c>
      <c r="W60" s="41">
        <v>1</v>
      </c>
      <c r="X60" s="42">
        <v>21</v>
      </c>
      <c r="Y60" s="42">
        <v>11</v>
      </c>
      <c r="Z60" s="42">
        <v>10</v>
      </c>
      <c r="AA60" s="42">
        <v>0</v>
      </c>
      <c r="AB60" s="42">
        <v>0</v>
      </c>
      <c r="AC60" s="42">
        <v>0</v>
      </c>
    </row>
    <row r="61" spans="1:29" ht="15" customHeight="1">
      <c r="A61" s="125"/>
      <c r="B61" s="128"/>
      <c r="C61" s="43" t="s">
        <v>104</v>
      </c>
      <c r="D61" s="40">
        <v>111</v>
      </c>
      <c r="E61" s="41">
        <v>1</v>
      </c>
      <c r="F61" s="41">
        <v>18</v>
      </c>
      <c r="G61" s="41">
        <v>42</v>
      </c>
      <c r="H61" s="41">
        <v>40</v>
      </c>
      <c r="I61" s="41">
        <v>8</v>
      </c>
      <c r="J61" s="41">
        <v>2</v>
      </c>
      <c r="K61" s="41">
        <v>0</v>
      </c>
      <c r="L61" s="41">
        <v>0</v>
      </c>
      <c r="M61" s="41">
        <v>16</v>
      </c>
      <c r="N61" s="41">
        <v>3</v>
      </c>
      <c r="O61" s="41">
        <v>49</v>
      </c>
      <c r="P61" s="41">
        <v>43</v>
      </c>
      <c r="Q61" s="41">
        <v>107</v>
      </c>
      <c r="R61" s="41">
        <v>4</v>
      </c>
      <c r="S61" s="41">
        <v>0</v>
      </c>
      <c r="T61" s="41">
        <v>0</v>
      </c>
      <c r="U61" s="41">
        <v>49</v>
      </c>
      <c r="V61" s="41">
        <v>51</v>
      </c>
      <c r="W61" s="41">
        <v>11</v>
      </c>
      <c r="X61" s="42">
        <v>145</v>
      </c>
      <c r="Y61" s="42">
        <v>83</v>
      </c>
      <c r="Z61" s="42">
        <v>62</v>
      </c>
      <c r="AA61" s="42">
        <v>1</v>
      </c>
      <c r="AB61" s="42">
        <v>1</v>
      </c>
      <c r="AC61" s="42">
        <v>0</v>
      </c>
    </row>
    <row r="62" spans="1:29" ht="15" customHeight="1">
      <c r="A62" s="123" t="s">
        <v>315</v>
      </c>
      <c r="B62" s="126" t="s">
        <v>16</v>
      </c>
      <c r="C62" s="37" t="s">
        <v>102</v>
      </c>
      <c r="D62" s="68">
        <v>204</v>
      </c>
      <c r="E62" s="68">
        <v>2</v>
      </c>
      <c r="F62" s="68">
        <v>32</v>
      </c>
      <c r="G62" s="68">
        <v>66</v>
      </c>
      <c r="H62" s="68">
        <v>72</v>
      </c>
      <c r="I62" s="68">
        <v>28</v>
      </c>
      <c r="J62" s="68">
        <v>4</v>
      </c>
      <c r="K62" s="68">
        <v>0</v>
      </c>
      <c r="L62" s="68">
        <v>0</v>
      </c>
      <c r="M62" s="68">
        <v>32</v>
      </c>
      <c r="N62" s="68">
        <v>36</v>
      </c>
      <c r="O62" s="68">
        <v>58</v>
      </c>
      <c r="P62" s="68">
        <v>78</v>
      </c>
      <c r="Q62" s="68">
        <v>194</v>
      </c>
      <c r="R62" s="68">
        <v>10</v>
      </c>
      <c r="S62" s="68">
        <v>0</v>
      </c>
      <c r="T62" s="68">
        <v>0</v>
      </c>
      <c r="U62" s="68">
        <v>161</v>
      </c>
      <c r="V62" s="68">
        <v>36</v>
      </c>
      <c r="W62" s="68">
        <v>7</v>
      </c>
      <c r="X62" s="68">
        <v>232</v>
      </c>
      <c r="Y62" s="68">
        <v>119</v>
      </c>
      <c r="Z62" s="68">
        <v>113</v>
      </c>
      <c r="AA62" s="68">
        <v>2</v>
      </c>
      <c r="AB62" s="68">
        <v>1</v>
      </c>
      <c r="AC62" s="68">
        <v>1</v>
      </c>
    </row>
    <row r="63" spans="1:29" ht="15" customHeight="1">
      <c r="A63" s="124"/>
      <c r="B63" s="127"/>
      <c r="C63" s="39" t="s">
        <v>103</v>
      </c>
      <c r="D63" s="40">
        <v>20</v>
      </c>
      <c r="E63" s="41">
        <v>0</v>
      </c>
      <c r="F63" s="41">
        <v>1</v>
      </c>
      <c r="G63" s="41">
        <v>4</v>
      </c>
      <c r="H63" s="41">
        <v>7</v>
      </c>
      <c r="I63" s="41">
        <v>6</v>
      </c>
      <c r="J63" s="41">
        <v>2</v>
      </c>
      <c r="K63" s="41">
        <v>0</v>
      </c>
      <c r="L63" s="41">
        <v>0</v>
      </c>
      <c r="M63" s="41">
        <v>0</v>
      </c>
      <c r="N63" s="41">
        <v>5</v>
      </c>
      <c r="O63" s="41">
        <v>5</v>
      </c>
      <c r="P63" s="41">
        <v>10</v>
      </c>
      <c r="Q63" s="41">
        <v>20</v>
      </c>
      <c r="R63" s="41">
        <v>0</v>
      </c>
      <c r="S63" s="41">
        <v>0</v>
      </c>
      <c r="T63" s="41">
        <v>0</v>
      </c>
      <c r="U63" s="41">
        <v>15</v>
      </c>
      <c r="V63" s="41">
        <v>4</v>
      </c>
      <c r="W63" s="41">
        <v>1</v>
      </c>
      <c r="X63" s="42">
        <v>17</v>
      </c>
      <c r="Y63" s="42">
        <v>11</v>
      </c>
      <c r="Z63" s="42">
        <v>6</v>
      </c>
      <c r="AA63" s="42">
        <v>1</v>
      </c>
      <c r="AB63" s="42">
        <v>0</v>
      </c>
      <c r="AC63" s="42">
        <v>1</v>
      </c>
    </row>
    <row r="64" spans="1:29" ht="15" customHeight="1">
      <c r="A64" s="125"/>
      <c r="B64" s="128"/>
      <c r="C64" s="43" t="s">
        <v>104</v>
      </c>
      <c r="D64" s="40">
        <v>184</v>
      </c>
      <c r="E64" s="41">
        <v>2</v>
      </c>
      <c r="F64" s="41">
        <v>31</v>
      </c>
      <c r="G64" s="41">
        <v>62</v>
      </c>
      <c r="H64" s="41">
        <v>65</v>
      </c>
      <c r="I64" s="41">
        <v>22</v>
      </c>
      <c r="J64" s="41">
        <v>2</v>
      </c>
      <c r="K64" s="41">
        <v>0</v>
      </c>
      <c r="L64" s="41">
        <v>0</v>
      </c>
      <c r="M64" s="41">
        <v>32</v>
      </c>
      <c r="N64" s="41">
        <v>31</v>
      </c>
      <c r="O64" s="41">
        <v>53</v>
      </c>
      <c r="P64" s="41">
        <v>68</v>
      </c>
      <c r="Q64" s="41">
        <v>174</v>
      </c>
      <c r="R64" s="41">
        <v>10</v>
      </c>
      <c r="S64" s="41">
        <v>0</v>
      </c>
      <c r="T64" s="41">
        <v>0</v>
      </c>
      <c r="U64" s="41">
        <v>146</v>
      </c>
      <c r="V64" s="41">
        <v>32</v>
      </c>
      <c r="W64" s="41">
        <v>6</v>
      </c>
      <c r="X64" s="42">
        <v>215</v>
      </c>
      <c r="Y64" s="42">
        <v>108</v>
      </c>
      <c r="Z64" s="42">
        <v>107</v>
      </c>
      <c r="AA64" s="42">
        <v>1</v>
      </c>
      <c r="AB64" s="42">
        <v>1</v>
      </c>
      <c r="AC64" s="42">
        <v>0</v>
      </c>
    </row>
    <row r="65" spans="1:29" ht="15" customHeight="1">
      <c r="A65" s="123" t="s">
        <v>316</v>
      </c>
      <c r="B65" s="126" t="s">
        <v>17</v>
      </c>
      <c r="C65" s="37" t="s">
        <v>102</v>
      </c>
      <c r="D65" s="68">
        <v>203</v>
      </c>
      <c r="E65" s="68">
        <v>8</v>
      </c>
      <c r="F65" s="68">
        <v>39</v>
      </c>
      <c r="G65" s="68">
        <v>87</v>
      </c>
      <c r="H65" s="68">
        <v>61</v>
      </c>
      <c r="I65" s="68">
        <v>5</v>
      </c>
      <c r="J65" s="68">
        <v>3</v>
      </c>
      <c r="K65" s="68">
        <v>0</v>
      </c>
      <c r="L65" s="68">
        <v>0</v>
      </c>
      <c r="M65" s="68">
        <v>42</v>
      </c>
      <c r="N65" s="68">
        <v>21</v>
      </c>
      <c r="O65" s="68">
        <v>81</v>
      </c>
      <c r="P65" s="68">
        <v>59</v>
      </c>
      <c r="Q65" s="68">
        <v>197</v>
      </c>
      <c r="R65" s="68">
        <v>6</v>
      </c>
      <c r="S65" s="68">
        <v>0</v>
      </c>
      <c r="T65" s="68">
        <v>0</v>
      </c>
      <c r="U65" s="68">
        <v>145</v>
      </c>
      <c r="V65" s="68">
        <v>44</v>
      </c>
      <c r="W65" s="68">
        <v>14</v>
      </c>
      <c r="X65" s="68">
        <v>321</v>
      </c>
      <c r="Y65" s="68">
        <v>165</v>
      </c>
      <c r="Z65" s="68">
        <v>156</v>
      </c>
      <c r="AA65" s="68">
        <v>0</v>
      </c>
      <c r="AB65" s="68">
        <v>0</v>
      </c>
      <c r="AC65" s="68">
        <v>0</v>
      </c>
    </row>
    <row r="66" spans="1:29" ht="15" customHeight="1">
      <c r="A66" s="124"/>
      <c r="B66" s="127"/>
      <c r="C66" s="39" t="s">
        <v>103</v>
      </c>
      <c r="D66" s="40">
        <v>13</v>
      </c>
      <c r="E66" s="41">
        <v>0</v>
      </c>
      <c r="F66" s="41">
        <v>3</v>
      </c>
      <c r="G66" s="41">
        <v>5</v>
      </c>
      <c r="H66" s="41">
        <v>2</v>
      </c>
      <c r="I66" s="41">
        <v>2</v>
      </c>
      <c r="J66" s="41">
        <v>1</v>
      </c>
      <c r="K66" s="41">
        <v>0</v>
      </c>
      <c r="L66" s="41">
        <v>0</v>
      </c>
      <c r="M66" s="41">
        <v>0</v>
      </c>
      <c r="N66" s="41">
        <v>0</v>
      </c>
      <c r="O66" s="41">
        <v>10</v>
      </c>
      <c r="P66" s="41">
        <v>3</v>
      </c>
      <c r="Q66" s="41">
        <v>13</v>
      </c>
      <c r="R66" s="41">
        <v>0</v>
      </c>
      <c r="S66" s="41">
        <v>0</v>
      </c>
      <c r="T66" s="41">
        <v>0</v>
      </c>
      <c r="U66" s="41">
        <v>8</v>
      </c>
      <c r="V66" s="41">
        <v>3</v>
      </c>
      <c r="W66" s="41">
        <v>2</v>
      </c>
      <c r="X66" s="42">
        <v>14</v>
      </c>
      <c r="Y66" s="42">
        <v>8</v>
      </c>
      <c r="Z66" s="42">
        <v>6</v>
      </c>
      <c r="AA66" s="42">
        <v>0</v>
      </c>
      <c r="AB66" s="42">
        <v>0</v>
      </c>
      <c r="AC66" s="42">
        <v>0</v>
      </c>
    </row>
    <row r="67" spans="1:29" ht="15" customHeight="1">
      <c r="A67" s="125"/>
      <c r="B67" s="128"/>
      <c r="C67" s="43" t="s">
        <v>104</v>
      </c>
      <c r="D67" s="40">
        <v>190</v>
      </c>
      <c r="E67" s="41">
        <v>8</v>
      </c>
      <c r="F67" s="41">
        <v>36</v>
      </c>
      <c r="G67" s="41">
        <v>82</v>
      </c>
      <c r="H67" s="41">
        <v>59</v>
      </c>
      <c r="I67" s="41">
        <v>3</v>
      </c>
      <c r="J67" s="41">
        <v>2</v>
      </c>
      <c r="K67" s="41">
        <v>0</v>
      </c>
      <c r="L67" s="41">
        <v>0</v>
      </c>
      <c r="M67" s="41">
        <v>42</v>
      </c>
      <c r="N67" s="41">
        <v>21</v>
      </c>
      <c r="O67" s="41">
        <v>71</v>
      </c>
      <c r="P67" s="41">
        <v>56</v>
      </c>
      <c r="Q67" s="41">
        <v>184</v>
      </c>
      <c r="R67" s="41">
        <v>6</v>
      </c>
      <c r="S67" s="41">
        <v>0</v>
      </c>
      <c r="T67" s="41">
        <v>0</v>
      </c>
      <c r="U67" s="41">
        <v>137</v>
      </c>
      <c r="V67" s="41">
        <v>41</v>
      </c>
      <c r="W67" s="41">
        <v>12</v>
      </c>
      <c r="X67" s="42">
        <v>307</v>
      </c>
      <c r="Y67" s="42">
        <v>157</v>
      </c>
      <c r="Z67" s="42">
        <v>150</v>
      </c>
      <c r="AA67" s="42">
        <v>0</v>
      </c>
      <c r="AB67" s="42">
        <v>0</v>
      </c>
      <c r="AC67" s="42">
        <v>0</v>
      </c>
    </row>
    <row r="68" spans="1:29" ht="15" customHeight="1">
      <c r="A68" s="123" t="s">
        <v>317</v>
      </c>
      <c r="B68" s="126" t="s">
        <v>19</v>
      </c>
      <c r="C68" s="37" t="s">
        <v>102</v>
      </c>
      <c r="D68" s="68">
        <v>196</v>
      </c>
      <c r="E68" s="68">
        <v>7</v>
      </c>
      <c r="F68" s="68">
        <v>23</v>
      </c>
      <c r="G68" s="68">
        <v>63</v>
      </c>
      <c r="H68" s="68">
        <v>74</v>
      </c>
      <c r="I68" s="68">
        <v>22</v>
      </c>
      <c r="J68" s="68">
        <v>5</v>
      </c>
      <c r="K68" s="68">
        <v>2</v>
      </c>
      <c r="L68" s="68">
        <v>0</v>
      </c>
      <c r="M68" s="68">
        <v>22</v>
      </c>
      <c r="N68" s="68">
        <v>42</v>
      </c>
      <c r="O68" s="68">
        <v>61</v>
      </c>
      <c r="P68" s="68">
        <v>71</v>
      </c>
      <c r="Q68" s="68">
        <v>191</v>
      </c>
      <c r="R68" s="68">
        <v>0</v>
      </c>
      <c r="S68" s="68">
        <v>4</v>
      </c>
      <c r="T68" s="68">
        <v>1</v>
      </c>
      <c r="U68" s="68">
        <v>171</v>
      </c>
      <c r="V68" s="68">
        <v>25</v>
      </c>
      <c r="W68" s="68">
        <v>0</v>
      </c>
      <c r="X68" s="68">
        <v>240</v>
      </c>
      <c r="Y68" s="68">
        <v>126</v>
      </c>
      <c r="Z68" s="68">
        <v>114</v>
      </c>
      <c r="AA68" s="68">
        <v>11</v>
      </c>
      <c r="AB68" s="68">
        <v>4</v>
      </c>
      <c r="AC68" s="68">
        <v>7</v>
      </c>
    </row>
    <row r="69" spans="1:29" ht="15" customHeight="1">
      <c r="A69" s="124"/>
      <c r="B69" s="127"/>
      <c r="C69" s="39" t="s">
        <v>103</v>
      </c>
      <c r="D69" s="40">
        <v>22</v>
      </c>
      <c r="E69" s="41">
        <v>0</v>
      </c>
      <c r="F69" s="41">
        <v>1</v>
      </c>
      <c r="G69" s="41">
        <v>3</v>
      </c>
      <c r="H69" s="41">
        <v>9</v>
      </c>
      <c r="I69" s="41">
        <v>5</v>
      </c>
      <c r="J69" s="41">
        <v>3</v>
      </c>
      <c r="K69" s="41">
        <v>1</v>
      </c>
      <c r="L69" s="41">
        <v>0</v>
      </c>
      <c r="M69" s="41">
        <v>0</v>
      </c>
      <c r="N69" s="41">
        <v>6</v>
      </c>
      <c r="O69" s="41">
        <v>8</v>
      </c>
      <c r="P69" s="41">
        <v>8</v>
      </c>
      <c r="Q69" s="41">
        <v>21</v>
      </c>
      <c r="R69" s="41">
        <v>0</v>
      </c>
      <c r="S69" s="41">
        <v>1</v>
      </c>
      <c r="T69" s="41">
        <v>0</v>
      </c>
      <c r="U69" s="41">
        <v>18</v>
      </c>
      <c r="V69" s="41">
        <v>4</v>
      </c>
      <c r="W69" s="41">
        <v>0</v>
      </c>
      <c r="X69" s="42">
        <v>23</v>
      </c>
      <c r="Y69" s="42">
        <v>12</v>
      </c>
      <c r="Z69" s="42">
        <v>11</v>
      </c>
      <c r="AA69" s="42">
        <v>2</v>
      </c>
      <c r="AB69" s="42">
        <v>1</v>
      </c>
      <c r="AC69" s="42">
        <v>1</v>
      </c>
    </row>
    <row r="70" spans="1:29" ht="15" customHeight="1">
      <c r="A70" s="125"/>
      <c r="B70" s="128"/>
      <c r="C70" s="43" t="s">
        <v>104</v>
      </c>
      <c r="D70" s="40">
        <v>174</v>
      </c>
      <c r="E70" s="41">
        <v>7</v>
      </c>
      <c r="F70" s="41">
        <v>22</v>
      </c>
      <c r="G70" s="41">
        <v>60</v>
      </c>
      <c r="H70" s="41">
        <v>65</v>
      </c>
      <c r="I70" s="41">
        <v>17</v>
      </c>
      <c r="J70" s="41">
        <v>2</v>
      </c>
      <c r="K70" s="41">
        <v>1</v>
      </c>
      <c r="L70" s="41">
        <v>0</v>
      </c>
      <c r="M70" s="41">
        <v>22</v>
      </c>
      <c r="N70" s="41">
        <v>36</v>
      </c>
      <c r="O70" s="41">
        <v>53</v>
      </c>
      <c r="P70" s="41">
        <v>63</v>
      </c>
      <c r="Q70" s="41">
        <v>170</v>
      </c>
      <c r="R70" s="41">
        <v>0</v>
      </c>
      <c r="S70" s="41">
        <v>3</v>
      </c>
      <c r="T70" s="41">
        <v>1</v>
      </c>
      <c r="U70" s="41">
        <v>153</v>
      </c>
      <c r="V70" s="41">
        <v>21</v>
      </c>
      <c r="W70" s="41">
        <v>0</v>
      </c>
      <c r="X70" s="42">
        <v>217</v>
      </c>
      <c r="Y70" s="42">
        <v>114</v>
      </c>
      <c r="Z70" s="42">
        <v>103</v>
      </c>
      <c r="AA70" s="42">
        <v>9</v>
      </c>
      <c r="AB70" s="42">
        <v>3</v>
      </c>
      <c r="AC70" s="42">
        <v>6</v>
      </c>
    </row>
    <row r="71" spans="1:29" ht="15" customHeight="1">
      <c r="A71" s="123" t="s">
        <v>318</v>
      </c>
      <c r="B71" s="126" t="s">
        <v>24</v>
      </c>
      <c r="C71" s="37" t="s">
        <v>102</v>
      </c>
      <c r="D71" s="68">
        <v>69</v>
      </c>
      <c r="E71" s="68">
        <v>0</v>
      </c>
      <c r="F71" s="68">
        <v>2</v>
      </c>
      <c r="G71" s="68">
        <v>17</v>
      </c>
      <c r="H71" s="68">
        <v>33</v>
      </c>
      <c r="I71" s="68">
        <v>15</v>
      </c>
      <c r="J71" s="68">
        <v>1</v>
      </c>
      <c r="K71" s="68">
        <v>1</v>
      </c>
      <c r="L71" s="68">
        <v>0</v>
      </c>
      <c r="M71" s="68">
        <v>1</v>
      </c>
      <c r="N71" s="68">
        <v>6</v>
      </c>
      <c r="O71" s="68">
        <v>20</v>
      </c>
      <c r="P71" s="68">
        <v>42</v>
      </c>
      <c r="Q71" s="68">
        <v>67</v>
      </c>
      <c r="R71" s="68">
        <v>2</v>
      </c>
      <c r="S71" s="68">
        <v>0</v>
      </c>
      <c r="T71" s="68">
        <v>0</v>
      </c>
      <c r="U71" s="68">
        <v>42</v>
      </c>
      <c r="V71" s="68">
        <v>17</v>
      </c>
      <c r="W71" s="68">
        <v>10</v>
      </c>
      <c r="X71" s="68">
        <v>102</v>
      </c>
      <c r="Y71" s="68">
        <v>53</v>
      </c>
      <c r="Z71" s="68">
        <v>49</v>
      </c>
      <c r="AA71" s="68">
        <v>3</v>
      </c>
      <c r="AB71" s="68">
        <v>2</v>
      </c>
      <c r="AC71" s="68">
        <v>1</v>
      </c>
    </row>
    <row r="72" spans="1:29" ht="15" customHeight="1">
      <c r="A72" s="124"/>
      <c r="B72" s="127"/>
      <c r="C72" s="39" t="s">
        <v>103</v>
      </c>
      <c r="D72" s="40">
        <v>11</v>
      </c>
      <c r="E72" s="41">
        <v>0</v>
      </c>
      <c r="F72" s="41">
        <v>0</v>
      </c>
      <c r="G72" s="41">
        <v>2</v>
      </c>
      <c r="H72" s="41">
        <v>5</v>
      </c>
      <c r="I72" s="41">
        <v>3</v>
      </c>
      <c r="J72" s="41">
        <v>1</v>
      </c>
      <c r="K72" s="41">
        <v>0</v>
      </c>
      <c r="L72" s="41">
        <v>0</v>
      </c>
      <c r="M72" s="41">
        <v>0</v>
      </c>
      <c r="N72" s="41">
        <v>1</v>
      </c>
      <c r="O72" s="41">
        <v>1</v>
      </c>
      <c r="P72" s="41">
        <v>9</v>
      </c>
      <c r="Q72" s="41">
        <v>11</v>
      </c>
      <c r="R72" s="41">
        <v>0</v>
      </c>
      <c r="S72" s="41">
        <v>0</v>
      </c>
      <c r="T72" s="41">
        <v>0</v>
      </c>
      <c r="U72" s="41">
        <v>8</v>
      </c>
      <c r="V72" s="41">
        <v>3</v>
      </c>
      <c r="W72" s="41">
        <v>0</v>
      </c>
      <c r="X72" s="42">
        <v>19</v>
      </c>
      <c r="Y72" s="42">
        <v>10</v>
      </c>
      <c r="Z72" s="42">
        <v>9</v>
      </c>
      <c r="AA72" s="42">
        <v>1</v>
      </c>
      <c r="AB72" s="42">
        <v>1</v>
      </c>
      <c r="AC72" s="42">
        <v>0</v>
      </c>
    </row>
    <row r="73" spans="1:29" ht="15" customHeight="1">
      <c r="A73" s="125"/>
      <c r="B73" s="128"/>
      <c r="C73" s="43" t="s">
        <v>104</v>
      </c>
      <c r="D73" s="40">
        <v>58</v>
      </c>
      <c r="E73" s="41">
        <v>0</v>
      </c>
      <c r="F73" s="41">
        <v>2</v>
      </c>
      <c r="G73" s="41">
        <v>15</v>
      </c>
      <c r="H73" s="41">
        <v>28</v>
      </c>
      <c r="I73" s="41">
        <v>12</v>
      </c>
      <c r="J73" s="41">
        <v>0</v>
      </c>
      <c r="K73" s="41">
        <v>1</v>
      </c>
      <c r="L73" s="41">
        <v>0</v>
      </c>
      <c r="M73" s="41">
        <v>1</v>
      </c>
      <c r="N73" s="41">
        <v>5</v>
      </c>
      <c r="O73" s="41">
        <v>19</v>
      </c>
      <c r="P73" s="41">
        <v>33</v>
      </c>
      <c r="Q73" s="41">
        <v>56</v>
      </c>
      <c r="R73" s="41">
        <v>2</v>
      </c>
      <c r="S73" s="41">
        <v>0</v>
      </c>
      <c r="T73" s="41">
        <v>0</v>
      </c>
      <c r="U73" s="41">
        <v>34</v>
      </c>
      <c r="V73" s="41">
        <v>14</v>
      </c>
      <c r="W73" s="41">
        <v>10</v>
      </c>
      <c r="X73" s="42">
        <v>83</v>
      </c>
      <c r="Y73" s="42">
        <v>43</v>
      </c>
      <c r="Z73" s="42">
        <v>40</v>
      </c>
      <c r="AA73" s="42">
        <v>2</v>
      </c>
      <c r="AB73" s="42">
        <v>1</v>
      </c>
      <c r="AC73" s="42">
        <v>1</v>
      </c>
    </row>
    <row r="74" spans="1:29" ht="15" customHeight="1">
      <c r="A74" s="123" t="s">
        <v>319</v>
      </c>
      <c r="B74" s="126" t="s">
        <v>25</v>
      </c>
      <c r="C74" s="37" t="s">
        <v>102</v>
      </c>
      <c r="D74" s="68">
        <v>35</v>
      </c>
      <c r="E74" s="68">
        <v>0</v>
      </c>
      <c r="F74" s="68">
        <v>3</v>
      </c>
      <c r="G74" s="68">
        <v>13</v>
      </c>
      <c r="H74" s="68">
        <v>18</v>
      </c>
      <c r="I74" s="68">
        <v>1</v>
      </c>
      <c r="J74" s="68">
        <v>0</v>
      </c>
      <c r="K74" s="68">
        <v>0</v>
      </c>
      <c r="L74" s="68">
        <v>0</v>
      </c>
      <c r="M74" s="68">
        <v>3</v>
      </c>
      <c r="N74" s="68">
        <v>1</v>
      </c>
      <c r="O74" s="68">
        <v>26</v>
      </c>
      <c r="P74" s="68">
        <v>5</v>
      </c>
      <c r="Q74" s="68">
        <v>34</v>
      </c>
      <c r="R74" s="68">
        <v>1</v>
      </c>
      <c r="S74" s="68">
        <v>0</v>
      </c>
      <c r="T74" s="68">
        <v>0</v>
      </c>
      <c r="U74" s="68">
        <v>34</v>
      </c>
      <c r="V74" s="68">
        <v>1</v>
      </c>
      <c r="W74" s="68">
        <v>0</v>
      </c>
      <c r="X74" s="68">
        <v>56</v>
      </c>
      <c r="Y74" s="68">
        <v>24</v>
      </c>
      <c r="Z74" s="68">
        <v>32</v>
      </c>
      <c r="AA74" s="68">
        <v>0</v>
      </c>
      <c r="AB74" s="68">
        <v>0</v>
      </c>
      <c r="AC74" s="68">
        <v>0</v>
      </c>
    </row>
    <row r="75" spans="1:29" ht="15" customHeight="1">
      <c r="A75" s="124"/>
      <c r="B75" s="127"/>
      <c r="C75" s="39" t="s">
        <v>103</v>
      </c>
      <c r="D75" s="40">
        <v>8</v>
      </c>
      <c r="E75" s="41">
        <v>0</v>
      </c>
      <c r="F75" s="41">
        <v>0</v>
      </c>
      <c r="G75" s="41">
        <v>2</v>
      </c>
      <c r="H75" s="41">
        <v>6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8</v>
      </c>
      <c r="P75" s="41">
        <v>0</v>
      </c>
      <c r="Q75" s="41">
        <v>8</v>
      </c>
      <c r="R75" s="41">
        <v>0</v>
      </c>
      <c r="S75" s="41">
        <v>0</v>
      </c>
      <c r="T75" s="41">
        <v>0</v>
      </c>
      <c r="U75" s="41">
        <v>8</v>
      </c>
      <c r="V75" s="41">
        <v>0</v>
      </c>
      <c r="W75" s="41">
        <v>0</v>
      </c>
      <c r="X75" s="42">
        <v>16</v>
      </c>
      <c r="Y75" s="42">
        <v>10</v>
      </c>
      <c r="Z75" s="42">
        <v>6</v>
      </c>
      <c r="AA75" s="42">
        <v>0</v>
      </c>
      <c r="AB75" s="42">
        <v>0</v>
      </c>
      <c r="AC75" s="42">
        <v>0</v>
      </c>
    </row>
    <row r="76" spans="1:29" ht="15" customHeight="1">
      <c r="A76" s="125"/>
      <c r="B76" s="128"/>
      <c r="C76" s="43" t="s">
        <v>104</v>
      </c>
      <c r="D76" s="45">
        <v>27</v>
      </c>
      <c r="E76" s="46">
        <v>0</v>
      </c>
      <c r="F76" s="46">
        <v>3</v>
      </c>
      <c r="G76" s="46">
        <v>11</v>
      </c>
      <c r="H76" s="46">
        <v>12</v>
      </c>
      <c r="I76" s="46">
        <v>1</v>
      </c>
      <c r="J76" s="46">
        <v>0</v>
      </c>
      <c r="K76" s="46">
        <v>0</v>
      </c>
      <c r="L76" s="46">
        <v>0</v>
      </c>
      <c r="M76" s="46">
        <v>3</v>
      </c>
      <c r="N76" s="46">
        <v>1</v>
      </c>
      <c r="O76" s="46">
        <v>18</v>
      </c>
      <c r="P76" s="46">
        <v>5</v>
      </c>
      <c r="Q76" s="46">
        <v>26</v>
      </c>
      <c r="R76" s="46">
        <v>1</v>
      </c>
      <c r="S76" s="46">
        <v>0</v>
      </c>
      <c r="T76" s="46">
        <v>0</v>
      </c>
      <c r="U76" s="46">
        <v>26</v>
      </c>
      <c r="V76" s="46">
        <v>1</v>
      </c>
      <c r="W76" s="46">
        <v>0</v>
      </c>
      <c r="X76" s="47">
        <v>40</v>
      </c>
      <c r="Y76" s="47">
        <v>14</v>
      </c>
      <c r="Z76" s="47">
        <v>26</v>
      </c>
      <c r="AA76" s="47">
        <v>0</v>
      </c>
      <c r="AB76" s="47">
        <v>0</v>
      </c>
      <c r="AC76" s="47">
        <v>0</v>
      </c>
    </row>
    <row r="77" spans="1:29" ht="15" customHeight="1">
      <c r="A77" s="23" t="s">
        <v>95</v>
      </c>
      <c r="B77" s="2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29" ht="15" customHeight="1">
      <c r="A78" s="48" t="s">
        <v>26</v>
      </c>
      <c r="B78" s="48"/>
    </row>
    <row r="79" spans="1:29" ht="15.75" customHeight="1">
      <c r="A79" s="24" t="s">
        <v>96</v>
      </c>
    </row>
    <row r="80" spans="1:29" ht="20.25" customHeight="1">
      <c r="A80" s="26" t="s">
        <v>293</v>
      </c>
    </row>
    <row r="81" spans="1:29" ht="15" hidden="1" customHeight="1">
      <c r="A81" s="117" t="s">
        <v>101</v>
      </c>
      <c r="B81" s="89"/>
      <c r="C81" s="37" t="s">
        <v>102</v>
      </c>
      <c r="D81" s="49">
        <v>11794</v>
      </c>
      <c r="E81" s="49">
        <v>155</v>
      </c>
      <c r="F81" s="49">
        <v>1317</v>
      </c>
      <c r="G81" s="49">
        <v>4212</v>
      </c>
      <c r="H81" s="49">
        <v>4478</v>
      </c>
      <c r="I81" s="49">
        <v>1452</v>
      </c>
      <c r="J81" s="49">
        <v>137</v>
      </c>
      <c r="K81" s="49">
        <v>43</v>
      </c>
      <c r="L81" s="49">
        <v>0</v>
      </c>
      <c r="M81" s="49">
        <v>1334</v>
      </c>
      <c r="N81" s="49">
        <v>1228</v>
      </c>
      <c r="O81" s="49">
        <v>2937</v>
      </c>
      <c r="P81" s="49">
        <v>6295</v>
      </c>
      <c r="Q81" s="49">
        <v>11098</v>
      </c>
      <c r="R81" s="49">
        <v>390</v>
      </c>
      <c r="S81" s="49">
        <v>129</v>
      </c>
      <c r="T81" s="49">
        <v>177</v>
      </c>
      <c r="U81" s="49">
        <v>8690</v>
      </c>
      <c r="V81" s="49">
        <v>2678</v>
      </c>
      <c r="W81" s="49">
        <v>426</v>
      </c>
      <c r="X81" s="49">
        <v>17773</v>
      </c>
      <c r="Y81" s="49">
        <v>8837</v>
      </c>
      <c r="Z81" s="49">
        <v>8936</v>
      </c>
      <c r="AA81" s="49">
        <v>301</v>
      </c>
      <c r="AB81" s="49">
        <v>150</v>
      </c>
      <c r="AC81" s="49">
        <v>151</v>
      </c>
    </row>
    <row r="82" spans="1:29" ht="15" hidden="1" customHeight="1">
      <c r="A82" s="131"/>
      <c r="B82" s="87"/>
      <c r="C82" s="39" t="s">
        <v>103</v>
      </c>
      <c r="D82" s="50">
        <v>1273</v>
      </c>
      <c r="E82" s="51">
        <v>17</v>
      </c>
      <c r="F82" s="51">
        <v>87</v>
      </c>
      <c r="G82" s="51">
        <v>326</v>
      </c>
      <c r="H82" s="51">
        <v>497</v>
      </c>
      <c r="I82" s="51">
        <v>276</v>
      </c>
      <c r="J82" s="51">
        <v>46</v>
      </c>
      <c r="K82" s="51">
        <v>24</v>
      </c>
      <c r="L82" s="51">
        <v>0</v>
      </c>
      <c r="M82" s="51">
        <v>70</v>
      </c>
      <c r="N82" s="51">
        <v>159</v>
      </c>
      <c r="O82" s="51">
        <v>359</v>
      </c>
      <c r="P82" s="51">
        <v>685</v>
      </c>
      <c r="Q82" s="51">
        <v>1197</v>
      </c>
      <c r="R82" s="51">
        <v>33</v>
      </c>
      <c r="S82" s="51">
        <v>12</v>
      </c>
      <c r="T82" s="51">
        <v>31</v>
      </c>
      <c r="U82" s="51">
        <v>926</v>
      </c>
      <c r="V82" s="51">
        <v>296</v>
      </c>
      <c r="W82" s="51">
        <v>51</v>
      </c>
      <c r="X82" s="52">
        <v>1934</v>
      </c>
      <c r="Y82" s="52">
        <v>936</v>
      </c>
      <c r="Z82" s="52">
        <v>998</v>
      </c>
      <c r="AA82" s="52">
        <v>75</v>
      </c>
      <c r="AB82" s="52">
        <v>41</v>
      </c>
      <c r="AC82" s="52">
        <v>34</v>
      </c>
    </row>
    <row r="83" spans="1:29" ht="15" hidden="1" customHeight="1">
      <c r="A83" s="133"/>
      <c r="B83" s="88"/>
      <c r="C83" s="43" t="s">
        <v>104</v>
      </c>
      <c r="D83" s="50">
        <v>10521</v>
      </c>
      <c r="E83" s="51">
        <v>138</v>
      </c>
      <c r="F83" s="51">
        <v>1230</v>
      </c>
      <c r="G83" s="51">
        <v>3886</v>
      </c>
      <c r="H83" s="51">
        <v>3981</v>
      </c>
      <c r="I83" s="51">
        <v>1176</v>
      </c>
      <c r="J83" s="51">
        <v>91</v>
      </c>
      <c r="K83" s="51">
        <v>19</v>
      </c>
      <c r="L83" s="51">
        <v>0</v>
      </c>
      <c r="M83" s="51">
        <v>1264</v>
      </c>
      <c r="N83" s="51">
        <v>1069</v>
      </c>
      <c r="O83" s="51">
        <v>2578</v>
      </c>
      <c r="P83" s="51">
        <v>5610</v>
      </c>
      <c r="Q83" s="51">
        <v>9901</v>
      </c>
      <c r="R83" s="51">
        <v>357</v>
      </c>
      <c r="S83" s="51">
        <v>117</v>
      </c>
      <c r="T83" s="51">
        <v>146</v>
      </c>
      <c r="U83" s="51">
        <v>7764</v>
      </c>
      <c r="V83" s="51">
        <v>2382</v>
      </c>
      <c r="W83" s="51">
        <v>375</v>
      </c>
      <c r="X83" s="52">
        <v>15839</v>
      </c>
      <c r="Y83" s="52">
        <v>7901</v>
      </c>
      <c r="Z83" s="52">
        <v>7938</v>
      </c>
      <c r="AA83" s="52">
        <v>226</v>
      </c>
      <c r="AB83" s="52">
        <v>109</v>
      </c>
      <c r="AC83" s="52">
        <v>117</v>
      </c>
    </row>
    <row r="84" spans="1:29" s="44" customFormat="1" ht="15" hidden="1" customHeight="1">
      <c r="A84" s="129" t="s">
        <v>105</v>
      </c>
      <c r="B84" s="126" t="s">
        <v>27</v>
      </c>
      <c r="C84" s="37" t="s">
        <v>102</v>
      </c>
      <c r="D84" s="49">
        <v>262</v>
      </c>
      <c r="E84" s="49">
        <v>22</v>
      </c>
      <c r="F84" s="49">
        <v>57</v>
      </c>
      <c r="G84" s="49">
        <v>129</v>
      </c>
      <c r="H84" s="49">
        <v>41</v>
      </c>
      <c r="I84" s="49">
        <v>9</v>
      </c>
      <c r="J84" s="49">
        <v>3</v>
      </c>
      <c r="K84" s="49">
        <v>1</v>
      </c>
      <c r="L84" s="49">
        <v>0</v>
      </c>
      <c r="M84" s="49">
        <v>101</v>
      </c>
      <c r="N84" s="49">
        <v>33</v>
      </c>
      <c r="O84" s="49">
        <v>104</v>
      </c>
      <c r="P84" s="49">
        <v>24</v>
      </c>
      <c r="Q84" s="49">
        <v>250</v>
      </c>
      <c r="R84" s="49">
        <v>10</v>
      </c>
      <c r="S84" s="49">
        <v>1</v>
      </c>
      <c r="T84" s="49">
        <v>1</v>
      </c>
      <c r="U84" s="49">
        <v>75</v>
      </c>
      <c r="V84" s="49">
        <v>103</v>
      </c>
      <c r="W84" s="49">
        <v>84</v>
      </c>
      <c r="X84" s="49">
        <v>331</v>
      </c>
      <c r="Y84" s="49">
        <v>162</v>
      </c>
      <c r="Z84" s="49">
        <v>169</v>
      </c>
      <c r="AA84" s="49">
        <v>4</v>
      </c>
      <c r="AB84" s="49">
        <v>1</v>
      </c>
      <c r="AC84" s="49">
        <v>3</v>
      </c>
    </row>
    <row r="85" spans="1:29" s="44" customFormat="1" ht="15" hidden="1" customHeight="1">
      <c r="A85" s="124"/>
      <c r="B85" s="127"/>
      <c r="C85" s="39" t="s">
        <v>103</v>
      </c>
      <c r="D85" s="50">
        <v>15</v>
      </c>
      <c r="E85" s="51">
        <v>1</v>
      </c>
      <c r="F85" s="51">
        <v>1</v>
      </c>
      <c r="G85" s="51">
        <v>6</v>
      </c>
      <c r="H85" s="51">
        <v>1</v>
      </c>
      <c r="I85" s="51">
        <v>2</v>
      </c>
      <c r="J85" s="51">
        <v>3</v>
      </c>
      <c r="K85" s="51">
        <v>1</v>
      </c>
      <c r="L85" s="51">
        <v>0</v>
      </c>
      <c r="M85" s="51">
        <v>1</v>
      </c>
      <c r="N85" s="51">
        <v>4</v>
      </c>
      <c r="O85" s="51">
        <v>10</v>
      </c>
      <c r="P85" s="51">
        <v>0</v>
      </c>
      <c r="Q85" s="51">
        <v>15</v>
      </c>
      <c r="R85" s="51">
        <v>0</v>
      </c>
      <c r="S85" s="51">
        <v>0</v>
      </c>
      <c r="T85" s="51">
        <v>0</v>
      </c>
      <c r="U85" s="51">
        <v>5</v>
      </c>
      <c r="V85" s="51">
        <v>10</v>
      </c>
      <c r="W85" s="51">
        <v>0</v>
      </c>
      <c r="X85" s="52">
        <v>26</v>
      </c>
      <c r="Y85" s="52">
        <v>11</v>
      </c>
      <c r="Z85" s="52">
        <v>15</v>
      </c>
      <c r="AA85" s="52">
        <v>1</v>
      </c>
      <c r="AB85" s="52">
        <v>0</v>
      </c>
      <c r="AC85" s="52">
        <v>1</v>
      </c>
    </row>
    <row r="86" spans="1:29" s="44" customFormat="1" ht="15" hidden="1" customHeight="1">
      <c r="A86" s="125"/>
      <c r="B86" s="128"/>
      <c r="C86" s="43" t="s">
        <v>104</v>
      </c>
      <c r="D86" s="50">
        <v>247</v>
      </c>
      <c r="E86" s="51">
        <v>21</v>
      </c>
      <c r="F86" s="51">
        <v>56</v>
      </c>
      <c r="G86" s="51">
        <v>123</v>
      </c>
      <c r="H86" s="51">
        <v>40</v>
      </c>
      <c r="I86" s="51">
        <v>7</v>
      </c>
      <c r="J86" s="51">
        <v>0</v>
      </c>
      <c r="K86" s="51">
        <v>0</v>
      </c>
      <c r="L86" s="51">
        <v>0</v>
      </c>
      <c r="M86" s="51">
        <v>100</v>
      </c>
      <c r="N86" s="51">
        <v>29</v>
      </c>
      <c r="O86" s="51">
        <v>94</v>
      </c>
      <c r="P86" s="51">
        <v>24</v>
      </c>
      <c r="Q86" s="51">
        <v>235</v>
      </c>
      <c r="R86" s="51">
        <v>10</v>
      </c>
      <c r="S86" s="51">
        <v>1</v>
      </c>
      <c r="T86" s="51">
        <v>1</v>
      </c>
      <c r="U86" s="51">
        <v>70</v>
      </c>
      <c r="V86" s="51">
        <v>93</v>
      </c>
      <c r="W86" s="51">
        <v>84</v>
      </c>
      <c r="X86" s="52">
        <v>305</v>
      </c>
      <c r="Y86" s="52">
        <v>151</v>
      </c>
      <c r="Z86" s="52">
        <v>154</v>
      </c>
      <c r="AA86" s="52">
        <v>3</v>
      </c>
      <c r="AB86" s="52">
        <v>1</v>
      </c>
      <c r="AC86" s="52">
        <v>2</v>
      </c>
    </row>
    <row r="87" spans="1:29" s="44" customFormat="1" ht="15" hidden="1" customHeight="1">
      <c r="A87" s="129" t="s">
        <v>106</v>
      </c>
      <c r="B87" s="126" t="s">
        <v>28</v>
      </c>
      <c r="C87" s="37" t="s">
        <v>102</v>
      </c>
      <c r="D87" s="49">
        <v>1214</v>
      </c>
      <c r="E87" s="49">
        <v>8</v>
      </c>
      <c r="F87" s="49">
        <v>127</v>
      </c>
      <c r="G87" s="49">
        <v>449</v>
      </c>
      <c r="H87" s="49">
        <v>401</v>
      </c>
      <c r="I87" s="49">
        <v>190</v>
      </c>
      <c r="J87" s="49">
        <v>35</v>
      </c>
      <c r="K87" s="49">
        <v>4</v>
      </c>
      <c r="L87" s="49">
        <v>0</v>
      </c>
      <c r="M87" s="49">
        <v>212</v>
      </c>
      <c r="N87" s="49">
        <v>108</v>
      </c>
      <c r="O87" s="49">
        <v>502</v>
      </c>
      <c r="P87" s="49">
        <v>392</v>
      </c>
      <c r="Q87" s="49">
        <v>1154</v>
      </c>
      <c r="R87" s="49">
        <v>17</v>
      </c>
      <c r="S87" s="49">
        <v>33</v>
      </c>
      <c r="T87" s="49">
        <v>10</v>
      </c>
      <c r="U87" s="49">
        <v>555</v>
      </c>
      <c r="V87" s="49">
        <v>649</v>
      </c>
      <c r="W87" s="49">
        <v>10</v>
      </c>
      <c r="X87" s="49">
        <v>1989</v>
      </c>
      <c r="Y87" s="49">
        <v>996</v>
      </c>
      <c r="Z87" s="49">
        <v>993</v>
      </c>
      <c r="AA87" s="49">
        <v>75</v>
      </c>
      <c r="AB87" s="49">
        <v>39</v>
      </c>
      <c r="AC87" s="49">
        <v>36</v>
      </c>
    </row>
    <row r="88" spans="1:29" s="44" customFormat="1" ht="15" hidden="1" customHeight="1">
      <c r="A88" s="124"/>
      <c r="B88" s="127"/>
      <c r="C88" s="39" t="s">
        <v>103</v>
      </c>
      <c r="D88" s="50">
        <v>61</v>
      </c>
      <c r="E88" s="51">
        <v>0</v>
      </c>
      <c r="F88" s="51">
        <v>3</v>
      </c>
      <c r="G88" s="51">
        <v>18</v>
      </c>
      <c r="H88" s="51">
        <v>18</v>
      </c>
      <c r="I88" s="51">
        <v>17</v>
      </c>
      <c r="J88" s="51">
        <v>4</v>
      </c>
      <c r="K88" s="51">
        <v>1</v>
      </c>
      <c r="L88" s="51">
        <v>0</v>
      </c>
      <c r="M88" s="51">
        <v>5</v>
      </c>
      <c r="N88" s="51">
        <v>5</v>
      </c>
      <c r="O88" s="51">
        <v>22</v>
      </c>
      <c r="P88" s="51">
        <v>29</v>
      </c>
      <c r="Q88" s="51">
        <v>61</v>
      </c>
      <c r="R88" s="51">
        <v>0</v>
      </c>
      <c r="S88" s="51">
        <v>0</v>
      </c>
      <c r="T88" s="51">
        <v>0</v>
      </c>
      <c r="U88" s="51">
        <v>30</v>
      </c>
      <c r="V88" s="51">
        <v>30</v>
      </c>
      <c r="W88" s="51">
        <v>1</v>
      </c>
      <c r="X88" s="52">
        <v>108</v>
      </c>
      <c r="Y88" s="52">
        <v>52</v>
      </c>
      <c r="Z88" s="52">
        <v>56</v>
      </c>
      <c r="AA88" s="52">
        <v>12</v>
      </c>
      <c r="AB88" s="52">
        <v>6</v>
      </c>
      <c r="AC88" s="52">
        <v>6</v>
      </c>
    </row>
    <row r="89" spans="1:29" s="44" customFormat="1" ht="15" hidden="1" customHeight="1">
      <c r="A89" s="125"/>
      <c r="B89" s="128"/>
      <c r="C89" s="43" t="s">
        <v>104</v>
      </c>
      <c r="D89" s="50">
        <v>1153</v>
      </c>
      <c r="E89" s="51">
        <v>8</v>
      </c>
      <c r="F89" s="51">
        <v>124</v>
      </c>
      <c r="G89" s="51">
        <v>431</v>
      </c>
      <c r="H89" s="51">
        <v>383</v>
      </c>
      <c r="I89" s="51">
        <v>173</v>
      </c>
      <c r="J89" s="51">
        <v>31</v>
      </c>
      <c r="K89" s="51">
        <v>3</v>
      </c>
      <c r="L89" s="51">
        <v>0</v>
      </c>
      <c r="M89" s="51">
        <v>207</v>
      </c>
      <c r="N89" s="51">
        <v>103</v>
      </c>
      <c r="O89" s="51">
        <v>480</v>
      </c>
      <c r="P89" s="51">
        <v>363</v>
      </c>
      <c r="Q89" s="51">
        <v>1093</v>
      </c>
      <c r="R89" s="51">
        <v>17</v>
      </c>
      <c r="S89" s="51">
        <v>33</v>
      </c>
      <c r="T89" s="51">
        <v>10</v>
      </c>
      <c r="U89" s="51">
        <v>525</v>
      </c>
      <c r="V89" s="51">
        <v>619</v>
      </c>
      <c r="W89" s="51">
        <v>9</v>
      </c>
      <c r="X89" s="52">
        <v>1881</v>
      </c>
      <c r="Y89" s="52">
        <v>944</v>
      </c>
      <c r="Z89" s="52">
        <v>937</v>
      </c>
      <c r="AA89" s="52">
        <v>63</v>
      </c>
      <c r="AB89" s="52">
        <v>33</v>
      </c>
      <c r="AC89" s="52">
        <v>30</v>
      </c>
    </row>
    <row r="90" spans="1:29" s="44" customFormat="1" ht="15" hidden="1" customHeight="1">
      <c r="A90" s="129" t="s">
        <v>107</v>
      </c>
      <c r="B90" s="126" t="s">
        <v>42</v>
      </c>
      <c r="C90" s="37" t="s">
        <v>102</v>
      </c>
      <c r="D90" s="49">
        <v>718</v>
      </c>
      <c r="E90" s="49">
        <v>10</v>
      </c>
      <c r="F90" s="49">
        <v>67</v>
      </c>
      <c r="G90" s="49">
        <v>355</v>
      </c>
      <c r="H90" s="49">
        <v>248</v>
      </c>
      <c r="I90" s="49">
        <v>32</v>
      </c>
      <c r="J90" s="49">
        <v>3</v>
      </c>
      <c r="K90" s="49">
        <v>3</v>
      </c>
      <c r="L90" s="49">
        <v>0</v>
      </c>
      <c r="M90" s="49">
        <v>54</v>
      </c>
      <c r="N90" s="49">
        <v>41</v>
      </c>
      <c r="O90" s="49">
        <v>163</v>
      </c>
      <c r="P90" s="49">
        <v>460</v>
      </c>
      <c r="Q90" s="49">
        <v>680</v>
      </c>
      <c r="R90" s="49">
        <v>19</v>
      </c>
      <c r="S90" s="49">
        <v>0</v>
      </c>
      <c r="T90" s="49">
        <v>19</v>
      </c>
      <c r="U90" s="49">
        <v>498</v>
      </c>
      <c r="V90" s="49">
        <v>153</v>
      </c>
      <c r="W90" s="49">
        <v>67</v>
      </c>
      <c r="X90" s="49">
        <v>1170</v>
      </c>
      <c r="Y90" s="49">
        <v>581</v>
      </c>
      <c r="Z90" s="49">
        <v>589</v>
      </c>
      <c r="AA90" s="49">
        <v>8</v>
      </c>
      <c r="AB90" s="49">
        <v>3</v>
      </c>
      <c r="AC90" s="49">
        <v>5</v>
      </c>
    </row>
    <row r="91" spans="1:29" s="44" customFormat="1" ht="15" hidden="1" customHeight="1">
      <c r="A91" s="124"/>
      <c r="B91" s="127"/>
      <c r="C91" s="39" t="s">
        <v>103</v>
      </c>
      <c r="D91" s="50">
        <v>71</v>
      </c>
      <c r="E91" s="51">
        <v>1</v>
      </c>
      <c r="F91" s="51">
        <v>0</v>
      </c>
      <c r="G91" s="51">
        <v>27</v>
      </c>
      <c r="H91" s="51">
        <v>31</v>
      </c>
      <c r="I91" s="51">
        <v>11</v>
      </c>
      <c r="J91" s="51">
        <v>0</v>
      </c>
      <c r="K91" s="51">
        <v>1</v>
      </c>
      <c r="L91" s="51">
        <v>0</v>
      </c>
      <c r="M91" s="51">
        <v>0</v>
      </c>
      <c r="N91" s="51">
        <v>2</v>
      </c>
      <c r="O91" s="51">
        <v>22</v>
      </c>
      <c r="P91" s="51">
        <v>47</v>
      </c>
      <c r="Q91" s="51">
        <v>70</v>
      </c>
      <c r="R91" s="51">
        <v>0</v>
      </c>
      <c r="S91" s="51">
        <v>0</v>
      </c>
      <c r="T91" s="51">
        <v>1</v>
      </c>
      <c r="U91" s="51">
        <v>43</v>
      </c>
      <c r="V91" s="51">
        <v>19</v>
      </c>
      <c r="W91" s="51">
        <v>9</v>
      </c>
      <c r="X91" s="52">
        <v>109</v>
      </c>
      <c r="Y91" s="52">
        <v>64</v>
      </c>
      <c r="Z91" s="52">
        <v>45</v>
      </c>
      <c r="AA91" s="52">
        <v>0</v>
      </c>
      <c r="AB91" s="52">
        <v>0</v>
      </c>
      <c r="AC91" s="52">
        <v>0</v>
      </c>
    </row>
    <row r="92" spans="1:29" s="44" customFormat="1" ht="15" hidden="1" customHeight="1">
      <c r="A92" s="125"/>
      <c r="B92" s="128"/>
      <c r="C92" s="43" t="s">
        <v>104</v>
      </c>
      <c r="D92" s="50">
        <v>647</v>
      </c>
      <c r="E92" s="51">
        <v>9</v>
      </c>
      <c r="F92" s="51">
        <v>67</v>
      </c>
      <c r="G92" s="51">
        <v>328</v>
      </c>
      <c r="H92" s="51">
        <v>217</v>
      </c>
      <c r="I92" s="51">
        <v>21</v>
      </c>
      <c r="J92" s="51">
        <v>3</v>
      </c>
      <c r="K92" s="51">
        <v>2</v>
      </c>
      <c r="L92" s="51">
        <v>0</v>
      </c>
      <c r="M92" s="51">
        <v>54</v>
      </c>
      <c r="N92" s="51">
        <v>39</v>
      </c>
      <c r="O92" s="51">
        <v>141</v>
      </c>
      <c r="P92" s="51">
        <v>413</v>
      </c>
      <c r="Q92" s="51">
        <v>610</v>
      </c>
      <c r="R92" s="51">
        <v>19</v>
      </c>
      <c r="S92" s="51">
        <v>0</v>
      </c>
      <c r="T92" s="51">
        <v>18</v>
      </c>
      <c r="U92" s="51">
        <v>455</v>
      </c>
      <c r="V92" s="51">
        <v>134</v>
      </c>
      <c r="W92" s="51">
        <v>58</v>
      </c>
      <c r="X92" s="52">
        <v>1061</v>
      </c>
      <c r="Y92" s="52">
        <v>517</v>
      </c>
      <c r="Z92" s="52">
        <v>544</v>
      </c>
      <c r="AA92" s="52">
        <v>8</v>
      </c>
      <c r="AB92" s="52">
        <v>3</v>
      </c>
      <c r="AC92" s="52">
        <v>5</v>
      </c>
    </row>
    <row r="93" spans="1:29" s="44" customFormat="1" ht="15" hidden="1" customHeight="1">
      <c r="A93" s="129" t="s">
        <v>108</v>
      </c>
      <c r="B93" s="126" t="s">
        <v>29</v>
      </c>
      <c r="C93" s="37" t="s">
        <v>102</v>
      </c>
      <c r="D93" s="49">
        <v>1813</v>
      </c>
      <c r="E93" s="49">
        <v>19</v>
      </c>
      <c r="F93" s="49">
        <v>206</v>
      </c>
      <c r="G93" s="49">
        <v>584</v>
      </c>
      <c r="H93" s="49">
        <v>725</v>
      </c>
      <c r="I93" s="49">
        <v>265</v>
      </c>
      <c r="J93" s="49">
        <v>14</v>
      </c>
      <c r="K93" s="49">
        <v>0</v>
      </c>
      <c r="L93" s="49">
        <v>0</v>
      </c>
      <c r="M93" s="49">
        <v>218</v>
      </c>
      <c r="N93" s="49">
        <v>116</v>
      </c>
      <c r="O93" s="49">
        <v>332</v>
      </c>
      <c r="P93" s="49">
        <v>1147</v>
      </c>
      <c r="Q93" s="49">
        <v>1719</v>
      </c>
      <c r="R93" s="49">
        <v>44</v>
      </c>
      <c r="S93" s="49">
        <v>18</v>
      </c>
      <c r="T93" s="49">
        <v>32</v>
      </c>
      <c r="U93" s="49">
        <v>1541</v>
      </c>
      <c r="V93" s="49">
        <v>253</v>
      </c>
      <c r="W93" s="49">
        <v>19</v>
      </c>
      <c r="X93" s="49">
        <v>2741</v>
      </c>
      <c r="Y93" s="49">
        <v>1374</v>
      </c>
      <c r="Z93" s="49">
        <v>1367</v>
      </c>
      <c r="AA93" s="49">
        <v>17</v>
      </c>
      <c r="AB93" s="49">
        <v>9</v>
      </c>
      <c r="AC93" s="49">
        <v>8</v>
      </c>
    </row>
    <row r="94" spans="1:29" s="44" customFormat="1" ht="15" hidden="1" customHeight="1">
      <c r="A94" s="124"/>
      <c r="B94" s="127"/>
      <c r="C94" s="39" t="s">
        <v>103</v>
      </c>
      <c r="D94" s="50">
        <v>175</v>
      </c>
      <c r="E94" s="51">
        <v>0</v>
      </c>
      <c r="F94" s="51">
        <v>13</v>
      </c>
      <c r="G94" s="51">
        <v>46</v>
      </c>
      <c r="H94" s="51">
        <v>66</v>
      </c>
      <c r="I94" s="51">
        <v>46</v>
      </c>
      <c r="J94" s="51">
        <v>4</v>
      </c>
      <c r="K94" s="51">
        <v>0</v>
      </c>
      <c r="L94" s="51">
        <v>0</v>
      </c>
      <c r="M94" s="51">
        <v>3</v>
      </c>
      <c r="N94" s="51">
        <v>7</v>
      </c>
      <c r="O94" s="51">
        <v>33</v>
      </c>
      <c r="P94" s="51">
        <v>132</v>
      </c>
      <c r="Q94" s="51">
        <v>161</v>
      </c>
      <c r="R94" s="51">
        <v>4</v>
      </c>
      <c r="S94" s="51">
        <v>3</v>
      </c>
      <c r="T94" s="51">
        <v>7</v>
      </c>
      <c r="U94" s="51">
        <v>155</v>
      </c>
      <c r="V94" s="51">
        <v>20</v>
      </c>
      <c r="W94" s="51">
        <v>0</v>
      </c>
      <c r="X94" s="52">
        <v>268</v>
      </c>
      <c r="Y94" s="52">
        <v>124</v>
      </c>
      <c r="Z94" s="52">
        <v>144</v>
      </c>
      <c r="AA94" s="52">
        <v>2</v>
      </c>
      <c r="AB94" s="52">
        <v>2</v>
      </c>
      <c r="AC94" s="52">
        <v>0</v>
      </c>
    </row>
    <row r="95" spans="1:29" s="44" customFormat="1" ht="15" hidden="1" customHeight="1">
      <c r="A95" s="125"/>
      <c r="B95" s="128"/>
      <c r="C95" s="43" t="s">
        <v>104</v>
      </c>
      <c r="D95" s="50">
        <v>1638</v>
      </c>
      <c r="E95" s="51">
        <v>19</v>
      </c>
      <c r="F95" s="51">
        <v>193</v>
      </c>
      <c r="G95" s="51">
        <v>538</v>
      </c>
      <c r="H95" s="51">
        <v>659</v>
      </c>
      <c r="I95" s="51">
        <v>219</v>
      </c>
      <c r="J95" s="51">
        <v>10</v>
      </c>
      <c r="K95" s="51">
        <v>0</v>
      </c>
      <c r="L95" s="51">
        <v>0</v>
      </c>
      <c r="M95" s="51">
        <v>215</v>
      </c>
      <c r="N95" s="51">
        <v>109</v>
      </c>
      <c r="O95" s="51">
        <v>299</v>
      </c>
      <c r="P95" s="51">
        <v>1015</v>
      </c>
      <c r="Q95" s="51">
        <v>1558</v>
      </c>
      <c r="R95" s="51">
        <v>40</v>
      </c>
      <c r="S95" s="51">
        <v>15</v>
      </c>
      <c r="T95" s="51">
        <v>25</v>
      </c>
      <c r="U95" s="51">
        <v>1386</v>
      </c>
      <c r="V95" s="51">
        <v>233</v>
      </c>
      <c r="W95" s="51">
        <v>19</v>
      </c>
      <c r="X95" s="52">
        <v>2473</v>
      </c>
      <c r="Y95" s="52">
        <v>1250</v>
      </c>
      <c r="Z95" s="52">
        <v>1223</v>
      </c>
      <c r="AA95" s="52">
        <v>15</v>
      </c>
      <c r="AB95" s="52">
        <v>7</v>
      </c>
      <c r="AC95" s="52">
        <v>8</v>
      </c>
    </row>
    <row r="96" spans="1:29" s="44" customFormat="1" ht="15" hidden="1" customHeight="1">
      <c r="A96" s="129" t="s">
        <v>109</v>
      </c>
      <c r="B96" s="126" t="s">
        <v>30</v>
      </c>
      <c r="C96" s="37" t="s">
        <v>102</v>
      </c>
      <c r="D96" s="49">
        <v>1202</v>
      </c>
      <c r="E96" s="49">
        <v>6</v>
      </c>
      <c r="F96" s="49">
        <v>65</v>
      </c>
      <c r="G96" s="49">
        <v>382</v>
      </c>
      <c r="H96" s="49">
        <v>544</v>
      </c>
      <c r="I96" s="49">
        <v>188</v>
      </c>
      <c r="J96" s="49">
        <v>12</v>
      </c>
      <c r="K96" s="49">
        <v>5</v>
      </c>
      <c r="L96" s="49">
        <v>0</v>
      </c>
      <c r="M96" s="49">
        <v>32</v>
      </c>
      <c r="N96" s="49">
        <v>130</v>
      </c>
      <c r="O96" s="49">
        <v>155</v>
      </c>
      <c r="P96" s="49">
        <v>885</v>
      </c>
      <c r="Q96" s="49">
        <v>1163</v>
      </c>
      <c r="R96" s="49">
        <v>10</v>
      </c>
      <c r="S96" s="49">
        <v>9</v>
      </c>
      <c r="T96" s="49">
        <v>20</v>
      </c>
      <c r="U96" s="49">
        <v>1117</v>
      </c>
      <c r="V96" s="49">
        <v>77</v>
      </c>
      <c r="W96" s="49">
        <v>8</v>
      </c>
      <c r="X96" s="49">
        <v>1793</v>
      </c>
      <c r="Y96" s="49">
        <v>894</v>
      </c>
      <c r="Z96" s="49">
        <v>899</v>
      </c>
      <c r="AA96" s="49">
        <v>24</v>
      </c>
      <c r="AB96" s="49">
        <v>12</v>
      </c>
      <c r="AC96" s="49">
        <v>12</v>
      </c>
    </row>
    <row r="97" spans="1:29" s="44" customFormat="1" ht="15" hidden="1" customHeight="1">
      <c r="A97" s="124"/>
      <c r="B97" s="127"/>
      <c r="C97" s="39" t="s">
        <v>103</v>
      </c>
      <c r="D97" s="50">
        <v>149</v>
      </c>
      <c r="E97" s="51">
        <v>2</v>
      </c>
      <c r="F97" s="51">
        <v>5</v>
      </c>
      <c r="G97" s="51">
        <v>27</v>
      </c>
      <c r="H97" s="51">
        <v>67</v>
      </c>
      <c r="I97" s="51">
        <v>39</v>
      </c>
      <c r="J97" s="51">
        <v>5</v>
      </c>
      <c r="K97" s="51">
        <v>4</v>
      </c>
      <c r="L97" s="51">
        <v>0</v>
      </c>
      <c r="M97" s="51">
        <v>4</v>
      </c>
      <c r="N97" s="51">
        <v>17</v>
      </c>
      <c r="O97" s="51">
        <v>11</v>
      </c>
      <c r="P97" s="51">
        <v>117</v>
      </c>
      <c r="Q97" s="51">
        <v>139</v>
      </c>
      <c r="R97" s="51">
        <v>1</v>
      </c>
      <c r="S97" s="51">
        <v>1</v>
      </c>
      <c r="T97" s="51">
        <v>8</v>
      </c>
      <c r="U97" s="51">
        <v>129</v>
      </c>
      <c r="V97" s="51">
        <v>18</v>
      </c>
      <c r="W97" s="51">
        <v>2</v>
      </c>
      <c r="X97" s="52">
        <v>220</v>
      </c>
      <c r="Y97" s="52">
        <v>112</v>
      </c>
      <c r="Z97" s="52">
        <v>108</v>
      </c>
      <c r="AA97" s="52">
        <v>13</v>
      </c>
      <c r="AB97" s="52">
        <v>8</v>
      </c>
      <c r="AC97" s="52">
        <v>5</v>
      </c>
    </row>
    <row r="98" spans="1:29" s="44" customFormat="1" ht="15" hidden="1" customHeight="1">
      <c r="A98" s="125"/>
      <c r="B98" s="128"/>
      <c r="C98" s="43" t="s">
        <v>104</v>
      </c>
      <c r="D98" s="50">
        <v>1053</v>
      </c>
      <c r="E98" s="51">
        <v>4</v>
      </c>
      <c r="F98" s="51">
        <v>60</v>
      </c>
      <c r="G98" s="51">
        <v>355</v>
      </c>
      <c r="H98" s="51">
        <v>477</v>
      </c>
      <c r="I98" s="51">
        <v>149</v>
      </c>
      <c r="J98" s="51">
        <v>7</v>
      </c>
      <c r="K98" s="51">
        <v>1</v>
      </c>
      <c r="L98" s="51">
        <v>0</v>
      </c>
      <c r="M98" s="51">
        <v>28</v>
      </c>
      <c r="N98" s="51">
        <v>113</v>
      </c>
      <c r="O98" s="51">
        <v>144</v>
      </c>
      <c r="P98" s="51">
        <v>768</v>
      </c>
      <c r="Q98" s="51">
        <v>1024</v>
      </c>
      <c r="R98" s="51">
        <v>9</v>
      </c>
      <c r="S98" s="51">
        <v>8</v>
      </c>
      <c r="T98" s="51">
        <v>12</v>
      </c>
      <c r="U98" s="51">
        <v>988</v>
      </c>
      <c r="V98" s="51">
        <v>59</v>
      </c>
      <c r="W98" s="51">
        <v>6</v>
      </c>
      <c r="X98" s="52">
        <v>1573</v>
      </c>
      <c r="Y98" s="52">
        <v>782</v>
      </c>
      <c r="Z98" s="52">
        <v>791</v>
      </c>
      <c r="AA98" s="52">
        <v>11</v>
      </c>
      <c r="AB98" s="52">
        <v>4</v>
      </c>
      <c r="AC98" s="52">
        <v>7</v>
      </c>
    </row>
    <row r="99" spans="1:29" s="44" customFormat="1" ht="15" hidden="1" customHeight="1">
      <c r="A99" s="129" t="s">
        <v>110</v>
      </c>
      <c r="B99" s="126" t="s">
        <v>31</v>
      </c>
      <c r="C99" s="37" t="s">
        <v>102</v>
      </c>
      <c r="D99" s="49">
        <v>598</v>
      </c>
      <c r="E99" s="49">
        <v>10</v>
      </c>
      <c r="F99" s="49">
        <v>77</v>
      </c>
      <c r="G99" s="49">
        <v>280</v>
      </c>
      <c r="H99" s="49">
        <v>196</v>
      </c>
      <c r="I99" s="49">
        <v>29</v>
      </c>
      <c r="J99" s="49">
        <v>6</v>
      </c>
      <c r="K99" s="49">
        <v>0</v>
      </c>
      <c r="L99" s="49">
        <v>0</v>
      </c>
      <c r="M99" s="49">
        <v>79</v>
      </c>
      <c r="N99" s="49">
        <v>63</v>
      </c>
      <c r="O99" s="49">
        <v>164</v>
      </c>
      <c r="P99" s="49">
        <v>292</v>
      </c>
      <c r="Q99" s="49">
        <v>550</v>
      </c>
      <c r="R99" s="49">
        <v>19</v>
      </c>
      <c r="S99" s="49">
        <v>13</v>
      </c>
      <c r="T99" s="49">
        <v>16</v>
      </c>
      <c r="U99" s="49">
        <v>400</v>
      </c>
      <c r="V99" s="49">
        <v>149</v>
      </c>
      <c r="W99" s="49">
        <v>49</v>
      </c>
      <c r="X99" s="49">
        <v>752</v>
      </c>
      <c r="Y99" s="49">
        <v>393</v>
      </c>
      <c r="Z99" s="49">
        <v>359</v>
      </c>
      <c r="AA99" s="49">
        <v>16</v>
      </c>
      <c r="AB99" s="49">
        <v>6</v>
      </c>
      <c r="AC99" s="49">
        <v>10</v>
      </c>
    </row>
    <row r="100" spans="1:29" s="44" customFormat="1" ht="15" hidden="1" customHeight="1">
      <c r="A100" s="124"/>
      <c r="B100" s="127"/>
      <c r="C100" s="39" t="s">
        <v>103</v>
      </c>
      <c r="D100" s="50">
        <v>45</v>
      </c>
      <c r="E100" s="51">
        <v>0</v>
      </c>
      <c r="F100" s="51">
        <v>1</v>
      </c>
      <c r="G100" s="51">
        <v>8</v>
      </c>
      <c r="H100" s="51">
        <v>30</v>
      </c>
      <c r="I100" s="51">
        <v>5</v>
      </c>
      <c r="J100" s="51">
        <v>1</v>
      </c>
      <c r="K100" s="51">
        <v>0</v>
      </c>
      <c r="L100" s="51">
        <v>0</v>
      </c>
      <c r="M100" s="51">
        <v>1</v>
      </c>
      <c r="N100" s="51">
        <v>4</v>
      </c>
      <c r="O100" s="51">
        <v>15</v>
      </c>
      <c r="P100" s="51">
        <v>25</v>
      </c>
      <c r="Q100" s="51">
        <v>45</v>
      </c>
      <c r="R100" s="51">
        <v>0</v>
      </c>
      <c r="S100" s="51">
        <v>0</v>
      </c>
      <c r="T100" s="51">
        <v>0</v>
      </c>
      <c r="U100" s="51">
        <v>30</v>
      </c>
      <c r="V100" s="51">
        <v>2</v>
      </c>
      <c r="W100" s="51">
        <v>13</v>
      </c>
      <c r="X100" s="52">
        <v>66</v>
      </c>
      <c r="Y100" s="52">
        <v>38</v>
      </c>
      <c r="Z100" s="52">
        <v>28</v>
      </c>
      <c r="AA100" s="52">
        <v>4</v>
      </c>
      <c r="AB100" s="52">
        <v>1</v>
      </c>
      <c r="AC100" s="52">
        <v>3</v>
      </c>
    </row>
    <row r="101" spans="1:29" s="44" customFormat="1" ht="15" hidden="1" customHeight="1">
      <c r="A101" s="125"/>
      <c r="B101" s="128"/>
      <c r="C101" s="43" t="s">
        <v>104</v>
      </c>
      <c r="D101" s="50">
        <v>553</v>
      </c>
      <c r="E101" s="51">
        <v>10</v>
      </c>
      <c r="F101" s="51">
        <v>76</v>
      </c>
      <c r="G101" s="51">
        <v>272</v>
      </c>
      <c r="H101" s="51">
        <v>166</v>
      </c>
      <c r="I101" s="51">
        <v>24</v>
      </c>
      <c r="J101" s="51">
        <v>5</v>
      </c>
      <c r="K101" s="51">
        <v>0</v>
      </c>
      <c r="L101" s="51">
        <v>0</v>
      </c>
      <c r="M101" s="51">
        <v>78</v>
      </c>
      <c r="N101" s="51">
        <v>59</v>
      </c>
      <c r="O101" s="51">
        <v>149</v>
      </c>
      <c r="P101" s="51">
        <v>267</v>
      </c>
      <c r="Q101" s="51">
        <v>505</v>
      </c>
      <c r="R101" s="51">
        <v>19</v>
      </c>
      <c r="S101" s="51">
        <v>13</v>
      </c>
      <c r="T101" s="51">
        <v>16</v>
      </c>
      <c r="U101" s="51">
        <v>370</v>
      </c>
      <c r="V101" s="51">
        <v>147</v>
      </c>
      <c r="W101" s="51">
        <v>36</v>
      </c>
      <c r="X101" s="52">
        <v>686</v>
      </c>
      <c r="Y101" s="52">
        <v>355</v>
      </c>
      <c r="Z101" s="52">
        <v>331</v>
      </c>
      <c r="AA101" s="52">
        <v>12</v>
      </c>
      <c r="AB101" s="52">
        <v>5</v>
      </c>
      <c r="AC101" s="52">
        <v>7</v>
      </c>
    </row>
    <row r="102" spans="1:29" ht="15" hidden="1" customHeight="1">
      <c r="A102" s="129" t="s">
        <v>111</v>
      </c>
      <c r="B102" s="126" t="s">
        <v>37</v>
      </c>
      <c r="C102" s="37" t="s">
        <v>102</v>
      </c>
      <c r="D102" s="49">
        <v>5884</v>
      </c>
      <c r="E102" s="49">
        <v>80</v>
      </c>
      <c r="F102" s="49">
        <v>705</v>
      </c>
      <c r="G102" s="49">
        <v>1996</v>
      </c>
      <c r="H102" s="49">
        <v>2280</v>
      </c>
      <c r="I102" s="49">
        <v>729</v>
      </c>
      <c r="J102" s="49">
        <v>64</v>
      </c>
      <c r="K102" s="49">
        <v>30</v>
      </c>
      <c r="L102" s="49">
        <v>0</v>
      </c>
      <c r="M102" s="49">
        <v>618</v>
      </c>
      <c r="N102" s="49">
        <v>732</v>
      </c>
      <c r="O102" s="49">
        <v>1478</v>
      </c>
      <c r="P102" s="49">
        <v>3056</v>
      </c>
      <c r="Q102" s="49">
        <v>5489</v>
      </c>
      <c r="R102" s="49">
        <v>268</v>
      </c>
      <c r="S102" s="49">
        <v>48</v>
      </c>
      <c r="T102" s="49">
        <v>79</v>
      </c>
      <c r="U102" s="49">
        <v>4425</v>
      </c>
      <c r="V102" s="49">
        <v>1270</v>
      </c>
      <c r="W102" s="49">
        <v>189</v>
      </c>
      <c r="X102" s="49">
        <v>8849</v>
      </c>
      <c r="Y102" s="49">
        <v>4362</v>
      </c>
      <c r="Z102" s="49">
        <v>4487</v>
      </c>
      <c r="AA102" s="49">
        <v>153</v>
      </c>
      <c r="AB102" s="49">
        <v>78</v>
      </c>
      <c r="AC102" s="49">
        <v>75</v>
      </c>
    </row>
    <row r="103" spans="1:29" ht="15" hidden="1" customHeight="1">
      <c r="A103" s="124"/>
      <c r="B103" s="127"/>
      <c r="C103" s="39" t="s">
        <v>103</v>
      </c>
      <c r="D103" s="50">
        <v>744</v>
      </c>
      <c r="E103" s="51">
        <v>13</v>
      </c>
      <c r="F103" s="51">
        <v>64</v>
      </c>
      <c r="G103" s="51">
        <v>188</v>
      </c>
      <c r="H103" s="51">
        <v>278</v>
      </c>
      <c r="I103" s="51">
        <v>155</v>
      </c>
      <c r="J103" s="51">
        <v>29</v>
      </c>
      <c r="K103" s="51">
        <v>17</v>
      </c>
      <c r="L103" s="51">
        <v>0</v>
      </c>
      <c r="M103" s="51">
        <v>55</v>
      </c>
      <c r="N103" s="51">
        <v>119</v>
      </c>
      <c r="O103" s="51">
        <v>243</v>
      </c>
      <c r="P103" s="51">
        <v>327</v>
      </c>
      <c r="Q103" s="51">
        <v>693</v>
      </c>
      <c r="R103" s="51">
        <v>28</v>
      </c>
      <c r="S103" s="51">
        <v>8</v>
      </c>
      <c r="T103" s="51">
        <v>15</v>
      </c>
      <c r="U103" s="51">
        <v>522</v>
      </c>
      <c r="V103" s="51">
        <v>196</v>
      </c>
      <c r="W103" s="51">
        <v>26</v>
      </c>
      <c r="X103" s="52">
        <v>1112</v>
      </c>
      <c r="Y103" s="52">
        <v>518</v>
      </c>
      <c r="Z103" s="52">
        <v>594</v>
      </c>
      <c r="AA103" s="52">
        <v>42</v>
      </c>
      <c r="AB103" s="52">
        <v>23</v>
      </c>
      <c r="AC103" s="52">
        <v>19</v>
      </c>
    </row>
    <row r="104" spans="1:29" ht="15" hidden="1" customHeight="1">
      <c r="A104" s="125"/>
      <c r="B104" s="128"/>
      <c r="C104" s="43" t="s">
        <v>104</v>
      </c>
      <c r="D104" s="50">
        <v>5140</v>
      </c>
      <c r="E104" s="51">
        <v>67</v>
      </c>
      <c r="F104" s="51">
        <v>641</v>
      </c>
      <c r="G104" s="51">
        <v>1808</v>
      </c>
      <c r="H104" s="51">
        <v>2002</v>
      </c>
      <c r="I104" s="51">
        <v>574</v>
      </c>
      <c r="J104" s="51">
        <v>35</v>
      </c>
      <c r="K104" s="51">
        <v>13</v>
      </c>
      <c r="L104" s="51">
        <v>0</v>
      </c>
      <c r="M104" s="51">
        <v>563</v>
      </c>
      <c r="N104" s="51">
        <v>613</v>
      </c>
      <c r="O104" s="51">
        <v>1235</v>
      </c>
      <c r="P104" s="51">
        <v>2729</v>
      </c>
      <c r="Q104" s="51">
        <v>4796</v>
      </c>
      <c r="R104" s="51">
        <v>240</v>
      </c>
      <c r="S104" s="51">
        <v>40</v>
      </c>
      <c r="T104" s="51">
        <v>64</v>
      </c>
      <c r="U104" s="51">
        <v>3903</v>
      </c>
      <c r="V104" s="51">
        <v>1074</v>
      </c>
      <c r="W104" s="51">
        <v>163</v>
      </c>
      <c r="X104" s="52">
        <v>7737</v>
      </c>
      <c r="Y104" s="52">
        <v>3844</v>
      </c>
      <c r="Z104" s="52">
        <v>3893</v>
      </c>
      <c r="AA104" s="52">
        <v>111</v>
      </c>
      <c r="AB104" s="52">
        <v>55</v>
      </c>
      <c r="AC104" s="52">
        <v>56</v>
      </c>
    </row>
    <row r="105" spans="1:29" ht="15" hidden="1" customHeight="1">
      <c r="A105" s="129" t="s">
        <v>112</v>
      </c>
      <c r="B105" s="126" t="s">
        <v>39</v>
      </c>
      <c r="C105" s="37" t="s">
        <v>102</v>
      </c>
      <c r="D105" s="49">
        <v>557</v>
      </c>
      <c r="E105" s="49">
        <v>3</v>
      </c>
      <c r="F105" s="49">
        <v>68</v>
      </c>
      <c r="G105" s="49">
        <v>185</v>
      </c>
      <c r="H105" s="49">
        <v>221</v>
      </c>
      <c r="I105" s="49">
        <v>71</v>
      </c>
      <c r="J105" s="49">
        <v>6</v>
      </c>
      <c r="K105" s="49">
        <v>3</v>
      </c>
      <c r="L105" s="49">
        <v>0</v>
      </c>
      <c r="M105" s="49">
        <v>67</v>
      </c>
      <c r="N105" s="49">
        <v>65</v>
      </c>
      <c r="O105" s="49">
        <v>151</v>
      </c>
      <c r="P105" s="49">
        <v>274</v>
      </c>
      <c r="Q105" s="49">
        <v>519</v>
      </c>
      <c r="R105" s="49">
        <v>29</v>
      </c>
      <c r="S105" s="49">
        <v>3</v>
      </c>
      <c r="T105" s="49">
        <v>6</v>
      </c>
      <c r="U105" s="49">
        <v>454</v>
      </c>
      <c r="V105" s="49">
        <v>102</v>
      </c>
      <c r="W105" s="49">
        <v>1</v>
      </c>
      <c r="X105" s="49">
        <v>750</v>
      </c>
      <c r="Y105" s="49">
        <v>372</v>
      </c>
      <c r="Z105" s="49">
        <v>378</v>
      </c>
      <c r="AA105" s="49">
        <v>11</v>
      </c>
      <c r="AB105" s="49">
        <v>3</v>
      </c>
      <c r="AC105" s="49">
        <v>8</v>
      </c>
    </row>
    <row r="106" spans="1:29" ht="15" hidden="1" customHeight="1">
      <c r="A106" s="124"/>
      <c r="B106" s="127"/>
      <c r="C106" s="39" t="s">
        <v>103</v>
      </c>
      <c r="D106" s="50">
        <v>68</v>
      </c>
      <c r="E106" s="51">
        <v>0</v>
      </c>
      <c r="F106" s="51">
        <v>6</v>
      </c>
      <c r="G106" s="51">
        <v>20</v>
      </c>
      <c r="H106" s="51">
        <v>27</v>
      </c>
      <c r="I106" s="51">
        <v>12</v>
      </c>
      <c r="J106" s="51">
        <v>3</v>
      </c>
      <c r="K106" s="51">
        <v>0</v>
      </c>
      <c r="L106" s="51">
        <v>0</v>
      </c>
      <c r="M106" s="51">
        <v>1</v>
      </c>
      <c r="N106" s="51">
        <v>6</v>
      </c>
      <c r="O106" s="51">
        <v>31</v>
      </c>
      <c r="P106" s="51">
        <v>30</v>
      </c>
      <c r="Q106" s="51">
        <v>59</v>
      </c>
      <c r="R106" s="51">
        <v>5</v>
      </c>
      <c r="S106" s="51">
        <v>1</v>
      </c>
      <c r="T106" s="51">
        <v>3</v>
      </c>
      <c r="U106" s="51">
        <v>54</v>
      </c>
      <c r="V106" s="51">
        <v>14</v>
      </c>
      <c r="W106" s="51">
        <v>0</v>
      </c>
      <c r="X106" s="52">
        <v>94</v>
      </c>
      <c r="Y106" s="52">
        <v>46</v>
      </c>
      <c r="Z106" s="52">
        <v>48</v>
      </c>
      <c r="AA106" s="52">
        <v>1</v>
      </c>
      <c r="AB106" s="52">
        <v>0</v>
      </c>
      <c r="AC106" s="52">
        <v>1</v>
      </c>
    </row>
    <row r="107" spans="1:29" ht="15" hidden="1" customHeight="1">
      <c r="A107" s="125"/>
      <c r="B107" s="128"/>
      <c r="C107" s="43" t="s">
        <v>104</v>
      </c>
      <c r="D107" s="50">
        <v>489</v>
      </c>
      <c r="E107" s="51">
        <v>3</v>
      </c>
      <c r="F107" s="51">
        <v>62</v>
      </c>
      <c r="G107" s="51">
        <v>165</v>
      </c>
      <c r="H107" s="51">
        <v>194</v>
      </c>
      <c r="I107" s="51">
        <v>59</v>
      </c>
      <c r="J107" s="51">
        <v>3</v>
      </c>
      <c r="K107" s="51">
        <v>3</v>
      </c>
      <c r="L107" s="51">
        <v>0</v>
      </c>
      <c r="M107" s="51">
        <v>66</v>
      </c>
      <c r="N107" s="51">
        <v>59</v>
      </c>
      <c r="O107" s="51">
        <v>120</v>
      </c>
      <c r="P107" s="51">
        <v>244</v>
      </c>
      <c r="Q107" s="51">
        <v>460</v>
      </c>
      <c r="R107" s="51">
        <v>24</v>
      </c>
      <c r="S107" s="51">
        <v>2</v>
      </c>
      <c r="T107" s="51">
        <v>3</v>
      </c>
      <c r="U107" s="51">
        <v>400</v>
      </c>
      <c r="V107" s="51">
        <v>88</v>
      </c>
      <c r="W107" s="51">
        <v>1</v>
      </c>
      <c r="X107" s="52">
        <v>656</v>
      </c>
      <c r="Y107" s="52">
        <v>326</v>
      </c>
      <c r="Z107" s="52">
        <v>330</v>
      </c>
      <c r="AA107" s="52">
        <v>10</v>
      </c>
      <c r="AB107" s="52">
        <v>3</v>
      </c>
      <c r="AC107" s="52">
        <v>7</v>
      </c>
    </row>
    <row r="108" spans="1:29" ht="15" hidden="1" customHeight="1">
      <c r="A108" s="129" t="s">
        <v>113</v>
      </c>
      <c r="B108" s="126" t="s">
        <v>3</v>
      </c>
      <c r="C108" s="37" t="s">
        <v>102</v>
      </c>
      <c r="D108" s="49">
        <v>399</v>
      </c>
      <c r="E108" s="49">
        <v>3</v>
      </c>
      <c r="F108" s="49">
        <v>36</v>
      </c>
      <c r="G108" s="49">
        <v>113</v>
      </c>
      <c r="H108" s="49">
        <v>177</v>
      </c>
      <c r="I108" s="49">
        <v>55</v>
      </c>
      <c r="J108" s="49">
        <v>10</v>
      </c>
      <c r="K108" s="49">
        <v>5</v>
      </c>
      <c r="L108" s="49">
        <v>0</v>
      </c>
      <c r="M108" s="49">
        <v>23</v>
      </c>
      <c r="N108" s="49">
        <v>30</v>
      </c>
      <c r="O108" s="49">
        <v>122</v>
      </c>
      <c r="P108" s="49">
        <v>224</v>
      </c>
      <c r="Q108" s="49">
        <v>371</v>
      </c>
      <c r="R108" s="49">
        <v>18</v>
      </c>
      <c r="S108" s="49">
        <v>6</v>
      </c>
      <c r="T108" s="49">
        <v>4</v>
      </c>
      <c r="U108" s="49">
        <v>306</v>
      </c>
      <c r="V108" s="49">
        <v>92</v>
      </c>
      <c r="W108" s="49">
        <v>1</v>
      </c>
      <c r="X108" s="49">
        <v>320</v>
      </c>
      <c r="Y108" s="49">
        <v>153</v>
      </c>
      <c r="Z108" s="49">
        <v>167</v>
      </c>
      <c r="AA108" s="49">
        <v>19</v>
      </c>
      <c r="AB108" s="49">
        <v>7</v>
      </c>
      <c r="AC108" s="49">
        <v>12</v>
      </c>
    </row>
    <row r="109" spans="1:29" ht="15" hidden="1" customHeight="1">
      <c r="A109" s="124"/>
      <c r="B109" s="127"/>
      <c r="C109" s="39" t="s">
        <v>103</v>
      </c>
      <c r="D109" s="50">
        <v>40</v>
      </c>
      <c r="E109" s="51">
        <v>0</v>
      </c>
      <c r="F109" s="51">
        <v>5</v>
      </c>
      <c r="G109" s="51">
        <v>7</v>
      </c>
      <c r="H109" s="51">
        <v>15</v>
      </c>
      <c r="I109" s="51">
        <v>5</v>
      </c>
      <c r="J109" s="51">
        <v>5</v>
      </c>
      <c r="K109" s="51">
        <v>3</v>
      </c>
      <c r="L109" s="51">
        <v>0</v>
      </c>
      <c r="M109" s="51">
        <v>1</v>
      </c>
      <c r="N109" s="51">
        <v>10</v>
      </c>
      <c r="O109" s="51">
        <v>10</v>
      </c>
      <c r="P109" s="51">
        <v>19</v>
      </c>
      <c r="Q109" s="51">
        <v>33</v>
      </c>
      <c r="R109" s="51">
        <v>2</v>
      </c>
      <c r="S109" s="51">
        <v>2</v>
      </c>
      <c r="T109" s="51">
        <v>3</v>
      </c>
      <c r="U109" s="51">
        <v>23</v>
      </c>
      <c r="V109" s="51">
        <v>16</v>
      </c>
      <c r="W109" s="51">
        <v>1</v>
      </c>
      <c r="X109" s="52">
        <v>36</v>
      </c>
      <c r="Y109" s="52">
        <v>15</v>
      </c>
      <c r="Z109" s="52">
        <v>21</v>
      </c>
      <c r="AA109" s="52">
        <v>10</v>
      </c>
      <c r="AB109" s="52">
        <v>5</v>
      </c>
      <c r="AC109" s="52">
        <v>5</v>
      </c>
    </row>
    <row r="110" spans="1:29" ht="15" hidden="1" customHeight="1">
      <c r="A110" s="125"/>
      <c r="B110" s="128"/>
      <c r="C110" s="43" t="s">
        <v>104</v>
      </c>
      <c r="D110" s="50">
        <v>359</v>
      </c>
      <c r="E110" s="51">
        <v>3</v>
      </c>
      <c r="F110" s="51">
        <v>31</v>
      </c>
      <c r="G110" s="51">
        <v>106</v>
      </c>
      <c r="H110" s="51">
        <v>162</v>
      </c>
      <c r="I110" s="51">
        <v>50</v>
      </c>
      <c r="J110" s="51">
        <v>5</v>
      </c>
      <c r="K110" s="51">
        <v>2</v>
      </c>
      <c r="L110" s="51">
        <v>0</v>
      </c>
      <c r="M110" s="51">
        <v>22</v>
      </c>
      <c r="N110" s="51">
        <v>20</v>
      </c>
      <c r="O110" s="51">
        <v>112</v>
      </c>
      <c r="P110" s="51">
        <v>205</v>
      </c>
      <c r="Q110" s="51">
        <v>338</v>
      </c>
      <c r="R110" s="51">
        <v>16</v>
      </c>
      <c r="S110" s="51">
        <v>4</v>
      </c>
      <c r="T110" s="51">
        <v>1</v>
      </c>
      <c r="U110" s="51">
        <v>283</v>
      </c>
      <c r="V110" s="51">
        <v>76</v>
      </c>
      <c r="W110" s="51">
        <v>0</v>
      </c>
      <c r="X110" s="52">
        <v>284</v>
      </c>
      <c r="Y110" s="52">
        <v>138</v>
      </c>
      <c r="Z110" s="52">
        <v>146</v>
      </c>
      <c r="AA110" s="52">
        <v>9</v>
      </c>
      <c r="AB110" s="52">
        <v>2</v>
      </c>
      <c r="AC110" s="52">
        <v>7</v>
      </c>
    </row>
    <row r="111" spans="1:29" ht="15" hidden="1" customHeight="1">
      <c r="A111" s="129" t="s">
        <v>114</v>
      </c>
      <c r="B111" s="126" t="s">
        <v>4</v>
      </c>
      <c r="C111" s="37" t="s">
        <v>102</v>
      </c>
      <c r="D111" s="49">
        <v>928</v>
      </c>
      <c r="E111" s="49">
        <v>16</v>
      </c>
      <c r="F111" s="49">
        <v>107</v>
      </c>
      <c r="G111" s="49">
        <v>299</v>
      </c>
      <c r="H111" s="49">
        <v>339</v>
      </c>
      <c r="I111" s="49">
        <v>132</v>
      </c>
      <c r="J111" s="49">
        <v>16</v>
      </c>
      <c r="K111" s="49">
        <v>19</v>
      </c>
      <c r="L111" s="49">
        <v>0</v>
      </c>
      <c r="M111" s="49">
        <v>86</v>
      </c>
      <c r="N111" s="49">
        <v>164</v>
      </c>
      <c r="O111" s="49">
        <v>253</v>
      </c>
      <c r="P111" s="49">
        <v>425</v>
      </c>
      <c r="Q111" s="49">
        <v>875</v>
      </c>
      <c r="R111" s="49">
        <v>31</v>
      </c>
      <c r="S111" s="49">
        <v>7</v>
      </c>
      <c r="T111" s="49">
        <v>15</v>
      </c>
      <c r="U111" s="49">
        <v>667</v>
      </c>
      <c r="V111" s="49">
        <v>258</v>
      </c>
      <c r="W111" s="49">
        <v>3</v>
      </c>
      <c r="X111" s="49">
        <v>1661</v>
      </c>
      <c r="Y111" s="49">
        <v>815</v>
      </c>
      <c r="Z111" s="49">
        <v>846</v>
      </c>
      <c r="AA111" s="49">
        <v>61</v>
      </c>
      <c r="AB111" s="49">
        <v>30</v>
      </c>
      <c r="AC111" s="49">
        <v>31</v>
      </c>
    </row>
    <row r="112" spans="1:29" ht="15" hidden="1" customHeight="1">
      <c r="A112" s="124"/>
      <c r="B112" s="127"/>
      <c r="C112" s="39" t="s">
        <v>103</v>
      </c>
      <c r="D112" s="50">
        <v>119</v>
      </c>
      <c r="E112" s="51">
        <v>0</v>
      </c>
      <c r="F112" s="51">
        <v>9</v>
      </c>
      <c r="G112" s="51">
        <v>20</v>
      </c>
      <c r="H112" s="51">
        <v>45</v>
      </c>
      <c r="I112" s="51">
        <v>25</v>
      </c>
      <c r="J112" s="51">
        <v>8</v>
      </c>
      <c r="K112" s="51">
        <v>12</v>
      </c>
      <c r="L112" s="51">
        <v>0</v>
      </c>
      <c r="M112" s="51">
        <v>6</v>
      </c>
      <c r="N112" s="51">
        <v>31</v>
      </c>
      <c r="O112" s="51">
        <v>40</v>
      </c>
      <c r="P112" s="51">
        <v>42</v>
      </c>
      <c r="Q112" s="51">
        <v>114</v>
      </c>
      <c r="R112" s="51">
        <v>1</v>
      </c>
      <c r="S112" s="51">
        <v>1</v>
      </c>
      <c r="T112" s="51">
        <v>3</v>
      </c>
      <c r="U112" s="51">
        <v>78</v>
      </c>
      <c r="V112" s="51">
        <v>41</v>
      </c>
      <c r="W112" s="51">
        <v>0</v>
      </c>
      <c r="X112" s="52">
        <v>204</v>
      </c>
      <c r="Y112" s="52">
        <v>95</v>
      </c>
      <c r="Z112" s="52">
        <v>109</v>
      </c>
      <c r="AA112" s="52">
        <v>17</v>
      </c>
      <c r="AB112" s="52">
        <v>8</v>
      </c>
      <c r="AC112" s="52">
        <v>9</v>
      </c>
    </row>
    <row r="113" spans="1:29" ht="15" hidden="1" customHeight="1">
      <c r="A113" s="125"/>
      <c r="B113" s="128"/>
      <c r="C113" s="43" t="s">
        <v>104</v>
      </c>
      <c r="D113" s="50">
        <v>809</v>
      </c>
      <c r="E113" s="51">
        <v>16</v>
      </c>
      <c r="F113" s="51">
        <v>98</v>
      </c>
      <c r="G113" s="51">
        <v>279</v>
      </c>
      <c r="H113" s="51">
        <v>294</v>
      </c>
      <c r="I113" s="51">
        <v>107</v>
      </c>
      <c r="J113" s="51">
        <v>8</v>
      </c>
      <c r="K113" s="51">
        <v>7</v>
      </c>
      <c r="L113" s="51">
        <v>0</v>
      </c>
      <c r="M113" s="51">
        <v>80</v>
      </c>
      <c r="N113" s="51">
        <v>133</v>
      </c>
      <c r="O113" s="51">
        <v>213</v>
      </c>
      <c r="P113" s="51">
        <v>383</v>
      </c>
      <c r="Q113" s="51">
        <v>761</v>
      </c>
      <c r="R113" s="51">
        <v>30</v>
      </c>
      <c r="S113" s="51">
        <v>6</v>
      </c>
      <c r="T113" s="51">
        <v>12</v>
      </c>
      <c r="U113" s="51">
        <v>589</v>
      </c>
      <c r="V113" s="51">
        <v>217</v>
      </c>
      <c r="W113" s="51">
        <v>3</v>
      </c>
      <c r="X113" s="52">
        <v>1457</v>
      </c>
      <c r="Y113" s="52">
        <v>720</v>
      </c>
      <c r="Z113" s="52">
        <v>737</v>
      </c>
      <c r="AA113" s="52">
        <v>44</v>
      </c>
      <c r="AB113" s="52">
        <v>22</v>
      </c>
      <c r="AC113" s="52">
        <v>22</v>
      </c>
    </row>
    <row r="114" spans="1:29" ht="15" hidden="1" customHeight="1">
      <c r="A114" s="129" t="s">
        <v>115</v>
      </c>
      <c r="B114" s="126" t="s">
        <v>6</v>
      </c>
      <c r="C114" s="37" t="s">
        <v>102</v>
      </c>
      <c r="D114" s="49">
        <v>1278</v>
      </c>
      <c r="E114" s="49">
        <v>27</v>
      </c>
      <c r="F114" s="49">
        <v>138</v>
      </c>
      <c r="G114" s="49">
        <v>434</v>
      </c>
      <c r="H114" s="49">
        <v>509</v>
      </c>
      <c r="I114" s="49">
        <v>162</v>
      </c>
      <c r="J114" s="49">
        <v>8</v>
      </c>
      <c r="K114" s="49">
        <v>0</v>
      </c>
      <c r="L114" s="49">
        <v>0</v>
      </c>
      <c r="M114" s="49">
        <v>154</v>
      </c>
      <c r="N114" s="49">
        <v>214</v>
      </c>
      <c r="O114" s="49">
        <v>278</v>
      </c>
      <c r="P114" s="49">
        <v>632</v>
      </c>
      <c r="Q114" s="49">
        <v>1262</v>
      </c>
      <c r="R114" s="49">
        <v>6</v>
      </c>
      <c r="S114" s="49">
        <v>4</v>
      </c>
      <c r="T114" s="49">
        <v>6</v>
      </c>
      <c r="U114" s="49">
        <v>961</v>
      </c>
      <c r="V114" s="49">
        <v>316</v>
      </c>
      <c r="W114" s="49">
        <v>1</v>
      </c>
      <c r="X114" s="49">
        <v>1630</v>
      </c>
      <c r="Y114" s="49">
        <v>763</v>
      </c>
      <c r="Z114" s="49">
        <v>867</v>
      </c>
      <c r="AA114" s="49">
        <v>4</v>
      </c>
      <c r="AB114" s="49">
        <v>3</v>
      </c>
      <c r="AC114" s="49">
        <v>1</v>
      </c>
    </row>
    <row r="115" spans="1:29" ht="15" hidden="1" customHeight="1">
      <c r="A115" s="124"/>
      <c r="B115" s="127"/>
      <c r="C115" s="39" t="s">
        <v>103</v>
      </c>
      <c r="D115" s="50">
        <v>204</v>
      </c>
      <c r="E115" s="51">
        <v>13</v>
      </c>
      <c r="F115" s="51">
        <v>17</v>
      </c>
      <c r="G115" s="51">
        <v>60</v>
      </c>
      <c r="H115" s="51">
        <v>69</v>
      </c>
      <c r="I115" s="51">
        <v>41</v>
      </c>
      <c r="J115" s="51">
        <v>4</v>
      </c>
      <c r="K115" s="51">
        <v>0</v>
      </c>
      <c r="L115" s="51">
        <v>0</v>
      </c>
      <c r="M115" s="51">
        <v>36</v>
      </c>
      <c r="N115" s="51">
        <v>40</v>
      </c>
      <c r="O115" s="51">
        <v>44</v>
      </c>
      <c r="P115" s="51">
        <v>84</v>
      </c>
      <c r="Q115" s="51">
        <v>198</v>
      </c>
      <c r="R115" s="51">
        <v>1</v>
      </c>
      <c r="S115" s="51">
        <v>2</v>
      </c>
      <c r="T115" s="51">
        <v>3</v>
      </c>
      <c r="U115" s="51">
        <v>139</v>
      </c>
      <c r="V115" s="51">
        <v>65</v>
      </c>
      <c r="W115" s="51">
        <v>0</v>
      </c>
      <c r="X115" s="52">
        <v>262</v>
      </c>
      <c r="Y115" s="52">
        <v>121</v>
      </c>
      <c r="Z115" s="52">
        <v>141</v>
      </c>
      <c r="AA115" s="52">
        <v>2</v>
      </c>
      <c r="AB115" s="52">
        <v>2</v>
      </c>
      <c r="AC115" s="52">
        <v>0</v>
      </c>
    </row>
    <row r="116" spans="1:29" ht="15" hidden="1" customHeight="1">
      <c r="A116" s="125"/>
      <c r="B116" s="128"/>
      <c r="C116" s="43" t="s">
        <v>104</v>
      </c>
      <c r="D116" s="50">
        <v>1074</v>
      </c>
      <c r="E116" s="51">
        <v>14</v>
      </c>
      <c r="F116" s="51">
        <v>121</v>
      </c>
      <c r="G116" s="51">
        <v>374</v>
      </c>
      <c r="H116" s="51">
        <v>440</v>
      </c>
      <c r="I116" s="51">
        <v>121</v>
      </c>
      <c r="J116" s="51">
        <v>4</v>
      </c>
      <c r="K116" s="51">
        <v>0</v>
      </c>
      <c r="L116" s="51">
        <v>0</v>
      </c>
      <c r="M116" s="51">
        <v>118</v>
      </c>
      <c r="N116" s="51">
        <v>174</v>
      </c>
      <c r="O116" s="51">
        <v>234</v>
      </c>
      <c r="P116" s="51">
        <v>548</v>
      </c>
      <c r="Q116" s="51">
        <v>1064</v>
      </c>
      <c r="R116" s="51">
        <v>5</v>
      </c>
      <c r="S116" s="51">
        <v>2</v>
      </c>
      <c r="T116" s="51">
        <v>3</v>
      </c>
      <c r="U116" s="51">
        <v>822</v>
      </c>
      <c r="V116" s="51">
        <v>251</v>
      </c>
      <c r="W116" s="51">
        <v>1</v>
      </c>
      <c r="X116" s="52">
        <v>1368</v>
      </c>
      <c r="Y116" s="52">
        <v>642</v>
      </c>
      <c r="Z116" s="52">
        <v>726</v>
      </c>
      <c r="AA116" s="52">
        <v>2</v>
      </c>
      <c r="AB116" s="52">
        <v>1</v>
      </c>
      <c r="AC116" s="52">
        <v>1</v>
      </c>
    </row>
    <row r="117" spans="1:29" ht="15" hidden="1" customHeight="1">
      <c r="A117" s="129" t="s">
        <v>116</v>
      </c>
      <c r="B117" s="126" t="s">
        <v>7</v>
      </c>
      <c r="C117" s="37" t="s">
        <v>102</v>
      </c>
      <c r="D117" s="49">
        <v>295</v>
      </c>
      <c r="E117" s="49">
        <v>5</v>
      </c>
      <c r="F117" s="49">
        <v>80</v>
      </c>
      <c r="G117" s="49">
        <v>114</v>
      </c>
      <c r="H117" s="49">
        <v>72</v>
      </c>
      <c r="I117" s="49">
        <v>20</v>
      </c>
      <c r="J117" s="49">
        <v>4</v>
      </c>
      <c r="K117" s="49">
        <v>0</v>
      </c>
      <c r="L117" s="49">
        <v>0</v>
      </c>
      <c r="M117" s="49">
        <v>56</v>
      </c>
      <c r="N117" s="49">
        <v>17</v>
      </c>
      <c r="O117" s="49">
        <v>131</v>
      </c>
      <c r="P117" s="49">
        <v>91</v>
      </c>
      <c r="Q117" s="49">
        <v>250</v>
      </c>
      <c r="R117" s="49">
        <v>44</v>
      </c>
      <c r="S117" s="49">
        <v>1</v>
      </c>
      <c r="T117" s="49">
        <v>0</v>
      </c>
      <c r="U117" s="49">
        <v>33</v>
      </c>
      <c r="V117" s="49">
        <v>190</v>
      </c>
      <c r="W117" s="49">
        <v>72</v>
      </c>
      <c r="X117" s="49">
        <v>550</v>
      </c>
      <c r="Y117" s="49">
        <v>279</v>
      </c>
      <c r="Z117" s="49">
        <v>271</v>
      </c>
      <c r="AA117" s="49">
        <v>11</v>
      </c>
      <c r="AB117" s="49">
        <v>8</v>
      </c>
      <c r="AC117" s="49">
        <v>3</v>
      </c>
    </row>
    <row r="118" spans="1:29" ht="15" hidden="1" customHeight="1">
      <c r="A118" s="124"/>
      <c r="B118" s="127"/>
      <c r="C118" s="39" t="s">
        <v>103</v>
      </c>
      <c r="D118" s="50">
        <v>45</v>
      </c>
      <c r="E118" s="51">
        <v>0</v>
      </c>
      <c r="F118" s="51">
        <v>14</v>
      </c>
      <c r="G118" s="51">
        <v>20</v>
      </c>
      <c r="H118" s="51">
        <v>5</v>
      </c>
      <c r="I118" s="51">
        <v>5</v>
      </c>
      <c r="J118" s="51">
        <v>1</v>
      </c>
      <c r="K118" s="51">
        <v>0</v>
      </c>
      <c r="L118" s="51">
        <v>0</v>
      </c>
      <c r="M118" s="51">
        <v>3</v>
      </c>
      <c r="N118" s="51">
        <v>6</v>
      </c>
      <c r="O118" s="51">
        <v>33</v>
      </c>
      <c r="P118" s="51">
        <v>3</v>
      </c>
      <c r="Q118" s="51">
        <v>36</v>
      </c>
      <c r="R118" s="51">
        <v>8</v>
      </c>
      <c r="S118" s="51">
        <v>1</v>
      </c>
      <c r="T118" s="51">
        <v>0</v>
      </c>
      <c r="U118" s="51">
        <v>3</v>
      </c>
      <c r="V118" s="51">
        <v>28</v>
      </c>
      <c r="W118" s="51">
        <v>14</v>
      </c>
      <c r="X118" s="52">
        <v>77</v>
      </c>
      <c r="Y118" s="52">
        <v>34</v>
      </c>
      <c r="Z118" s="52">
        <v>43</v>
      </c>
      <c r="AA118" s="52">
        <v>3</v>
      </c>
      <c r="AB118" s="52">
        <v>2</v>
      </c>
      <c r="AC118" s="52">
        <v>1</v>
      </c>
    </row>
    <row r="119" spans="1:29" ht="15" hidden="1" customHeight="1">
      <c r="A119" s="125"/>
      <c r="B119" s="128"/>
      <c r="C119" s="43" t="s">
        <v>104</v>
      </c>
      <c r="D119" s="50">
        <v>250</v>
      </c>
      <c r="E119" s="51">
        <v>5</v>
      </c>
      <c r="F119" s="51">
        <v>66</v>
      </c>
      <c r="G119" s="51">
        <v>94</v>
      </c>
      <c r="H119" s="51">
        <v>67</v>
      </c>
      <c r="I119" s="51">
        <v>15</v>
      </c>
      <c r="J119" s="51">
        <v>3</v>
      </c>
      <c r="K119" s="51">
        <v>0</v>
      </c>
      <c r="L119" s="51">
        <v>0</v>
      </c>
      <c r="M119" s="51">
        <v>53</v>
      </c>
      <c r="N119" s="51">
        <v>11</v>
      </c>
      <c r="O119" s="51">
        <v>98</v>
      </c>
      <c r="P119" s="51">
        <v>88</v>
      </c>
      <c r="Q119" s="51">
        <v>214</v>
      </c>
      <c r="R119" s="51">
        <v>36</v>
      </c>
      <c r="S119" s="51">
        <v>0</v>
      </c>
      <c r="T119" s="51">
        <v>0</v>
      </c>
      <c r="U119" s="51">
        <v>30</v>
      </c>
      <c r="V119" s="51">
        <v>162</v>
      </c>
      <c r="W119" s="51">
        <v>58</v>
      </c>
      <c r="X119" s="52">
        <v>473</v>
      </c>
      <c r="Y119" s="52">
        <v>245</v>
      </c>
      <c r="Z119" s="52">
        <v>228</v>
      </c>
      <c r="AA119" s="52">
        <v>8</v>
      </c>
      <c r="AB119" s="52">
        <v>6</v>
      </c>
      <c r="AC119" s="52">
        <v>2</v>
      </c>
    </row>
    <row r="120" spans="1:29" ht="15" hidden="1" customHeight="1">
      <c r="A120" s="129" t="s">
        <v>117</v>
      </c>
      <c r="B120" s="126" t="s">
        <v>8</v>
      </c>
      <c r="C120" s="37" t="s">
        <v>102</v>
      </c>
      <c r="D120" s="49">
        <v>651</v>
      </c>
      <c r="E120" s="49">
        <v>3</v>
      </c>
      <c r="F120" s="49">
        <v>65</v>
      </c>
      <c r="G120" s="49">
        <v>211</v>
      </c>
      <c r="H120" s="49">
        <v>274</v>
      </c>
      <c r="I120" s="49">
        <v>90</v>
      </c>
      <c r="J120" s="49">
        <v>5</v>
      </c>
      <c r="K120" s="49">
        <v>3</v>
      </c>
      <c r="L120" s="49">
        <v>0</v>
      </c>
      <c r="M120" s="49">
        <v>56</v>
      </c>
      <c r="N120" s="49">
        <v>93</v>
      </c>
      <c r="O120" s="49">
        <v>98</v>
      </c>
      <c r="P120" s="49">
        <v>404</v>
      </c>
      <c r="Q120" s="49">
        <v>643</v>
      </c>
      <c r="R120" s="49">
        <v>0</v>
      </c>
      <c r="S120" s="49">
        <v>3</v>
      </c>
      <c r="T120" s="49">
        <v>5</v>
      </c>
      <c r="U120" s="49">
        <v>628</v>
      </c>
      <c r="V120" s="49">
        <v>21</v>
      </c>
      <c r="W120" s="49">
        <v>2</v>
      </c>
      <c r="X120" s="49">
        <v>1242</v>
      </c>
      <c r="Y120" s="49">
        <v>624</v>
      </c>
      <c r="Z120" s="49">
        <v>618</v>
      </c>
      <c r="AA120" s="49">
        <v>32</v>
      </c>
      <c r="AB120" s="49">
        <v>17</v>
      </c>
      <c r="AC120" s="49">
        <v>15</v>
      </c>
    </row>
    <row r="121" spans="1:29" ht="15" hidden="1" customHeight="1">
      <c r="A121" s="124"/>
      <c r="B121" s="127"/>
      <c r="C121" s="39" t="s">
        <v>103</v>
      </c>
      <c r="D121" s="50">
        <v>88</v>
      </c>
      <c r="E121" s="51">
        <v>0</v>
      </c>
      <c r="F121" s="51">
        <v>7</v>
      </c>
      <c r="G121" s="51">
        <v>30</v>
      </c>
      <c r="H121" s="51">
        <v>30</v>
      </c>
      <c r="I121" s="51">
        <v>18</v>
      </c>
      <c r="J121" s="51">
        <v>1</v>
      </c>
      <c r="K121" s="51">
        <v>2</v>
      </c>
      <c r="L121" s="51">
        <v>0</v>
      </c>
      <c r="M121" s="51">
        <v>4</v>
      </c>
      <c r="N121" s="51">
        <v>12</v>
      </c>
      <c r="O121" s="51">
        <v>28</v>
      </c>
      <c r="P121" s="51">
        <v>44</v>
      </c>
      <c r="Q121" s="51">
        <v>84</v>
      </c>
      <c r="R121" s="51">
        <v>0</v>
      </c>
      <c r="S121" s="51">
        <v>1</v>
      </c>
      <c r="T121" s="51">
        <v>3</v>
      </c>
      <c r="U121" s="51">
        <v>78</v>
      </c>
      <c r="V121" s="51">
        <v>9</v>
      </c>
      <c r="W121" s="51">
        <v>1</v>
      </c>
      <c r="X121" s="52">
        <v>161</v>
      </c>
      <c r="Y121" s="52">
        <v>73</v>
      </c>
      <c r="Z121" s="52">
        <v>88</v>
      </c>
      <c r="AA121" s="52">
        <v>8</v>
      </c>
      <c r="AB121" s="52">
        <v>5</v>
      </c>
      <c r="AC121" s="52">
        <v>3</v>
      </c>
    </row>
    <row r="122" spans="1:29" ht="15" hidden="1" customHeight="1">
      <c r="A122" s="125"/>
      <c r="B122" s="128"/>
      <c r="C122" s="43" t="s">
        <v>104</v>
      </c>
      <c r="D122" s="50">
        <v>563</v>
      </c>
      <c r="E122" s="51">
        <v>3</v>
      </c>
      <c r="F122" s="51">
        <v>58</v>
      </c>
      <c r="G122" s="51">
        <v>181</v>
      </c>
      <c r="H122" s="51">
        <v>244</v>
      </c>
      <c r="I122" s="51">
        <v>72</v>
      </c>
      <c r="J122" s="51">
        <v>4</v>
      </c>
      <c r="K122" s="51">
        <v>1</v>
      </c>
      <c r="L122" s="51">
        <v>0</v>
      </c>
      <c r="M122" s="51">
        <v>52</v>
      </c>
      <c r="N122" s="51">
        <v>81</v>
      </c>
      <c r="O122" s="51">
        <v>70</v>
      </c>
      <c r="P122" s="51">
        <v>360</v>
      </c>
      <c r="Q122" s="51">
        <v>559</v>
      </c>
      <c r="R122" s="51">
        <v>0</v>
      </c>
      <c r="S122" s="51">
        <v>2</v>
      </c>
      <c r="T122" s="51">
        <v>2</v>
      </c>
      <c r="U122" s="51">
        <v>550</v>
      </c>
      <c r="V122" s="51">
        <v>12</v>
      </c>
      <c r="W122" s="51">
        <v>1</v>
      </c>
      <c r="X122" s="52">
        <v>1081</v>
      </c>
      <c r="Y122" s="52">
        <v>551</v>
      </c>
      <c r="Z122" s="52">
        <v>530</v>
      </c>
      <c r="AA122" s="52">
        <v>24</v>
      </c>
      <c r="AB122" s="52">
        <v>12</v>
      </c>
      <c r="AC122" s="52">
        <v>12</v>
      </c>
    </row>
    <row r="123" spans="1:29" ht="15" hidden="1" customHeight="1">
      <c r="A123" s="129" t="s">
        <v>118</v>
      </c>
      <c r="B123" s="126" t="s">
        <v>9</v>
      </c>
      <c r="C123" s="37" t="s">
        <v>102</v>
      </c>
      <c r="D123" s="49">
        <v>219</v>
      </c>
      <c r="E123" s="49">
        <v>3</v>
      </c>
      <c r="F123" s="49">
        <v>13</v>
      </c>
      <c r="G123" s="49">
        <v>116</v>
      </c>
      <c r="H123" s="49">
        <v>70</v>
      </c>
      <c r="I123" s="49">
        <v>16</v>
      </c>
      <c r="J123" s="49">
        <v>1</v>
      </c>
      <c r="K123" s="49">
        <v>0</v>
      </c>
      <c r="L123" s="49">
        <v>0</v>
      </c>
      <c r="M123" s="49">
        <v>11</v>
      </c>
      <c r="N123" s="49">
        <v>15</v>
      </c>
      <c r="O123" s="49">
        <v>46</v>
      </c>
      <c r="P123" s="49">
        <v>147</v>
      </c>
      <c r="Q123" s="49">
        <v>175</v>
      </c>
      <c r="R123" s="49">
        <v>6</v>
      </c>
      <c r="S123" s="49">
        <v>13</v>
      </c>
      <c r="T123" s="49">
        <v>25</v>
      </c>
      <c r="U123" s="49">
        <v>158</v>
      </c>
      <c r="V123" s="49">
        <v>36</v>
      </c>
      <c r="W123" s="49">
        <v>25</v>
      </c>
      <c r="X123" s="49">
        <v>271</v>
      </c>
      <c r="Y123" s="49">
        <v>155</v>
      </c>
      <c r="Z123" s="49">
        <v>116</v>
      </c>
      <c r="AA123" s="49">
        <v>0</v>
      </c>
      <c r="AB123" s="49">
        <v>0</v>
      </c>
      <c r="AC123" s="49">
        <v>0</v>
      </c>
    </row>
    <row r="124" spans="1:29" ht="15" hidden="1" customHeight="1">
      <c r="A124" s="124"/>
      <c r="B124" s="127"/>
      <c r="C124" s="39" t="s">
        <v>103</v>
      </c>
      <c r="D124" s="50">
        <v>32</v>
      </c>
      <c r="E124" s="51">
        <v>0</v>
      </c>
      <c r="F124" s="51">
        <v>0</v>
      </c>
      <c r="G124" s="51">
        <v>7</v>
      </c>
      <c r="H124" s="51">
        <v>19</v>
      </c>
      <c r="I124" s="51">
        <v>5</v>
      </c>
      <c r="J124" s="51">
        <v>1</v>
      </c>
      <c r="K124" s="51">
        <v>0</v>
      </c>
      <c r="L124" s="51">
        <v>0</v>
      </c>
      <c r="M124" s="51">
        <v>0</v>
      </c>
      <c r="N124" s="51">
        <v>0</v>
      </c>
      <c r="O124" s="51">
        <v>12</v>
      </c>
      <c r="P124" s="51">
        <v>20</v>
      </c>
      <c r="Q124" s="51">
        <v>31</v>
      </c>
      <c r="R124" s="51">
        <v>1</v>
      </c>
      <c r="S124" s="51">
        <v>0</v>
      </c>
      <c r="T124" s="51">
        <v>0</v>
      </c>
      <c r="U124" s="51">
        <v>26</v>
      </c>
      <c r="V124" s="51">
        <v>1</v>
      </c>
      <c r="W124" s="51">
        <v>5</v>
      </c>
      <c r="X124" s="52">
        <v>42</v>
      </c>
      <c r="Y124" s="52">
        <v>20</v>
      </c>
      <c r="Z124" s="52">
        <v>22</v>
      </c>
      <c r="AA124" s="52">
        <v>0</v>
      </c>
      <c r="AB124" s="52">
        <v>0</v>
      </c>
      <c r="AC124" s="52">
        <v>0</v>
      </c>
    </row>
    <row r="125" spans="1:29" ht="15" hidden="1" customHeight="1">
      <c r="A125" s="125"/>
      <c r="B125" s="128"/>
      <c r="C125" s="43" t="s">
        <v>104</v>
      </c>
      <c r="D125" s="50">
        <v>187</v>
      </c>
      <c r="E125" s="51">
        <v>3</v>
      </c>
      <c r="F125" s="51">
        <v>13</v>
      </c>
      <c r="G125" s="51">
        <v>109</v>
      </c>
      <c r="H125" s="51">
        <v>51</v>
      </c>
      <c r="I125" s="51">
        <v>11</v>
      </c>
      <c r="J125" s="51">
        <v>0</v>
      </c>
      <c r="K125" s="51">
        <v>0</v>
      </c>
      <c r="L125" s="51">
        <v>0</v>
      </c>
      <c r="M125" s="51">
        <v>11</v>
      </c>
      <c r="N125" s="51">
        <v>15</v>
      </c>
      <c r="O125" s="51">
        <v>34</v>
      </c>
      <c r="P125" s="51">
        <v>127</v>
      </c>
      <c r="Q125" s="51">
        <v>144</v>
      </c>
      <c r="R125" s="51">
        <v>5</v>
      </c>
      <c r="S125" s="51">
        <v>13</v>
      </c>
      <c r="T125" s="51">
        <v>25</v>
      </c>
      <c r="U125" s="51">
        <v>132</v>
      </c>
      <c r="V125" s="51">
        <v>35</v>
      </c>
      <c r="W125" s="51">
        <v>20</v>
      </c>
      <c r="X125" s="52">
        <v>229</v>
      </c>
      <c r="Y125" s="52">
        <v>135</v>
      </c>
      <c r="Z125" s="52">
        <v>94</v>
      </c>
      <c r="AA125" s="52">
        <v>0</v>
      </c>
      <c r="AB125" s="52">
        <v>0</v>
      </c>
      <c r="AC125" s="52">
        <v>0</v>
      </c>
    </row>
    <row r="126" spans="1:29" ht="15" hidden="1" customHeight="1">
      <c r="A126" s="129" t="s">
        <v>119</v>
      </c>
      <c r="B126" s="126" t="s">
        <v>12</v>
      </c>
      <c r="C126" s="37" t="s">
        <v>102</v>
      </c>
      <c r="D126" s="49">
        <v>998</v>
      </c>
      <c r="E126" s="49">
        <v>7</v>
      </c>
      <c r="F126" s="49">
        <v>116</v>
      </c>
      <c r="G126" s="49">
        <v>341</v>
      </c>
      <c r="H126" s="49">
        <v>407</v>
      </c>
      <c r="I126" s="49">
        <v>119</v>
      </c>
      <c r="J126" s="49">
        <v>8</v>
      </c>
      <c r="K126" s="49">
        <v>0</v>
      </c>
      <c r="L126" s="49">
        <v>0</v>
      </c>
      <c r="M126" s="49">
        <v>65</v>
      </c>
      <c r="N126" s="49">
        <v>77</v>
      </c>
      <c r="O126" s="49">
        <v>234</v>
      </c>
      <c r="P126" s="49">
        <v>622</v>
      </c>
      <c r="Q126" s="49">
        <v>904</v>
      </c>
      <c r="R126" s="49">
        <v>75</v>
      </c>
      <c r="S126" s="49">
        <v>7</v>
      </c>
      <c r="T126" s="49">
        <v>12</v>
      </c>
      <c r="U126" s="49">
        <v>924</v>
      </c>
      <c r="V126" s="49">
        <v>73</v>
      </c>
      <c r="W126" s="49">
        <v>1</v>
      </c>
      <c r="X126" s="49">
        <v>1520</v>
      </c>
      <c r="Y126" s="49">
        <v>741</v>
      </c>
      <c r="Z126" s="49">
        <v>779</v>
      </c>
      <c r="AA126" s="49">
        <v>6</v>
      </c>
      <c r="AB126" s="49">
        <v>4</v>
      </c>
      <c r="AC126" s="49">
        <v>2</v>
      </c>
    </row>
    <row r="127" spans="1:29" ht="15" hidden="1" customHeight="1">
      <c r="A127" s="124"/>
      <c r="B127" s="127"/>
      <c r="C127" s="39" t="s">
        <v>103</v>
      </c>
      <c r="D127" s="50">
        <v>111</v>
      </c>
      <c r="E127" s="51">
        <v>0</v>
      </c>
      <c r="F127" s="51">
        <v>4</v>
      </c>
      <c r="G127" s="51">
        <v>18</v>
      </c>
      <c r="H127" s="51">
        <v>51</v>
      </c>
      <c r="I127" s="51">
        <v>33</v>
      </c>
      <c r="J127" s="51">
        <v>5</v>
      </c>
      <c r="K127" s="51">
        <v>0</v>
      </c>
      <c r="L127" s="51">
        <v>0</v>
      </c>
      <c r="M127" s="51">
        <v>1</v>
      </c>
      <c r="N127" s="51">
        <v>6</v>
      </c>
      <c r="O127" s="51">
        <v>32</v>
      </c>
      <c r="P127" s="51">
        <v>72</v>
      </c>
      <c r="Q127" s="51">
        <v>103</v>
      </c>
      <c r="R127" s="51">
        <v>8</v>
      </c>
      <c r="S127" s="51">
        <v>0</v>
      </c>
      <c r="T127" s="51">
        <v>0</v>
      </c>
      <c r="U127" s="51">
        <v>103</v>
      </c>
      <c r="V127" s="51">
        <v>8</v>
      </c>
      <c r="W127" s="51">
        <v>0</v>
      </c>
      <c r="X127" s="52">
        <v>168</v>
      </c>
      <c r="Y127" s="52">
        <v>76</v>
      </c>
      <c r="Z127" s="52">
        <v>92</v>
      </c>
      <c r="AA127" s="52">
        <v>1</v>
      </c>
      <c r="AB127" s="52">
        <v>1</v>
      </c>
      <c r="AC127" s="52">
        <v>0</v>
      </c>
    </row>
    <row r="128" spans="1:29" ht="15" hidden="1" customHeight="1">
      <c r="A128" s="125"/>
      <c r="B128" s="128"/>
      <c r="C128" s="43" t="s">
        <v>104</v>
      </c>
      <c r="D128" s="50">
        <v>887</v>
      </c>
      <c r="E128" s="51">
        <v>7</v>
      </c>
      <c r="F128" s="51">
        <v>112</v>
      </c>
      <c r="G128" s="51">
        <v>323</v>
      </c>
      <c r="H128" s="51">
        <v>356</v>
      </c>
      <c r="I128" s="51">
        <v>86</v>
      </c>
      <c r="J128" s="51">
        <v>3</v>
      </c>
      <c r="K128" s="51">
        <v>0</v>
      </c>
      <c r="L128" s="51">
        <v>0</v>
      </c>
      <c r="M128" s="51">
        <v>64</v>
      </c>
      <c r="N128" s="51">
        <v>71</v>
      </c>
      <c r="O128" s="51">
        <v>202</v>
      </c>
      <c r="P128" s="51">
        <v>550</v>
      </c>
      <c r="Q128" s="51">
        <v>801</v>
      </c>
      <c r="R128" s="51">
        <v>67</v>
      </c>
      <c r="S128" s="51">
        <v>7</v>
      </c>
      <c r="T128" s="51">
        <v>12</v>
      </c>
      <c r="U128" s="51">
        <v>821</v>
      </c>
      <c r="V128" s="51">
        <v>65</v>
      </c>
      <c r="W128" s="51">
        <v>1</v>
      </c>
      <c r="X128" s="52">
        <v>1352</v>
      </c>
      <c r="Y128" s="52">
        <v>665</v>
      </c>
      <c r="Z128" s="52">
        <v>687</v>
      </c>
      <c r="AA128" s="52">
        <v>5</v>
      </c>
      <c r="AB128" s="52">
        <v>3</v>
      </c>
      <c r="AC128" s="52">
        <v>2</v>
      </c>
    </row>
    <row r="129" spans="1:29" ht="15" hidden="1" customHeight="1">
      <c r="A129" s="129" t="s">
        <v>120</v>
      </c>
      <c r="B129" s="126" t="s">
        <v>13</v>
      </c>
      <c r="C129" s="37" t="s">
        <v>102</v>
      </c>
      <c r="D129" s="49">
        <v>33</v>
      </c>
      <c r="E129" s="49">
        <v>3</v>
      </c>
      <c r="F129" s="49">
        <v>10</v>
      </c>
      <c r="G129" s="49">
        <v>9</v>
      </c>
      <c r="H129" s="49">
        <v>9</v>
      </c>
      <c r="I129" s="49">
        <v>2</v>
      </c>
      <c r="J129" s="49">
        <v>0</v>
      </c>
      <c r="K129" s="49">
        <v>0</v>
      </c>
      <c r="L129" s="49">
        <v>0</v>
      </c>
      <c r="M129" s="49">
        <v>8</v>
      </c>
      <c r="N129" s="49">
        <v>8</v>
      </c>
      <c r="O129" s="49">
        <v>5</v>
      </c>
      <c r="P129" s="49">
        <v>12</v>
      </c>
      <c r="Q129" s="49">
        <v>21</v>
      </c>
      <c r="R129" s="49">
        <v>12</v>
      </c>
      <c r="S129" s="49">
        <v>0</v>
      </c>
      <c r="T129" s="49">
        <v>0</v>
      </c>
      <c r="U129" s="49">
        <v>25</v>
      </c>
      <c r="V129" s="49">
        <v>8</v>
      </c>
      <c r="W129" s="49">
        <v>0</v>
      </c>
      <c r="X129" s="49">
        <v>42</v>
      </c>
      <c r="Y129" s="49">
        <v>17</v>
      </c>
      <c r="Z129" s="49">
        <v>25</v>
      </c>
      <c r="AA129" s="49">
        <v>1</v>
      </c>
      <c r="AB129" s="49">
        <v>0</v>
      </c>
      <c r="AC129" s="49">
        <v>1</v>
      </c>
    </row>
    <row r="130" spans="1:29" ht="15" hidden="1" customHeight="1">
      <c r="A130" s="124"/>
      <c r="B130" s="127"/>
      <c r="C130" s="39" t="s">
        <v>103</v>
      </c>
      <c r="D130" s="50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</row>
    <row r="131" spans="1:29" ht="15" hidden="1" customHeight="1">
      <c r="A131" s="125"/>
      <c r="B131" s="128"/>
      <c r="C131" s="43" t="s">
        <v>104</v>
      </c>
      <c r="D131" s="50">
        <v>33</v>
      </c>
      <c r="E131" s="51">
        <v>3</v>
      </c>
      <c r="F131" s="51">
        <v>10</v>
      </c>
      <c r="G131" s="51">
        <v>9</v>
      </c>
      <c r="H131" s="51">
        <v>9</v>
      </c>
      <c r="I131" s="51">
        <v>2</v>
      </c>
      <c r="J131" s="51">
        <v>0</v>
      </c>
      <c r="K131" s="51">
        <v>0</v>
      </c>
      <c r="L131" s="51">
        <v>0</v>
      </c>
      <c r="M131" s="51">
        <v>8</v>
      </c>
      <c r="N131" s="51">
        <v>8</v>
      </c>
      <c r="O131" s="51">
        <v>5</v>
      </c>
      <c r="P131" s="51">
        <v>12</v>
      </c>
      <c r="Q131" s="51">
        <v>21</v>
      </c>
      <c r="R131" s="51">
        <v>12</v>
      </c>
      <c r="S131" s="51">
        <v>0</v>
      </c>
      <c r="T131" s="51">
        <v>0</v>
      </c>
      <c r="U131" s="51">
        <v>25</v>
      </c>
      <c r="V131" s="51">
        <v>8</v>
      </c>
      <c r="W131" s="51">
        <v>0</v>
      </c>
      <c r="X131" s="52">
        <v>42</v>
      </c>
      <c r="Y131" s="52">
        <v>17</v>
      </c>
      <c r="Z131" s="52">
        <v>25</v>
      </c>
      <c r="AA131" s="52">
        <v>1</v>
      </c>
      <c r="AB131" s="52">
        <v>0</v>
      </c>
      <c r="AC131" s="52">
        <v>1</v>
      </c>
    </row>
    <row r="132" spans="1:29" ht="15" hidden="1" customHeight="1">
      <c r="A132" s="129" t="s">
        <v>121</v>
      </c>
      <c r="B132" s="126" t="s">
        <v>14</v>
      </c>
      <c r="C132" s="37" t="s">
        <v>102</v>
      </c>
      <c r="D132" s="49">
        <v>85</v>
      </c>
      <c r="E132" s="49">
        <v>4</v>
      </c>
      <c r="F132" s="49">
        <v>14</v>
      </c>
      <c r="G132" s="49">
        <v>27</v>
      </c>
      <c r="H132" s="49">
        <v>24</v>
      </c>
      <c r="I132" s="49">
        <v>13</v>
      </c>
      <c r="J132" s="49">
        <v>3</v>
      </c>
      <c r="K132" s="49">
        <v>0</v>
      </c>
      <c r="L132" s="49">
        <v>0</v>
      </c>
      <c r="M132" s="49">
        <v>24</v>
      </c>
      <c r="N132" s="49">
        <v>19</v>
      </c>
      <c r="O132" s="49">
        <v>15</v>
      </c>
      <c r="P132" s="49">
        <v>27</v>
      </c>
      <c r="Q132" s="49">
        <v>43</v>
      </c>
      <c r="R132" s="49">
        <v>41</v>
      </c>
      <c r="S132" s="49">
        <v>0</v>
      </c>
      <c r="T132" s="49">
        <v>1</v>
      </c>
      <c r="U132" s="49">
        <v>60</v>
      </c>
      <c r="V132" s="49">
        <v>25</v>
      </c>
      <c r="W132" s="49">
        <v>0</v>
      </c>
      <c r="X132" s="49">
        <v>91</v>
      </c>
      <c r="Y132" s="49">
        <v>49</v>
      </c>
      <c r="Z132" s="49">
        <v>42</v>
      </c>
      <c r="AA132" s="49">
        <v>1</v>
      </c>
      <c r="AB132" s="49">
        <v>1</v>
      </c>
      <c r="AC132" s="49">
        <v>0</v>
      </c>
    </row>
    <row r="133" spans="1:29" ht="15" hidden="1" customHeight="1">
      <c r="A133" s="124"/>
      <c r="B133" s="127"/>
      <c r="C133" s="39" t="s">
        <v>103</v>
      </c>
      <c r="D133" s="50">
        <v>3</v>
      </c>
      <c r="E133" s="51">
        <v>0</v>
      </c>
      <c r="F133" s="51">
        <v>0</v>
      </c>
      <c r="G133" s="51">
        <v>1</v>
      </c>
      <c r="H133" s="51">
        <v>0</v>
      </c>
      <c r="I133" s="51">
        <v>1</v>
      </c>
      <c r="J133" s="51">
        <v>1</v>
      </c>
      <c r="K133" s="51">
        <v>0</v>
      </c>
      <c r="L133" s="51">
        <v>0</v>
      </c>
      <c r="M133" s="51">
        <v>0</v>
      </c>
      <c r="N133" s="51">
        <v>2</v>
      </c>
      <c r="O133" s="51">
        <v>0</v>
      </c>
      <c r="P133" s="51">
        <v>1</v>
      </c>
      <c r="Q133" s="51">
        <v>1</v>
      </c>
      <c r="R133" s="51">
        <v>2</v>
      </c>
      <c r="S133" s="51">
        <v>0</v>
      </c>
      <c r="T133" s="51">
        <v>0</v>
      </c>
      <c r="U133" s="51">
        <v>1</v>
      </c>
      <c r="V133" s="51">
        <v>2</v>
      </c>
      <c r="W133" s="51">
        <v>0</v>
      </c>
      <c r="X133" s="52">
        <v>6</v>
      </c>
      <c r="Y133" s="52">
        <v>0</v>
      </c>
      <c r="Z133" s="52">
        <v>6</v>
      </c>
      <c r="AA133" s="52">
        <v>0</v>
      </c>
      <c r="AB133" s="52">
        <v>0</v>
      </c>
      <c r="AC133" s="52">
        <v>0</v>
      </c>
    </row>
    <row r="134" spans="1:29" ht="15" hidden="1" customHeight="1">
      <c r="A134" s="125"/>
      <c r="B134" s="128"/>
      <c r="C134" s="43" t="s">
        <v>104</v>
      </c>
      <c r="D134" s="50">
        <v>82</v>
      </c>
      <c r="E134" s="51">
        <v>4</v>
      </c>
      <c r="F134" s="51">
        <v>14</v>
      </c>
      <c r="G134" s="51">
        <v>26</v>
      </c>
      <c r="H134" s="51">
        <v>24</v>
      </c>
      <c r="I134" s="51">
        <v>12</v>
      </c>
      <c r="J134" s="51">
        <v>2</v>
      </c>
      <c r="K134" s="51">
        <v>0</v>
      </c>
      <c r="L134" s="51">
        <v>0</v>
      </c>
      <c r="M134" s="51">
        <v>24</v>
      </c>
      <c r="N134" s="51">
        <v>17</v>
      </c>
      <c r="O134" s="51">
        <v>15</v>
      </c>
      <c r="P134" s="51">
        <v>26</v>
      </c>
      <c r="Q134" s="51">
        <v>42</v>
      </c>
      <c r="R134" s="51">
        <v>39</v>
      </c>
      <c r="S134" s="51">
        <v>0</v>
      </c>
      <c r="T134" s="51">
        <v>1</v>
      </c>
      <c r="U134" s="51">
        <v>59</v>
      </c>
      <c r="V134" s="51">
        <v>23</v>
      </c>
      <c r="W134" s="51">
        <v>0</v>
      </c>
      <c r="X134" s="52">
        <v>85</v>
      </c>
      <c r="Y134" s="52">
        <v>49</v>
      </c>
      <c r="Z134" s="52">
        <v>36</v>
      </c>
      <c r="AA134" s="52">
        <v>1</v>
      </c>
      <c r="AB134" s="52">
        <v>1</v>
      </c>
      <c r="AC134" s="52">
        <v>0</v>
      </c>
    </row>
    <row r="135" spans="1:29" ht="15" hidden="1" customHeight="1">
      <c r="A135" s="129" t="s">
        <v>122</v>
      </c>
      <c r="B135" s="126" t="s">
        <v>15</v>
      </c>
      <c r="C135" s="37" t="s">
        <v>102</v>
      </c>
      <c r="D135" s="49">
        <v>77</v>
      </c>
      <c r="E135" s="49">
        <v>0</v>
      </c>
      <c r="F135" s="49">
        <v>7</v>
      </c>
      <c r="G135" s="49">
        <v>31</v>
      </c>
      <c r="H135" s="49">
        <v>29</v>
      </c>
      <c r="I135" s="49">
        <v>9</v>
      </c>
      <c r="J135" s="49">
        <v>1</v>
      </c>
      <c r="K135" s="49">
        <v>0</v>
      </c>
      <c r="L135" s="49">
        <v>0</v>
      </c>
      <c r="M135" s="49">
        <v>8</v>
      </c>
      <c r="N135" s="49">
        <v>5</v>
      </c>
      <c r="O135" s="49">
        <v>22</v>
      </c>
      <c r="P135" s="49">
        <v>42</v>
      </c>
      <c r="Q135" s="49">
        <v>68</v>
      </c>
      <c r="R135" s="49">
        <v>0</v>
      </c>
      <c r="S135" s="49">
        <v>4</v>
      </c>
      <c r="T135" s="49">
        <v>5</v>
      </c>
      <c r="U135" s="49">
        <v>32</v>
      </c>
      <c r="V135" s="49">
        <v>24</v>
      </c>
      <c r="W135" s="49">
        <v>21</v>
      </c>
      <c r="X135" s="49">
        <v>131</v>
      </c>
      <c r="Y135" s="49">
        <v>73</v>
      </c>
      <c r="Z135" s="49">
        <v>58</v>
      </c>
      <c r="AA135" s="49">
        <v>2</v>
      </c>
      <c r="AB135" s="49">
        <v>2</v>
      </c>
      <c r="AC135" s="49">
        <v>0</v>
      </c>
    </row>
    <row r="136" spans="1:29" ht="15" hidden="1" customHeight="1">
      <c r="A136" s="124"/>
      <c r="B136" s="127"/>
      <c r="C136" s="39" t="s">
        <v>103</v>
      </c>
      <c r="D136" s="50">
        <v>4</v>
      </c>
      <c r="E136" s="51">
        <v>0</v>
      </c>
      <c r="F136" s="51">
        <v>1</v>
      </c>
      <c r="G136" s="51">
        <v>1</v>
      </c>
      <c r="H136" s="51">
        <v>1</v>
      </c>
      <c r="I136" s="51">
        <v>1</v>
      </c>
      <c r="J136" s="51">
        <v>0</v>
      </c>
      <c r="K136" s="51">
        <v>0</v>
      </c>
      <c r="L136" s="51">
        <v>0</v>
      </c>
      <c r="M136" s="51">
        <v>1</v>
      </c>
      <c r="N136" s="51">
        <v>1</v>
      </c>
      <c r="O136" s="51">
        <v>2</v>
      </c>
      <c r="P136" s="51">
        <v>0</v>
      </c>
      <c r="Q136" s="51">
        <v>4</v>
      </c>
      <c r="R136" s="51">
        <v>0</v>
      </c>
      <c r="S136" s="51">
        <v>0</v>
      </c>
      <c r="T136" s="51">
        <v>0</v>
      </c>
      <c r="U136" s="51">
        <v>1</v>
      </c>
      <c r="V136" s="51">
        <v>2</v>
      </c>
      <c r="W136" s="51">
        <v>1</v>
      </c>
      <c r="X136" s="52">
        <v>4</v>
      </c>
      <c r="Y136" s="52">
        <v>1</v>
      </c>
      <c r="Z136" s="52">
        <v>3</v>
      </c>
      <c r="AA136" s="52">
        <v>0</v>
      </c>
      <c r="AB136" s="52">
        <v>0</v>
      </c>
      <c r="AC136" s="52">
        <v>0</v>
      </c>
    </row>
    <row r="137" spans="1:29" ht="15" hidden="1" customHeight="1">
      <c r="A137" s="125"/>
      <c r="B137" s="128"/>
      <c r="C137" s="43" t="s">
        <v>104</v>
      </c>
      <c r="D137" s="50">
        <v>73</v>
      </c>
      <c r="E137" s="51">
        <v>0</v>
      </c>
      <c r="F137" s="51">
        <v>6</v>
      </c>
      <c r="G137" s="51">
        <v>30</v>
      </c>
      <c r="H137" s="51">
        <v>28</v>
      </c>
      <c r="I137" s="51">
        <v>8</v>
      </c>
      <c r="J137" s="51">
        <v>1</v>
      </c>
      <c r="K137" s="51">
        <v>0</v>
      </c>
      <c r="L137" s="51">
        <v>0</v>
      </c>
      <c r="M137" s="51">
        <v>7</v>
      </c>
      <c r="N137" s="51">
        <v>4</v>
      </c>
      <c r="O137" s="51">
        <v>20</v>
      </c>
      <c r="P137" s="51">
        <v>42</v>
      </c>
      <c r="Q137" s="51">
        <v>64</v>
      </c>
      <c r="R137" s="51">
        <v>0</v>
      </c>
      <c r="S137" s="51">
        <v>4</v>
      </c>
      <c r="T137" s="51">
        <v>5</v>
      </c>
      <c r="U137" s="51">
        <v>31</v>
      </c>
      <c r="V137" s="51">
        <v>22</v>
      </c>
      <c r="W137" s="51">
        <v>20</v>
      </c>
      <c r="X137" s="52">
        <v>127</v>
      </c>
      <c r="Y137" s="52">
        <v>72</v>
      </c>
      <c r="Z137" s="52">
        <v>55</v>
      </c>
      <c r="AA137" s="52">
        <v>2</v>
      </c>
      <c r="AB137" s="52">
        <v>2</v>
      </c>
      <c r="AC137" s="52">
        <v>0</v>
      </c>
    </row>
    <row r="138" spans="1:29" ht="15" hidden="1" customHeight="1">
      <c r="A138" s="129" t="s">
        <v>123</v>
      </c>
      <c r="B138" s="126" t="s">
        <v>16</v>
      </c>
      <c r="C138" s="37" t="s">
        <v>102</v>
      </c>
      <c r="D138" s="49">
        <v>129</v>
      </c>
      <c r="E138" s="49">
        <v>3</v>
      </c>
      <c r="F138" s="49">
        <v>11</v>
      </c>
      <c r="G138" s="49">
        <v>33</v>
      </c>
      <c r="H138" s="49">
        <v>60</v>
      </c>
      <c r="I138" s="49">
        <v>22</v>
      </c>
      <c r="J138" s="49">
        <v>0</v>
      </c>
      <c r="K138" s="49">
        <v>0</v>
      </c>
      <c r="L138" s="49">
        <v>0</v>
      </c>
      <c r="M138" s="49">
        <v>16</v>
      </c>
      <c r="N138" s="49">
        <v>4</v>
      </c>
      <c r="O138" s="49">
        <v>46</v>
      </c>
      <c r="P138" s="49">
        <v>63</v>
      </c>
      <c r="Q138" s="49">
        <v>126</v>
      </c>
      <c r="R138" s="49">
        <v>3</v>
      </c>
      <c r="S138" s="49">
        <v>0</v>
      </c>
      <c r="T138" s="49">
        <v>0</v>
      </c>
      <c r="U138" s="49">
        <v>70</v>
      </c>
      <c r="V138" s="49">
        <v>42</v>
      </c>
      <c r="W138" s="49">
        <v>17</v>
      </c>
      <c r="X138" s="49">
        <v>246</v>
      </c>
      <c r="Y138" s="49">
        <v>117</v>
      </c>
      <c r="Z138" s="49">
        <v>129</v>
      </c>
      <c r="AA138" s="49">
        <v>0</v>
      </c>
      <c r="AB138" s="49">
        <v>0</v>
      </c>
      <c r="AC138" s="49">
        <v>0</v>
      </c>
    </row>
    <row r="139" spans="1:29" ht="15" hidden="1" customHeight="1">
      <c r="A139" s="124"/>
      <c r="B139" s="127"/>
      <c r="C139" s="39" t="s">
        <v>103</v>
      </c>
      <c r="D139" s="50">
        <v>10</v>
      </c>
      <c r="E139" s="51">
        <v>0</v>
      </c>
      <c r="F139" s="51">
        <v>0</v>
      </c>
      <c r="G139" s="51">
        <v>1</v>
      </c>
      <c r="H139" s="51">
        <v>5</v>
      </c>
      <c r="I139" s="51">
        <v>4</v>
      </c>
      <c r="J139" s="51">
        <v>0</v>
      </c>
      <c r="K139" s="51">
        <v>0</v>
      </c>
      <c r="L139" s="51">
        <v>0</v>
      </c>
      <c r="M139" s="51">
        <v>0</v>
      </c>
      <c r="N139" s="51">
        <v>1</v>
      </c>
      <c r="O139" s="51">
        <v>5</v>
      </c>
      <c r="P139" s="51">
        <v>4</v>
      </c>
      <c r="Q139" s="51">
        <v>10</v>
      </c>
      <c r="R139" s="51">
        <v>0</v>
      </c>
      <c r="S139" s="51">
        <v>0</v>
      </c>
      <c r="T139" s="51">
        <v>0</v>
      </c>
      <c r="U139" s="51">
        <v>5</v>
      </c>
      <c r="V139" s="51">
        <v>4</v>
      </c>
      <c r="W139" s="51">
        <v>1</v>
      </c>
      <c r="X139" s="52">
        <v>14</v>
      </c>
      <c r="Y139" s="52">
        <v>10</v>
      </c>
      <c r="Z139" s="52">
        <v>4</v>
      </c>
      <c r="AA139" s="52">
        <v>0</v>
      </c>
      <c r="AB139" s="52">
        <v>0</v>
      </c>
      <c r="AC139" s="52">
        <v>0</v>
      </c>
    </row>
    <row r="140" spans="1:29" ht="15" hidden="1" customHeight="1">
      <c r="A140" s="125"/>
      <c r="B140" s="128"/>
      <c r="C140" s="43" t="s">
        <v>104</v>
      </c>
      <c r="D140" s="50">
        <v>119</v>
      </c>
      <c r="E140" s="51">
        <v>3</v>
      </c>
      <c r="F140" s="51">
        <v>11</v>
      </c>
      <c r="G140" s="51">
        <v>32</v>
      </c>
      <c r="H140" s="51">
        <v>55</v>
      </c>
      <c r="I140" s="51">
        <v>18</v>
      </c>
      <c r="J140" s="51">
        <v>0</v>
      </c>
      <c r="K140" s="51">
        <v>0</v>
      </c>
      <c r="L140" s="51">
        <v>0</v>
      </c>
      <c r="M140" s="51">
        <v>16</v>
      </c>
      <c r="N140" s="51">
        <v>3</v>
      </c>
      <c r="O140" s="51">
        <v>41</v>
      </c>
      <c r="P140" s="51">
        <v>59</v>
      </c>
      <c r="Q140" s="51">
        <v>116</v>
      </c>
      <c r="R140" s="51">
        <v>3</v>
      </c>
      <c r="S140" s="51">
        <v>0</v>
      </c>
      <c r="T140" s="51">
        <v>0</v>
      </c>
      <c r="U140" s="51">
        <v>65</v>
      </c>
      <c r="V140" s="51">
        <v>38</v>
      </c>
      <c r="W140" s="51">
        <v>16</v>
      </c>
      <c r="X140" s="52">
        <v>232</v>
      </c>
      <c r="Y140" s="52">
        <v>107</v>
      </c>
      <c r="Z140" s="52">
        <v>125</v>
      </c>
      <c r="AA140" s="52">
        <v>0</v>
      </c>
      <c r="AB140" s="52">
        <v>0</v>
      </c>
      <c r="AC140" s="52">
        <v>0</v>
      </c>
    </row>
    <row r="141" spans="1:29" ht="15" hidden="1" customHeight="1">
      <c r="A141" s="129" t="s">
        <v>124</v>
      </c>
      <c r="B141" s="126" t="s">
        <v>17</v>
      </c>
      <c r="C141" s="37" t="s">
        <v>102</v>
      </c>
      <c r="D141" s="49">
        <v>104</v>
      </c>
      <c r="E141" s="49">
        <v>2</v>
      </c>
      <c r="F141" s="49">
        <v>16</v>
      </c>
      <c r="G141" s="49">
        <v>30</v>
      </c>
      <c r="H141" s="49">
        <v>45</v>
      </c>
      <c r="I141" s="49">
        <v>11</v>
      </c>
      <c r="J141" s="49">
        <v>0</v>
      </c>
      <c r="K141" s="49">
        <v>0</v>
      </c>
      <c r="L141" s="49">
        <v>0</v>
      </c>
      <c r="M141" s="49">
        <v>17</v>
      </c>
      <c r="N141" s="49">
        <v>6</v>
      </c>
      <c r="O141" s="49">
        <v>21</v>
      </c>
      <c r="P141" s="49">
        <v>60</v>
      </c>
      <c r="Q141" s="49">
        <v>101</v>
      </c>
      <c r="R141" s="49">
        <v>3</v>
      </c>
      <c r="S141" s="49">
        <v>0</v>
      </c>
      <c r="T141" s="49">
        <v>0</v>
      </c>
      <c r="U141" s="49">
        <v>60</v>
      </c>
      <c r="V141" s="49">
        <v>42</v>
      </c>
      <c r="W141" s="49">
        <v>2</v>
      </c>
      <c r="X141" s="49">
        <v>161</v>
      </c>
      <c r="Y141" s="49">
        <v>79</v>
      </c>
      <c r="Z141" s="49">
        <v>82</v>
      </c>
      <c r="AA141" s="49">
        <v>0</v>
      </c>
      <c r="AB141" s="49">
        <v>0</v>
      </c>
      <c r="AC141" s="49">
        <v>0</v>
      </c>
    </row>
    <row r="142" spans="1:29" ht="15" hidden="1" customHeight="1">
      <c r="A142" s="124"/>
      <c r="B142" s="127"/>
      <c r="C142" s="39" t="s">
        <v>103</v>
      </c>
      <c r="D142" s="50">
        <v>7</v>
      </c>
      <c r="E142" s="51">
        <v>0</v>
      </c>
      <c r="F142" s="51">
        <v>1</v>
      </c>
      <c r="G142" s="51">
        <v>0</v>
      </c>
      <c r="H142" s="51">
        <v>4</v>
      </c>
      <c r="I142" s="51">
        <v>2</v>
      </c>
      <c r="J142" s="51">
        <v>0</v>
      </c>
      <c r="K142" s="51">
        <v>0</v>
      </c>
      <c r="L142" s="51">
        <v>0</v>
      </c>
      <c r="M142" s="51">
        <v>1</v>
      </c>
      <c r="N142" s="51">
        <v>1</v>
      </c>
      <c r="O142" s="51">
        <v>1</v>
      </c>
      <c r="P142" s="51">
        <v>4</v>
      </c>
      <c r="Q142" s="51">
        <v>7</v>
      </c>
      <c r="R142" s="51">
        <v>0</v>
      </c>
      <c r="S142" s="51">
        <v>0</v>
      </c>
      <c r="T142" s="51">
        <v>0</v>
      </c>
      <c r="U142" s="51">
        <v>4</v>
      </c>
      <c r="V142" s="51">
        <v>3</v>
      </c>
      <c r="W142" s="51">
        <v>0</v>
      </c>
      <c r="X142" s="52">
        <v>11</v>
      </c>
      <c r="Y142" s="52">
        <v>7</v>
      </c>
      <c r="Z142" s="52">
        <v>4</v>
      </c>
      <c r="AA142" s="52">
        <v>0</v>
      </c>
      <c r="AB142" s="52">
        <v>0</v>
      </c>
      <c r="AC142" s="52">
        <v>0</v>
      </c>
    </row>
    <row r="143" spans="1:29" ht="15" hidden="1" customHeight="1">
      <c r="A143" s="125"/>
      <c r="B143" s="128"/>
      <c r="C143" s="43" t="s">
        <v>104</v>
      </c>
      <c r="D143" s="50">
        <v>97</v>
      </c>
      <c r="E143" s="51">
        <v>2</v>
      </c>
      <c r="F143" s="51">
        <v>15</v>
      </c>
      <c r="G143" s="51">
        <v>30</v>
      </c>
      <c r="H143" s="51">
        <v>41</v>
      </c>
      <c r="I143" s="51">
        <v>9</v>
      </c>
      <c r="J143" s="51">
        <v>0</v>
      </c>
      <c r="K143" s="51">
        <v>0</v>
      </c>
      <c r="L143" s="51">
        <v>0</v>
      </c>
      <c r="M143" s="51">
        <v>16</v>
      </c>
      <c r="N143" s="51">
        <v>5</v>
      </c>
      <c r="O143" s="51">
        <v>20</v>
      </c>
      <c r="P143" s="51">
        <v>56</v>
      </c>
      <c r="Q143" s="51">
        <v>94</v>
      </c>
      <c r="R143" s="51">
        <v>3</v>
      </c>
      <c r="S143" s="51">
        <v>0</v>
      </c>
      <c r="T143" s="51">
        <v>0</v>
      </c>
      <c r="U143" s="51">
        <v>56</v>
      </c>
      <c r="V143" s="51">
        <v>39</v>
      </c>
      <c r="W143" s="51">
        <v>2</v>
      </c>
      <c r="X143" s="52">
        <v>150</v>
      </c>
      <c r="Y143" s="52">
        <v>72</v>
      </c>
      <c r="Z143" s="52">
        <v>78</v>
      </c>
      <c r="AA143" s="52">
        <v>0</v>
      </c>
      <c r="AB143" s="52">
        <v>0</v>
      </c>
      <c r="AC143" s="52">
        <v>0</v>
      </c>
    </row>
    <row r="144" spans="1:29" ht="15" hidden="1" customHeight="1">
      <c r="A144" s="129" t="s">
        <v>125</v>
      </c>
      <c r="B144" s="126" t="s">
        <v>19</v>
      </c>
      <c r="C144" s="37" t="s">
        <v>102</v>
      </c>
      <c r="D144" s="49">
        <v>131</v>
      </c>
      <c r="E144" s="49">
        <v>1</v>
      </c>
      <c r="F144" s="49">
        <v>24</v>
      </c>
      <c r="G144" s="49">
        <v>53</v>
      </c>
      <c r="H144" s="49">
        <v>44</v>
      </c>
      <c r="I144" s="49">
        <v>7</v>
      </c>
      <c r="J144" s="49">
        <v>2</v>
      </c>
      <c r="K144" s="49">
        <v>0</v>
      </c>
      <c r="L144" s="49">
        <v>0</v>
      </c>
      <c r="M144" s="49">
        <v>27</v>
      </c>
      <c r="N144" s="49">
        <v>15</v>
      </c>
      <c r="O144" s="49">
        <v>56</v>
      </c>
      <c r="P144" s="49">
        <v>33</v>
      </c>
      <c r="Q144" s="49">
        <v>131</v>
      </c>
      <c r="R144" s="49">
        <v>0</v>
      </c>
      <c r="S144" s="49">
        <v>0</v>
      </c>
      <c r="T144" s="49">
        <v>0</v>
      </c>
      <c r="U144" s="49">
        <v>47</v>
      </c>
      <c r="V144" s="49">
        <v>41</v>
      </c>
      <c r="W144" s="49">
        <v>43</v>
      </c>
      <c r="X144" s="49">
        <v>234</v>
      </c>
      <c r="Y144" s="49">
        <v>125</v>
      </c>
      <c r="Z144" s="49">
        <v>109</v>
      </c>
      <c r="AA144" s="49">
        <v>5</v>
      </c>
      <c r="AB144" s="49">
        <v>3</v>
      </c>
      <c r="AC144" s="49">
        <v>2</v>
      </c>
    </row>
    <row r="145" spans="1:29" ht="15" hidden="1" customHeight="1">
      <c r="A145" s="124"/>
      <c r="B145" s="127"/>
      <c r="C145" s="39" t="s">
        <v>103</v>
      </c>
      <c r="D145" s="50">
        <v>13</v>
      </c>
      <c r="E145" s="51">
        <v>0</v>
      </c>
      <c r="F145" s="51">
        <v>0</v>
      </c>
      <c r="G145" s="51">
        <v>3</v>
      </c>
      <c r="H145" s="51">
        <v>7</v>
      </c>
      <c r="I145" s="51">
        <v>3</v>
      </c>
      <c r="J145" s="51">
        <v>0</v>
      </c>
      <c r="K145" s="51">
        <v>0</v>
      </c>
      <c r="L145" s="51">
        <v>0</v>
      </c>
      <c r="M145" s="51">
        <v>1</v>
      </c>
      <c r="N145" s="51">
        <v>3</v>
      </c>
      <c r="O145" s="51">
        <v>5</v>
      </c>
      <c r="P145" s="51">
        <v>4</v>
      </c>
      <c r="Q145" s="51">
        <v>13</v>
      </c>
      <c r="R145" s="51">
        <v>0</v>
      </c>
      <c r="S145" s="51">
        <v>0</v>
      </c>
      <c r="T145" s="51">
        <v>0</v>
      </c>
      <c r="U145" s="51">
        <v>7</v>
      </c>
      <c r="V145" s="51">
        <v>3</v>
      </c>
      <c r="W145" s="51">
        <v>3</v>
      </c>
      <c r="X145" s="52">
        <v>33</v>
      </c>
      <c r="Y145" s="52">
        <v>20</v>
      </c>
      <c r="Z145" s="52">
        <v>13</v>
      </c>
      <c r="AA145" s="52">
        <v>0</v>
      </c>
      <c r="AB145" s="52">
        <v>0</v>
      </c>
      <c r="AC145" s="52">
        <v>0</v>
      </c>
    </row>
    <row r="146" spans="1:29" ht="15" hidden="1" customHeight="1">
      <c r="A146" s="125"/>
      <c r="B146" s="128"/>
      <c r="C146" s="43" t="s">
        <v>104</v>
      </c>
      <c r="D146" s="50">
        <v>118</v>
      </c>
      <c r="E146" s="51">
        <v>1</v>
      </c>
      <c r="F146" s="51">
        <v>24</v>
      </c>
      <c r="G146" s="51">
        <v>50</v>
      </c>
      <c r="H146" s="51">
        <v>37</v>
      </c>
      <c r="I146" s="51">
        <v>4</v>
      </c>
      <c r="J146" s="51">
        <v>2</v>
      </c>
      <c r="K146" s="51">
        <v>0</v>
      </c>
      <c r="L146" s="51">
        <v>0</v>
      </c>
      <c r="M146" s="51">
        <v>26</v>
      </c>
      <c r="N146" s="51">
        <v>12</v>
      </c>
      <c r="O146" s="51">
        <v>51</v>
      </c>
      <c r="P146" s="51">
        <v>29</v>
      </c>
      <c r="Q146" s="51">
        <v>118</v>
      </c>
      <c r="R146" s="51">
        <v>0</v>
      </c>
      <c r="S146" s="51">
        <v>0</v>
      </c>
      <c r="T146" s="51">
        <v>0</v>
      </c>
      <c r="U146" s="51">
        <v>40</v>
      </c>
      <c r="V146" s="51">
        <v>38</v>
      </c>
      <c r="W146" s="51">
        <v>40</v>
      </c>
      <c r="X146" s="52">
        <v>201</v>
      </c>
      <c r="Y146" s="52">
        <v>105</v>
      </c>
      <c r="Z146" s="52">
        <v>96</v>
      </c>
      <c r="AA146" s="52">
        <v>5</v>
      </c>
      <c r="AB146" s="52">
        <v>3</v>
      </c>
      <c r="AC146" s="52">
        <v>2</v>
      </c>
    </row>
    <row r="147" spans="1:29" s="44" customFormat="1" ht="15" hidden="1" customHeight="1">
      <c r="A147" s="129" t="s">
        <v>126</v>
      </c>
      <c r="B147" s="126" t="s">
        <v>23</v>
      </c>
      <c r="C147" s="37" t="s">
        <v>102</v>
      </c>
      <c r="D147" s="49">
        <v>103</v>
      </c>
      <c r="E147" s="49">
        <v>0</v>
      </c>
      <c r="F147" s="49">
        <v>13</v>
      </c>
      <c r="G147" s="49">
        <v>37</v>
      </c>
      <c r="H147" s="49">
        <v>43</v>
      </c>
      <c r="I147" s="49">
        <v>10</v>
      </c>
      <c r="J147" s="49">
        <v>0</v>
      </c>
      <c r="K147" s="49">
        <v>0</v>
      </c>
      <c r="L147" s="49">
        <v>0</v>
      </c>
      <c r="M147" s="49">
        <v>20</v>
      </c>
      <c r="N147" s="49">
        <v>5</v>
      </c>
      <c r="O147" s="49">
        <v>39</v>
      </c>
      <c r="P147" s="49">
        <v>39</v>
      </c>
      <c r="Q147" s="49">
        <v>93</v>
      </c>
      <c r="R147" s="49">
        <v>3</v>
      </c>
      <c r="S147" s="49">
        <v>7</v>
      </c>
      <c r="T147" s="49">
        <v>0</v>
      </c>
      <c r="U147" s="49">
        <v>79</v>
      </c>
      <c r="V147" s="49">
        <v>24</v>
      </c>
      <c r="W147" s="49">
        <v>0</v>
      </c>
      <c r="X147" s="49">
        <v>148</v>
      </c>
      <c r="Y147" s="49">
        <v>75</v>
      </c>
      <c r="Z147" s="49">
        <v>73</v>
      </c>
      <c r="AA147" s="49">
        <v>4</v>
      </c>
      <c r="AB147" s="49">
        <v>2</v>
      </c>
      <c r="AC147" s="49">
        <v>2</v>
      </c>
    </row>
    <row r="148" spans="1:29" s="44" customFormat="1" ht="15" hidden="1" customHeight="1">
      <c r="A148" s="124"/>
      <c r="B148" s="127"/>
      <c r="C148" s="39" t="s">
        <v>103</v>
      </c>
      <c r="D148" s="50">
        <v>13</v>
      </c>
      <c r="E148" s="51">
        <v>0</v>
      </c>
      <c r="F148" s="51">
        <v>0</v>
      </c>
      <c r="G148" s="51">
        <v>6</v>
      </c>
      <c r="H148" s="51">
        <v>6</v>
      </c>
      <c r="I148" s="51">
        <v>1</v>
      </c>
      <c r="J148" s="51">
        <v>0</v>
      </c>
      <c r="K148" s="51">
        <v>0</v>
      </c>
      <c r="L148" s="51">
        <v>0</v>
      </c>
      <c r="M148" s="51">
        <v>1</v>
      </c>
      <c r="N148" s="51">
        <v>1</v>
      </c>
      <c r="O148" s="51">
        <v>3</v>
      </c>
      <c r="P148" s="51">
        <v>8</v>
      </c>
      <c r="Q148" s="51">
        <v>13</v>
      </c>
      <c r="R148" s="51">
        <v>0</v>
      </c>
      <c r="S148" s="51">
        <v>0</v>
      </c>
      <c r="T148" s="51">
        <v>0</v>
      </c>
      <c r="U148" s="51">
        <v>12</v>
      </c>
      <c r="V148" s="51">
        <v>1</v>
      </c>
      <c r="W148" s="51">
        <v>0</v>
      </c>
      <c r="X148" s="52">
        <v>25</v>
      </c>
      <c r="Y148" s="52">
        <v>17</v>
      </c>
      <c r="Z148" s="52">
        <v>8</v>
      </c>
      <c r="AA148" s="52">
        <v>1</v>
      </c>
      <c r="AB148" s="52">
        <v>1</v>
      </c>
      <c r="AC148" s="52">
        <v>0</v>
      </c>
    </row>
    <row r="149" spans="1:29" s="44" customFormat="1" ht="15" hidden="1" customHeight="1">
      <c r="A149" s="125"/>
      <c r="B149" s="128"/>
      <c r="C149" s="43" t="s">
        <v>104</v>
      </c>
      <c r="D149" s="50">
        <v>90</v>
      </c>
      <c r="E149" s="51">
        <v>0</v>
      </c>
      <c r="F149" s="51">
        <v>13</v>
      </c>
      <c r="G149" s="51">
        <v>31</v>
      </c>
      <c r="H149" s="51">
        <v>37</v>
      </c>
      <c r="I149" s="51">
        <v>9</v>
      </c>
      <c r="J149" s="51">
        <v>0</v>
      </c>
      <c r="K149" s="51">
        <v>0</v>
      </c>
      <c r="L149" s="51">
        <v>0</v>
      </c>
      <c r="M149" s="51">
        <v>19</v>
      </c>
      <c r="N149" s="51">
        <v>4</v>
      </c>
      <c r="O149" s="51">
        <v>36</v>
      </c>
      <c r="P149" s="51">
        <v>31</v>
      </c>
      <c r="Q149" s="51">
        <v>80</v>
      </c>
      <c r="R149" s="51">
        <v>3</v>
      </c>
      <c r="S149" s="51">
        <v>7</v>
      </c>
      <c r="T149" s="51">
        <v>0</v>
      </c>
      <c r="U149" s="51">
        <v>67</v>
      </c>
      <c r="V149" s="51">
        <v>23</v>
      </c>
      <c r="W149" s="51">
        <v>0</v>
      </c>
      <c r="X149" s="52">
        <v>123</v>
      </c>
      <c r="Y149" s="52">
        <v>58</v>
      </c>
      <c r="Z149" s="52">
        <v>65</v>
      </c>
      <c r="AA149" s="52">
        <v>3</v>
      </c>
      <c r="AB149" s="52">
        <v>1</v>
      </c>
      <c r="AC149" s="52">
        <v>2</v>
      </c>
    </row>
    <row r="150" spans="1:29" ht="15" hidden="1" customHeight="1">
      <c r="A150" s="129" t="s">
        <v>127</v>
      </c>
      <c r="B150" s="126" t="s">
        <v>24</v>
      </c>
      <c r="C150" s="37" t="s">
        <v>102</v>
      </c>
      <c r="D150" s="49">
        <v>81</v>
      </c>
      <c r="E150" s="49">
        <v>0</v>
      </c>
      <c r="F150" s="49">
        <v>10</v>
      </c>
      <c r="G150" s="49">
        <v>28</v>
      </c>
      <c r="H150" s="49">
        <v>33</v>
      </c>
      <c r="I150" s="49">
        <v>10</v>
      </c>
      <c r="J150" s="49">
        <v>0</v>
      </c>
      <c r="K150" s="49">
        <v>0</v>
      </c>
      <c r="L150" s="49">
        <v>0</v>
      </c>
      <c r="M150" s="49">
        <v>14</v>
      </c>
      <c r="N150" s="49">
        <v>5</v>
      </c>
      <c r="O150" s="49">
        <v>27</v>
      </c>
      <c r="P150" s="49">
        <v>35</v>
      </c>
      <c r="Q150" s="49">
        <v>73</v>
      </c>
      <c r="R150" s="49">
        <v>1</v>
      </c>
      <c r="S150" s="49">
        <v>7</v>
      </c>
      <c r="T150" s="49">
        <v>0</v>
      </c>
      <c r="U150" s="49">
        <v>59</v>
      </c>
      <c r="V150" s="49">
        <v>22</v>
      </c>
      <c r="W150" s="49">
        <v>0</v>
      </c>
      <c r="X150" s="49">
        <v>116</v>
      </c>
      <c r="Y150" s="49">
        <v>61</v>
      </c>
      <c r="Z150" s="49">
        <v>55</v>
      </c>
      <c r="AA150" s="49">
        <v>4</v>
      </c>
      <c r="AB150" s="49">
        <v>2</v>
      </c>
      <c r="AC150" s="49">
        <v>2</v>
      </c>
    </row>
    <row r="151" spans="1:29" ht="15" hidden="1" customHeight="1">
      <c r="A151" s="124"/>
      <c r="B151" s="127"/>
      <c r="C151" s="39" t="s">
        <v>103</v>
      </c>
      <c r="D151" s="50">
        <v>11</v>
      </c>
      <c r="E151" s="51">
        <v>0</v>
      </c>
      <c r="F151" s="51">
        <v>0</v>
      </c>
      <c r="G151" s="51">
        <v>5</v>
      </c>
      <c r="H151" s="51">
        <v>5</v>
      </c>
      <c r="I151" s="51">
        <v>1</v>
      </c>
      <c r="J151" s="51">
        <v>0</v>
      </c>
      <c r="K151" s="51">
        <v>0</v>
      </c>
      <c r="L151" s="51">
        <v>0</v>
      </c>
      <c r="M151" s="51">
        <v>1</v>
      </c>
      <c r="N151" s="51">
        <v>1</v>
      </c>
      <c r="O151" s="51">
        <v>2</v>
      </c>
      <c r="P151" s="51">
        <v>7</v>
      </c>
      <c r="Q151" s="51">
        <v>11</v>
      </c>
      <c r="R151" s="51">
        <v>0</v>
      </c>
      <c r="S151" s="51">
        <v>0</v>
      </c>
      <c r="T151" s="51">
        <v>0</v>
      </c>
      <c r="U151" s="51">
        <v>10</v>
      </c>
      <c r="V151" s="51">
        <v>1</v>
      </c>
      <c r="W151" s="51">
        <v>0</v>
      </c>
      <c r="X151" s="52">
        <v>22</v>
      </c>
      <c r="Y151" s="52">
        <v>16</v>
      </c>
      <c r="Z151" s="52">
        <v>6</v>
      </c>
      <c r="AA151" s="52">
        <v>1</v>
      </c>
      <c r="AB151" s="52">
        <v>1</v>
      </c>
      <c r="AC151" s="52">
        <v>0</v>
      </c>
    </row>
    <row r="152" spans="1:29" ht="15" hidden="1" customHeight="1">
      <c r="A152" s="125"/>
      <c r="B152" s="128"/>
      <c r="C152" s="43" t="s">
        <v>104</v>
      </c>
      <c r="D152" s="50">
        <v>70</v>
      </c>
      <c r="E152" s="51">
        <v>0</v>
      </c>
      <c r="F152" s="51">
        <v>10</v>
      </c>
      <c r="G152" s="51">
        <v>23</v>
      </c>
      <c r="H152" s="51">
        <v>28</v>
      </c>
      <c r="I152" s="51">
        <v>9</v>
      </c>
      <c r="J152" s="51">
        <v>0</v>
      </c>
      <c r="K152" s="51">
        <v>0</v>
      </c>
      <c r="L152" s="51">
        <v>0</v>
      </c>
      <c r="M152" s="51">
        <v>13</v>
      </c>
      <c r="N152" s="51">
        <v>4</v>
      </c>
      <c r="O152" s="51">
        <v>25</v>
      </c>
      <c r="P152" s="51">
        <v>28</v>
      </c>
      <c r="Q152" s="51">
        <v>62</v>
      </c>
      <c r="R152" s="51">
        <v>1</v>
      </c>
      <c r="S152" s="51">
        <v>7</v>
      </c>
      <c r="T152" s="51">
        <v>0</v>
      </c>
      <c r="U152" s="51">
        <v>49</v>
      </c>
      <c r="V152" s="51">
        <v>21</v>
      </c>
      <c r="W152" s="51">
        <v>0</v>
      </c>
      <c r="X152" s="52">
        <v>94</v>
      </c>
      <c r="Y152" s="52">
        <v>45</v>
      </c>
      <c r="Z152" s="52">
        <v>49</v>
      </c>
      <c r="AA152" s="52">
        <v>3</v>
      </c>
      <c r="AB152" s="52">
        <v>1</v>
      </c>
      <c r="AC152" s="52">
        <v>2</v>
      </c>
    </row>
    <row r="153" spans="1:29" ht="15" hidden="1" customHeight="1">
      <c r="A153" s="129" t="s">
        <v>128</v>
      </c>
      <c r="B153" s="126" t="s">
        <v>25</v>
      </c>
      <c r="C153" s="37" t="s">
        <v>102</v>
      </c>
      <c r="D153" s="49">
        <v>22</v>
      </c>
      <c r="E153" s="49">
        <v>0</v>
      </c>
      <c r="F153" s="49">
        <v>3</v>
      </c>
      <c r="G153" s="49">
        <v>9</v>
      </c>
      <c r="H153" s="49">
        <v>10</v>
      </c>
      <c r="I153" s="49">
        <v>0</v>
      </c>
      <c r="J153" s="49">
        <v>0</v>
      </c>
      <c r="K153" s="49">
        <v>0</v>
      </c>
      <c r="L153" s="49">
        <v>0</v>
      </c>
      <c r="M153" s="49">
        <v>6</v>
      </c>
      <c r="N153" s="49">
        <v>0</v>
      </c>
      <c r="O153" s="49">
        <v>12</v>
      </c>
      <c r="P153" s="49">
        <v>4</v>
      </c>
      <c r="Q153" s="49">
        <v>20</v>
      </c>
      <c r="R153" s="49">
        <v>2</v>
      </c>
      <c r="S153" s="49">
        <v>0</v>
      </c>
      <c r="T153" s="49">
        <v>0</v>
      </c>
      <c r="U153" s="49">
        <v>20</v>
      </c>
      <c r="V153" s="49">
        <v>2</v>
      </c>
      <c r="W153" s="49">
        <v>0</v>
      </c>
      <c r="X153" s="49">
        <v>32</v>
      </c>
      <c r="Y153" s="49">
        <v>14</v>
      </c>
      <c r="Z153" s="49">
        <v>18</v>
      </c>
      <c r="AA153" s="49">
        <v>0</v>
      </c>
      <c r="AB153" s="49">
        <v>0</v>
      </c>
      <c r="AC153" s="49">
        <v>0</v>
      </c>
    </row>
    <row r="154" spans="1:29" ht="15" hidden="1" customHeight="1">
      <c r="A154" s="124"/>
      <c r="B154" s="127"/>
      <c r="C154" s="39" t="s">
        <v>103</v>
      </c>
      <c r="D154" s="50">
        <v>2</v>
      </c>
      <c r="E154" s="51">
        <v>0</v>
      </c>
      <c r="F154" s="51">
        <v>0</v>
      </c>
      <c r="G154" s="51">
        <v>1</v>
      </c>
      <c r="H154" s="51">
        <v>1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1</v>
      </c>
      <c r="P154" s="51">
        <v>1</v>
      </c>
      <c r="Q154" s="51">
        <v>2</v>
      </c>
      <c r="R154" s="51">
        <v>0</v>
      </c>
      <c r="S154" s="51">
        <v>0</v>
      </c>
      <c r="T154" s="51">
        <v>0</v>
      </c>
      <c r="U154" s="51">
        <v>2</v>
      </c>
      <c r="V154" s="51">
        <v>0</v>
      </c>
      <c r="W154" s="51">
        <v>0</v>
      </c>
      <c r="X154" s="52">
        <v>3</v>
      </c>
      <c r="Y154" s="52">
        <v>1</v>
      </c>
      <c r="Z154" s="52">
        <v>2</v>
      </c>
      <c r="AA154" s="52">
        <v>0</v>
      </c>
      <c r="AB154" s="52">
        <v>0</v>
      </c>
      <c r="AC154" s="52">
        <v>0</v>
      </c>
    </row>
    <row r="155" spans="1:29" ht="15" hidden="1" customHeight="1">
      <c r="A155" s="125"/>
      <c r="B155" s="128"/>
      <c r="C155" s="43" t="s">
        <v>104</v>
      </c>
      <c r="D155" s="53">
        <v>20</v>
      </c>
      <c r="E155" s="54">
        <v>0</v>
      </c>
      <c r="F155" s="54">
        <v>3</v>
      </c>
      <c r="G155" s="54">
        <v>8</v>
      </c>
      <c r="H155" s="54">
        <v>9</v>
      </c>
      <c r="I155" s="54">
        <v>0</v>
      </c>
      <c r="J155" s="54">
        <v>0</v>
      </c>
      <c r="K155" s="54">
        <v>0</v>
      </c>
      <c r="L155" s="54">
        <v>0</v>
      </c>
      <c r="M155" s="54">
        <v>6</v>
      </c>
      <c r="N155" s="54">
        <v>0</v>
      </c>
      <c r="O155" s="54">
        <v>11</v>
      </c>
      <c r="P155" s="54">
        <v>3</v>
      </c>
      <c r="Q155" s="54">
        <v>18</v>
      </c>
      <c r="R155" s="54">
        <v>2</v>
      </c>
      <c r="S155" s="54">
        <v>0</v>
      </c>
      <c r="T155" s="54">
        <v>0</v>
      </c>
      <c r="U155" s="54">
        <v>18</v>
      </c>
      <c r="V155" s="54">
        <v>2</v>
      </c>
      <c r="W155" s="54">
        <v>0</v>
      </c>
      <c r="X155" s="55">
        <v>29</v>
      </c>
      <c r="Y155" s="55">
        <v>13</v>
      </c>
      <c r="Z155" s="55">
        <v>16</v>
      </c>
      <c r="AA155" s="55">
        <v>0</v>
      </c>
      <c r="AB155" s="55">
        <v>0</v>
      </c>
      <c r="AC155" s="55">
        <v>0</v>
      </c>
    </row>
    <row r="156" spans="1:29" ht="20.25" hidden="1" customHeight="1"/>
    <row r="157" spans="1:29" ht="15" hidden="1" customHeight="1">
      <c r="A157" s="117" t="s">
        <v>101</v>
      </c>
      <c r="B157" s="89"/>
      <c r="C157" s="37" t="s">
        <v>102</v>
      </c>
      <c r="D157" s="49" t="str">
        <f t="shared" ref="D157:AC166" si="1">IF(D81=D8,"","*")</f>
        <v>*</v>
      </c>
      <c r="E157" s="49" t="str">
        <f t="shared" si="1"/>
        <v>*</v>
      </c>
      <c r="F157" s="49" t="str">
        <f t="shared" si="1"/>
        <v>*</v>
      </c>
      <c r="G157" s="49" t="str">
        <f t="shared" si="1"/>
        <v>*</v>
      </c>
      <c r="H157" s="49" t="str">
        <f t="shared" si="1"/>
        <v>*</v>
      </c>
      <c r="I157" s="49" t="str">
        <f t="shared" si="1"/>
        <v>*</v>
      </c>
      <c r="J157" s="49" t="str">
        <f t="shared" si="1"/>
        <v>*</v>
      </c>
      <c r="K157" s="49" t="str">
        <f t="shared" si="1"/>
        <v>*</v>
      </c>
      <c r="L157" s="49" t="str">
        <f t="shared" si="1"/>
        <v>*</v>
      </c>
      <c r="M157" s="49" t="str">
        <f t="shared" si="1"/>
        <v>*</v>
      </c>
      <c r="N157" s="49" t="str">
        <f t="shared" si="1"/>
        <v>*</v>
      </c>
      <c r="O157" s="49" t="str">
        <f t="shared" si="1"/>
        <v>*</v>
      </c>
      <c r="P157" s="49" t="str">
        <f t="shared" si="1"/>
        <v>*</v>
      </c>
      <c r="Q157" s="49" t="str">
        <f t="shared" si="1"/>
        <v>*</v>
      </c>
      <c r="R157" s="49" t="str">
        <f t="shared" si="1"/>
        <v>*</v>
      </c>
      <c r="S157" s="49" t="str">
        <f t="shared" si="1"/>
        <v>*</v>
      </c>
      <c r="T157" s="49" t="str">
        <f t="shared" si="1"/>
        <v>*</v>
      </c>
      <c r="U157" s="49" t="str">
        <f t="shared" si="1"/>
        <v>*</v>
      </c>
      <c r="V157" s="49" t="str">
        <f t="shared" si="1"/>
        <v>*</v>
      </c>
      <c r="W157" s="49" t="str">
        <f t="shared" si="1"/>
        <v>*</v>
      </c>
      <c r="X157" s="49" t="str">
        <f t="shared" si="1"/>
        <v>*</v>
      </c>
      <c r="Y157" s="49" t="str">
        <f t="shared" si="1"/>
        <v>*</v>
      </c>
      <c r="Z157" s="49" t="str">
        <f t="shared" si="1"/>
        <v>*</v>
      </c>
      <c r="AA157" s="49" t="str">
        <f t="shared" si="1"/>
        <v>*</v>
      </c>
      <c r="AB157" s="49" t="str">
        <f t="shared" si="1"/>
        <v>*</v>
      </c>
      <c r="AC157" s="49" t="str">
        <f t="shared" si="1"/>
        <v>*</v>
      </c>
    </row>
    <row r="158" spans="1:29" ht="15" hidden="1" customHeight="1">
      <c r="A158" s="131"/>
      <c r="B158" s="87"/>
      <c r="C158" s="39" t="s">
        <v>103</v>
      </c>
      <c r="D158" s="49" t="str">
        <f t="shared" si="1"/>
        <v>*</v>
      </c>
      <c r="E158" s="49" t="str">
        <f t="shared" si="1"/>
        <v>*</v>
      </c>
      <c r="F158" s="49" t="str">
        <f t="shared" si="1"/>
        <v>*</v>
      </c>
      <c r="G158" s="49" t="str">
        <f t="shared" si="1"/>
        <v>*</v>
      </c>
      <c r="H158" s="49" t="str">
        <f t="shared" si="1"/>
        <v>*</v>
      </c>
      <c r="I158" s="49" t="str">
        <f t="shared" si="1"/>
        <v>*</v>
      </c>
      <c r="J158" s="49" t="str">
        <f t="shared" si="1"/>
        <v>*</v>
      </c>
      <c r="K158" s="49" t="str">
        <f t="shared" si="1"/>
        <v>*</v>
      </c>
      <c r="L158" s="49" t="str">
        <f t="shared" si="1"/>
        <v>*</v>
      </c>
      <c r="M158" s="49" t="str">
        <f t="shared" si="1"/>
        <v>*</v>
      </c>
      <c r="N158" s="49" t="str">
        <f t="shared" si="1"/>
        <v>*</v>
      </c>
      <c r="O158" s="49" t="str">
        <f t="shared" si="1"/>
        <v>*</v>
      </c>
      <c r="P158" s="49" t="str">
        <f t="shared" si="1"/>
        <v>*</v>
      </c>
      <c r="Q158" s="49" t="str">
        <f t="shared" si="1"/>
        <v>*</v>
      </c>
      <c r="R158" s="49" t="str">
        <f t="shared" si="1"/>
        <v>*</v>
      </c>
      <c r="S158" s="49" t="str">
        <f t="shared" si="1"/>
        <v>*</v>
      </c>
      <c r="T158" s="49" t="str">
        <f t="shared" si="1"/>
        <v>*</v>
      </c>
      <c r="U158" s="49" t="str">
        <f t="shared" si="1"/>
        <v>*</v>
      </c>
      <c r="V158" s="49" t="str">
        <f t="shared" si="1"/>
        <v>*</v>
      </c>
      <c r="W158" s="49" t="str">
        <f t="shared" si="1"/>
        <v>*</v>
      </c>
      <c r="X158" s="49" t="str">
        <f t="shared" si="1"/>
        <v>*</v>
      </c>
      <c r="Y158" s="49" t="str">
        <f t="shared" si="1"/>
        <v>*</v>
      </c>
      <c r="Z158" s="49" t="str">
        <f t="shared" si="1"/>
        <v>*</v>
      </c>
      <c r="AA158" s="49" t="str">
        <f t="shared" si="1"/>
        <v>*</v>
      </c>
      <c r="AB158" s="49" t="str">
        <f t="shared" si="1"/>
        <v>*</v>
      </c>
      <c r="AC158" s="49" t="str">
        <f t="shared" si="1"/>
        <v>*</v>
      </c>
    </row>
    <row r="159" spans="1:29" ht="15" hidden="1" customHeight="1">
      <c r="A159" s="133"/>
      <c r="B159" s="88"/>
      <c r="C159" s="43" t="s">
        <v>104</v>
      </c>
      <c r="D159" s="49" t="str">
        <f t="shared" si="1"/>
        <v>*</v>
      </c>
      <c r="E159" s="49" t="str">
        <f t="shared" si="1"/>
        <v>*</v>
      </c>
      <c r="F159" s="49" t="str">
        <f t="shared" si="1"/>
        <v>*</v>
      </c>
      <c r="G159" s="49" t="str">
        <f t="shared" si="1"/>
        <v>*</v>
      </c>
      <c r="H159" s="49" t="str">
        <f t="shared" si="1"/>
        <v>*</v>
      </c>
      <c r="I159" s="49" t="str">
        <f t="shared" si="1"/>
        <v>*</v>
      </c>
      <c r="J159" s="49" t="str">
        <f t="shared" si="1"/>
        <v>*</v>
      </c>
      <c r="K159" s="49" t="str">
        <f t="shared" si="1"/>
        <v>*</v>
      </c>
      <c r="L159" s="49" t="str">
        <f t="shared" si="1"/>
        <v>*</v>
      </c>
      <c r="M159" s="49" t="str">
        <f t="shared" si="1"/>
        <v>*</v>
      </c>
      <c r="N159" s="49" t="str">
        <f t="shared" si="1"/>
        <v>*</v>
      </c>
      <c r="O159" s="49" t="str">
        <f t="shared" si="1"/>
        <v>*</v>
      </c>
      <c r="P159" s="49" t="str">
        <f t="shared" si="1"/>
        <v>*</v>
      </c>
      <c r="Q159" s="49" t="str">
        <f t="shared" si="1"/>
        <v>*</v>
      </c>
      <c r="R159" s="49" t="str">
        <f t="shared" si="1"/>
        <v>*</v>
      </c>
      <c r="S159" s="49" t="str">
        <f t="shared" si="1"/>
        <v>*</v>
      </c>
      <c r="T159" s="49" t="str">
        <f t="shared" si="1"/>
        <v>*</v>
      </c>
      <c r="U159" s="49" t="str">
        <f t="shared" si="1"/>
        <v>*</v>
      </c>
      <c r="V159" s="49" t="str">
        <f t="shared" si="1"/>
        <v>*</v>
      </c>
      <c r="W159" s="49" t="str">
        <f t="shared" si="1"/>
        <v>*</v>
      </c>
      <c r="X159" s="49" t="str">
        <f t="shared" si="1"/>
        <v>*</v>
      </c>
      <c r="Y159" s="49" t="str">
        <f t="shared" si="1"/>
        <v>*</v>
      </c>
      <c r="Z159" s="49" t="str">
        <f t="shared" si="1"/>
        <v>*</v>
      </c>
      <c r="AA159" s="49" t="str">
        <f t="shared" si="1"/>
        <v>*</v>
      </c>
      <c r="AB159" s="49" t="str">
        <f t="shared" si="1"/>
        <v>*</v>
      </c>
      <c r="AC159" s="49" t="str">
        <f t="shared" si="1"/>
        <v>*</v>
      </c>
    </row>
    <row r="160" spans="1:29" s="44" customFormat="1" ht="15" hidden="1" customHeight="1">
      <c r="A160" s="129" t="s">
        <v>105</v>
      </c>
      <c r="B160" s="126" t="s">
        <v>27</v>
      </c>
      <c r="C160" s="37" t="s">
        <v>102</v>
      </c>
      <c r="D160" s="49" t="str">
        <f t="shared" si="1"/>
        <v>*</v>
      </c>
      <c r="E160" s="49" t="str">
        <f t="shared" si="1"/>
        <v>*</v>
      </c>
      <c r="F160" s="49" t="str">
        <f t="shared" si="1"/>
        <v>*</v>
      </c>
      <c r="G160" s="49" t="str">
        <f t="shared" si="1"/>
        <v>*</v>
      </c>
      <c r="H160" s="49" t="str">
        <f t="shared" si="1"/>
        <v>*</v>
      </c>
      <c r="I160" s="49" t="str">
        <f t="shared" si="1"/>
        <v>*</v>
      </c>
      <c r="J160" s="49" t="str">
        <f t="shared" si="1"/>
        <v>*</v>
      </c>
      <c r="K160" s="49" t="str">
        <f t="shared" si="1"/>
        <v/>
      </c>
      <c r="L160" s="49" t="str">
        <f t="shared" si="1"/>
        <v/>
      </c>
      <c r="M160" s="49" t="str">
        <f t="shared" si="1"/>
        <v>*</v>
      </c>
      <c r="N160" s="49" t="str">
        <f t="shared" si="1"/>
        <v>*</v>
      </c>
      <c r="O160" s="49" t="str">
        <f t="shared" si="1"/>
        <v>*</v>
      </c>
      <c r="P160" s="49" t="str">
        <f t="shared" si="1"/>
        <v>*</v>
      </c>
      <c r="Q160" s="49" t="str">
        <f t="shared" si="1"/>
        <v>*</v>
      </c>
      <c r="R160" s="49" t="str">
        <f t="shared" si="1"/>
        <v>*</v>
      </c>
      <c r="S160" s="49" t="str">
        <f t="shared" si="1"/>
        <v>*</v>
      </c>
      <c r="T160" s="49" t="str">
        <f t="shared" si="1"/>
        <v>*</v>
      </c>
      <c r="U160" s="49" t="str">
        <f t="shared" si="1"/>
        <v>*</v>
      </c>
      <c r="V160" s="49" t="str">
        <f t="shared" si="1"/>
        <v>*</v>
      </c>
      <c r="W160" s="49" t="str">
        <f t="shared" si="1"/>
        <v>*</v>
      </c>
      <c r="X160" s="49" t="str">
        <f t="shared" si="1"/>
        <v>*</v>
      </c>
      <c r="Y160" s="49" t="str">
        <f t="shared" si="1"/>
        <v>*</v>
      </c>
      <c r="Z160" s="49" t="str">
        <f t="shared" si="1"/>
        <v>*</v>
      </c>
      <c r="AA160" s="49" t="str">
        <f t="shared" si="1"/>
        <v>*</v>
      </c>
      <c r="AB160" s="49" t="str">
        <f t="shared" si="1"/>
        <v>*</v>
      </c>
      <c r="AC160" s="49" t="str">
        <f t="shared" si="1"/>
        <v/>
      </c>
    </row>
    <row r="161" spans="1:29" s="44" customFormat="1" ht="15" hidden="1" customHeight="1">
      <c r="A161" s="124"/>
      <c r="B161" s="127"/>
      <c r="C161" s="39" t="s">
        <v>103</v>
      </c>
      <c r="D161" s="49" t="str">
        <f t="shared" si="1"/>
        <v>*</v>
      </c>
      <c r="E161" s="49" t="str">
        <f t="shared" si="1"/>
        <v>*</v>
      </c>
      <c r="F161" s="49" t="str">
        <f t="shared" si="1"/>
        <v>*</v>
      </c>
      <c r="G161" s="49" t="str">
        <f t="shared" si="1"/>
        <v>*</v>
      </c>
      <c r="H161" s="49" t="str">
        <f t="shared" si="1"/>
        <v>*</v>
      </c>
      <c r="I161" s="49" t="str">
        <f t="shared" si="1"/>
        <v>*</v>
      </c>
      <c r="J161" s="49" t="str">
        <f t="shared" si="1"/>
        <v>*</v>
      </c>
      <c r="K161" s="49" t="str">
        <f t="shared" si="1"/>
        <v>*</v>
      </c>
      <c r="L161" s="49" t="str">
        <f t="shared" si="1"/>
        <v/>
      </c>
      <c r="M161" s="49" t="str">
        <f t="shared" si="1"/>
        <v>*</v>
      </c>
      <c r="N161" s="49" t="str">
        <f t="shared" si="1"/>
        <v>*</v>
      </c>
      <c r="O161" s="49" t="str">
        <f t="shared" si="1"/>
        <v>*</v>
      </c>
      <c r="P161" s="49" t="str">
        <f t="shared" si="1"/>
        <v>*</v>
      </c>
      <c r="Q161" s="49" t="str">
        <f t="shared" si="1"/>
        <v>*</v>
      </c>
      <c r="R161" s="49" t="str">
        <f t="shared" si="1"/>
        <v>*</v>
      </c>
      <c r="S161" s="49" t="str">
        <f t="shared" si="1"/>
        <v/>
      </c>
      <c r="T161" s="49" t="str">
        <f t="shared" si="1"/>
        <v/>
      </c>
      <c r="U161" s="49" t="str">
        <f t="shared" si="1"/>
        <v>*</v>
      </c>
      <c r="V161" s="49" t="str">
        <f t="shared" si="1"/>
        <v>*</v>
      </c>
      <c r="W161" s="49" t="str">
        <f t="shared" si="1"/>
        <v>*</v>
      </c>
      <c r="X161" s="49" t="str">
        <f t="shared" si="1"/>
        <v>*</v>
      </c>
      <c r="Y161" s="49" t="str">
        <f t="shared" si="1"/>
        <v>*</v>
      </c>
      <c r="Z161" s="49" t="str">
        <f t="shared" si="1"/>
        <v>*</v>
      </c>
      <c r="AA161" s="49" t="str">
        <f t="shared" si="1"/>
        <v>*</v>
      </c>
      <c r="AB161" s="49" t="str">
        <f t="shared" si="1"/>
        <v/>
      </c>
      <c r="AC161" s="49" t="str">
        <f t="shared" si="1"/>
        <v>*</v>
      </c>
    </row>
    <row r="162" spans="1:29" s="44" customFormat="1" ht="15" hidden="1" customHeight="1">
      <c r="A162" s="125"/>
      <c r="B162" s="128"/>
      <c r="C162" s="43" t="s">
        <v>104</v>
      </c>
      <c r="D162" s="49" t="str">
        <f t="shared" si="1"/>
        <v>*</v>
      </c>
      <c r="E162" s="49" t="str">
        <f t="shared" si="1"/>
        <v>*</v>
      </c>
      <c r="F162" s="49" t="str">
        <f t="shared" si="1"/>
        <v>*</v>
      </c>
      <c r="G162" s="49" t="str">
        <f t="shared" si="1"/>
        <v>*</v>
      </c>
      <c r="H162" s="49" t="str">
        <f t="shared" si="1"/>
        <v>*</v>
      </c>
      <c r="I162" s="49" t="str">
        <f t="shared" si="1"/>
        <v>*</v>
      </c>
      <c r="J162" s="49" t="str">
        <f t="shared" si="1"/>
        <v>*</v>
      </c>
      <c r="K162" s="49" t="str">
        <f t="shared" si="1"/>
        <v>*</v>
      </c>
      <c r="L162" s="49" t="str">
        <f t="shared" si="1"/>
        <v/>
      </c>
      <c r="M162" s="49" t="str">
        <f t="shared" si="1"/>
        <v>*</v>
      </c>
      <c r="N162" s="49" t="str">
        <f t="shared" si="1"/>
        <v>*</v>
      </c>
      <c r="O162" s="49" t="str">
        <f t="shared" si="1"/>
        <v>*</v>
      </c>
      <c r="P162" s="49" t="str">
        <f t="shared" si="1"/>
        <v>*</v>
      </c>
      <c r="Q162" s="49" t="str">
        <f t="shared" si="1"/>
        <v>*</v>
      </c>
      <c r="R162" s="49" t="str">
        <f t="shared" si="1"/>
        <v>*</v>
      </c>
      <c r="S162" s="49" t="str">
        <f t="shared" si="1"/>
        <v>*</v>
      </c>
      <c r="T162" s="49" t="str">
        <f t="shared" si="1"/>
        <v>*</v>
      </c>
      <c r="U162" s="49" t="str">
        <f t="shared" si="1"/>
        <v>*</v>
      </c>
      <c r="V162" s="49" t="str">
        <f t="shared" si="1"/>
        <v>*</v>
      </c>
      <c r="W162" s="49" t="str">
        <f t="shared" si="1"/>
        <v>*</v>
      </c>
      <c r="X162" s="49" t="str">
        <f t="shared" si="1"/>
        <v>*</v>
      </c>
      <c r="Y162" s="49" t="str">
        <f t="shared" si="1"/>
        <v>*</v>
      </c>
      <c r="Z162" s="49" t="str">
        <f t="shared" si="1"/>
        <v>*</v>
      </c>
      <c r="AA162" s="49" t="str">
        <f t="shared" si="1"/>
        <v>*</v>
      </c>
      <c r="AB162" s="49" t="str">
        <f t="shared" si="1"/>
        <v>*</v>
      </c>
      <c r="AC162" s="49" t="str">
        <f t="shared" si="1"/>
        <v>*</v>
      </c>
    </row>
    <row r="163" spans="1:29" s="44" customFormat="1" ht="15" hidden="1" customHeight="1">
      <c r="A163" s="129" t="s">
        <v>106</v>
      </c>
      <c r="B163" s="126" t="s">
        <v>28</v>
      </c>
      <c r="C163" s="37" t="s">
        <v>102</v>
      </c>
      <c r="D163" s="49" t="str">
        <f t="shared" si="1"/>
        <v>*</v>
      </c>
      <c r="E163" s="49" t="str">
        <f t="shared" si="1"/>
        <v>*</v>
      </c>
      <c r="F163" s="49" t="str">
        <f t="shared" si="1"/>
        <v>*</v>
      </c>
      <c r="G163" s="49" t="str">
        <f t="shared" si="1"/>
        <v>*</v>
      </c>
      <c r="H163" s="49" t="str">
        <f t="shared" si="1"/>
        <v>*</v>
      </c>
      <c r="I163" s="49" t="str">
        <f t="shared" si="1"/>
        <v>*</v>
      </c>
      <c r="J163" s="49" t="str">
        <f t="shared" si="1"/>
        <v>*</v>
      </c>
      <c r="K163" s="49" t="str">
        <f t="shared" si="1"/>
        <v>*</v>
      </c>
      <c r="L163" s="49" t="str">
        <f t="shared" si="1"/>
        <v>*</v>
      </c>
      <c r="M163" s="49" t="str">
        <f t="shared" si="1"/>
        <v>*</v>
      </c>
      <c r="N163" s="49" t="str">
        <f t="shared" si="1"/>
        <v>*</v>
      </c>
      <c r="O163" s="49" t="str">
        <f t="shared" si="1"/>
        <v>*</v>
      </c>
      <c r="P163" s="49" t="str">
        <f t="shared" si="1"/>
        <v>*</v>
      </c>
      <c r="Q163" s="49" t="str">
        <f t="shared" si="1"/>
        <v>*</v>
      </c>
      <c r="R163" s="49" t="str">
        <f t="shared" si="1"/>
        <v>*</v>
      </c>
      <c r="S163" s="49" t="str">
        <f t="shared" si="1"/>
        <v>*</v>
      </c>
      <c r="T163" s="49" t="str">
        <f t="shared" si="1"/>
        <v>*</v>
      </c>
      <c r="U163" s="49" t="str">
        <f t="shared" si="1"/>
        <v>*</v>
      </c>
      <c r="V163" s="49" t="str">
        <f t="shared" si="1"/>
        <v>*</v>
      </c>
      <c r="W163" s="49" t="str">
        <f t="shared" si="1"/>
        <v>*</v>
      </c>
      <c r="X163" s="49" t="str">
        <f t="shared" si="1"/>
        <v>*</v>
      </c>
      <c r="Y163" s="49" t="str">
        <f t="shared" si="1"/>
        <v>*</v>
      </c>
      <c r="Z163" s="49" t="str">
        <f t="shared" si="1"/>
        <v>*</v>
      </c>
      <c r="AA163" s="49" t="str">
        <f t="shared" si="1"/>
        <v>*</v>
      </c>
      <c r="AB163" s="49" t="str">
        <f t="shared" si="1"/>
        <v>*</v>
      </c>
      <c r="AC163" s="49" t="str">
        <f t="shared" si="1"/>
        <v>*</v>
      </c>
    </row>
    <row r="164" spans="1:29" s="44" customFormat="1" ht="15" hidden="1" customHeight="1">
      <c r="A164" s="124"/>
      <c r="B164" s="127"/>
      <c r="C164" s="39" t="s">
        <v>103</v>
      </c>
      <c r="D164" s="49" t="str">
        <f t="shared" si="1"/>
        <v>*</v>
      </c>
      <c r="E164" s="49" t="str">
        <f t="shared" si="1"/>
        <v/>
      </c>
      <c r="F164" s="49" t="str">
        <f t="shared" si="1"/>
        <v>*</v>
      </c>
      <c r="G164" s="49" t="str">
        <f t="shared" si="1"/>
        <v>*</v>
      </c>
      <c r="H164" s="49" t="str">
        <f t="shared" si="1"/>
        <v>*</v>
      </c>
      <c r="I164" s="49" t="str">
        <f t="shared" si="1"/>
        <v>*</v>
      </c>
      <c r="J164" s="49" t="str">
        <f t="shared" si="1"/>
        <v>*</v>
      </c>
      <c r="K164" s="49" t="str">
        <f t="shared" si="1"/>
        <v>*</v>
      </c>
      <c r="L164" s="49" t="str">
        <f t="shared" si="1"/>
        <v>*</v>
      </c>
      <c r="M164" s="49" t="str">
        <f t="shared" si="1"/>
        <v>*</v>
      </c>
      <c r="N164" s="49" t="str">
        <f t="shared" si="1"/>
        <v>*</v>
      </c>
      <c r="O164" s="49" t="str">
        <f t="shared" si="1"/>
        <v>*</v>
      </c>
      <c r="P164" s="49" t="str">
        <f t="shared" si="1"/>
        <v>*</v>
      </c>
      <c r="Q164" s="49" t="str">
        <f t="shared" si="1"/>
        <v>*</v>
      </c>
      <c r="R164" s="49" t="str">
        <f t="shared" si="1"/>
        <v/>
      </c>
      <c r="S164" s="49" t="str">
        <f t="shared" si="1"/>
        <v/>
      </c>
      <c r="T164" s="49" t="str">
        <f t="shared" si="1"/>
        <v/>
      </c>
      <c r="U164" s="49" t="str">
        <f t="shared" si="1"/>
        <v>*</v>
      </c>
      <c r="V164" s="49" t="str">
        <f t="shared" si="1"/>
        <v>*</v>
      </c>
      <c r="W164" s="49" t="str">
        <f t="shared" si="1"/>
        <v>*</v>
      </c>
      <c r="X164" s="49" t="str">
        <f t="shared" si="1"/>
        <v>*</v>
      </c>
      <c r="Y164" s="49" t="str">
        <f t="shared" si="1"/>
        <v>*</v>
      </c>
      <c r="Z164" s="49" t="str">
        <f t="shared" si="1"/>
        <v>*</v>
      </c>
      <c r="AA164" s="49" t="str">
        <f t="shared" si="1"/>
        <v>*</v>
      </c>
      <c r="AB164" s="49" t="str">
        <f t="shared" si="1"/>
        <v>*</v>
      </c>
      <c r="AC164" s="49" t="str">
        <f t="shared" si="1"/>
        <v>*</v>
      </c>
    </row>
    <row r="165" spans="1:29" s="44" customFormat="1" ht="15" hidden="1" customHeight="1">
      <c r="A165" s="125"/>
      <c r="B165" s="128"/>
      <c r="C165" s="43" t="s">
        <v>104</v>
      </c>
      <c r="D165" s="49" t="str">
        <f t="shared" si="1"/>
        <v>*</v>
      </c>
      <c r="E165" s="49" t="str">
        <f t="shared" si="1"/>
        <v>*</v>
      </c>
      <c r="F165" s="49" t="str">
        <f t="shared" si="1"/>
        <v>*</v>
      </c>
      <c r="G165" s="49" t="str">
        <f t="shared" si="1"/>
        <v>*</v>
      </c>
      <c r="H165" s="49" t="str">
        <f t="shared" si="1"/>
        <v>*</v>
      </c>
      <c r="I165" s="49" t="str">
        <f t="shared" si="1"/>
        <v>*</v>
      </c>
      <c r="J165" s="49" t="str">
        <f t="shared" si="1"/>
        <v>*</v>
      </c>
      <c r="K165" s="49" t="str">
        <f t="shared" si="1"/>
        <v>*</v>
      </c>
      <c r="L165" s="49" t="str">
        <f t="shared" si="1"/>
        <v/>
      </c>
      <c r="M165" s="49" t="str">
        <f t="shared" si="1"/>
        <v>*</v>
      </c>
      <c r="N165" s="49" t="str">
        <f t="shared" si="1"/>
        <v>*</v>
      </c>
      <c r="O165" s="49" t="str">
        <f t="shared" si="1"/>
        <v>*</v>
      </c>
      <c r="P165" s="49" t="str">
        <f t="shared" si="1"/>
        <v>*</v>
      </c>
      <c r="Q165" s="49" t="str">
        <f t="shared" si="1"/>
        <v>*</v>
      </c>
      <c r="R165" s="49" t="str">
        <f t="shared" si="1"/>
        <v>*</v>
      </c>
      <c r="S165" s="49" t="str">
        <f t="shared" si="1"/>
        <v>*</v>
      </c>
      <c r="T165" s="49" t="str">
        <f t="shared" si="1"/>
        <v>*</v>
      </c>
      <c r="U165" s="49" t="str">
        <f t="shared" si="1"/>
        <v>*</v>
      </c>
      <c r="V165" s="49" t="str">
        <f t="shared" si="1"/>
        <v>*</v>
      </c>
      <c r="W165" s="49" t="str">
        <f t="shared" si="1"/>
        <v>*</v>
      </c>
      <c r="X165" s="49" t="str">
        <f t="shared" si="1"/>
        <v>*</v>
      </c>
      <c r="Y165" s="49" t="str">
        <f t="shared" si="1"/>
        <v>*</v>
      </c>
      <c r="Z165" s="49" t="str">
        <f t="shared" si="1"/>
        <v>*</v>
      </c>
      <c r="AA165" s="49" t="str">
        <f t="shared" si="1"/>
        <v>*</v>
      </c>
      <c r="AB165" s="49" t="str">
        <f t="shared" si="1"/>
        <v>*</v>
      </c>
      <c r="AC165" s="49" t="str">
        <f t="shared" si="1"/>
        <v>*</v>
      </c>
    </row>
    <row r="166" spans="1:29" s="44" customFormat="1" ht="15" hidden="1" customHeight="1">
      <c r="A166" s="129" t="s">
        <v>107</v>
      </c>
      <c r="B166" s="126" t="s">
        <v>42</v>
      </c>
      <c r="C166" s="37" t="s">
        <v>102</v>
      </c>
      <c r="D166" s="49" t="str">
        <f t="shared" si="1"/>
        <v>*</v>
      </c>
      <c r="E166" s="49" t="str">
        <f t="shared" si="1"/>
        <v>*</v>
      </c>
      <c r="F166" s="49" t="str">
        <f t="shared" si="1"/>
        <v>*</v>
      </c>
      <c r="G166" s="49" t="str">
        <f t="shared" si="1"/>
        <v>*</v>
      </c>
      <c r="H166" s="49" t="str">
        <f t="shared" si="1"/>
        <v>*</v>
      </c>
      <c r="I166" s="49" t="str">
        <f t="shared" si="1"/>
        <v>*</v>
      </c>
      <c r="J166" s="49" t="str">
        <f t="shared" si="1"/>
        <v>*</v>
      </c>
      <c r="K166" s="49" t="str">
        <f t="shared" si="1"/>
        <v>*</v>
      </c>
      <c r="L166" s="49" t="str">
        <f t="shared" si="1"/>
        <v>*</v>
      </c>
      <c r="M166" s="49" t="str">
        <f t="shared" si="1"/>
        <v>*</v>
      </c>
      <c r="N166" s="49" t="str">
        <f t="shared" si="1"/>
        <v>*</v>
      </c>
      <c r="O166" s="49" t="str">
        <f t="shared" si="1"/>
        <v>*</v>
      </c>
      <c r="P166" s="49" t="str">
        <f t="shared" si="1"/>
        <v>*</v>
      </c>
      <c r="Q166" s="49" t="str">
        <f t="shared" si="1"/>
        <v>*</v>
      </c>
      <c r="R166" s="49" t="str">
        <f t="shared" si="1"/>
        <v>*</v>
      </c>
      <c r="S166" s="49" t="str">
        <f t="shared" si="1"/>
        <v>*</v>
      </c>
      <c r="T166" s="49" t="str">
        <f t="shared" si="1"/>
        <v>*</v>
      </c>
      <c r="U166" s="49" t="str">
        <f t="shared" si="1"/>
        <v>*</v>
      </c>
      <c r="V166" s="49" t="str">
        <f t="shared" si="1"/>
        <v>*</v>
      </c>
      <c r="W166" s="49" t="str">
        <f t="shared" si="1"/>
        <v>*</v>
      </c>
      <c r="X166" s="49" t="str">
        <f t="shared" si="1"/>
        <v>*</v>
      </c>
      <c r="Y166" s="49" t="str">
        <f>IF(Y90=Y17,"","*")</f>
        <v>*</v>
      </c>
      <c r="Z166" s="49" t="str">
        <f>IF(Z90=Z17,"","*")</f>
        <v>*</v>
      </c>
      <c r="AA166" s="49" t="str">
        <f>IF(AA90=AA17,"","*")</f>
        <v>*</v>
      </c>
      <c r="AB166" s="49" t="str">
        <f>IF(AB90=AB17,"","*")</f>
        <v>*</v>
      </c>
      <c r="AC166" s="49" t="str">
        <f>IF(AC90=AC17,"","*")</f>
        <v>*</v>
      </c>
    </row>
    <row r="167" spans="1:29" s="44" customFormat="1" ht="15" hidden="1" customHeight="1">
      <c r="A167" s="124"/>
      <c r="B167" s="127"/>
      <c r="C167" s="39" t="s">
        <v>103</v>
      </c>
      <c r="D167" s="49" t="str">
        <f t="shared" ref="D167:AC176" si="2">IF(D91=D18,"","*")</f>
        <v>*</v>
      </c>
      <c r="E167" s="49" t="str">
        <f t="shared" si="2"/>
        <v>*</v>
      </c>
      <c r="F167" s="49" t="str">
        <f t="shared" si="2"/>
        <v>*</v>
      </c>
      <c r="G167" s="49" t="str">
        <f t="shared" si="2"/>
        <v>*</v>
      </c>
      <c r="H167" s="49" t="str">
        <f t="shared" si="2"/>
        <v>*</v>
      </c>
      <c r="I167" s="49" t="str">
        <f t="shared" si="2"/>
        <v>*</v>
      </c>
      <c r="J167" s="49" t="str">
        <f t="shared" si="2"/>
        <v>*</v>
      </c>
      <c r="K167" s="49" t="str">
        <f t="shared" si="2"/>
        <v>*</v>
      </c>
      <c r="L167" s="49" t="str">
        <f t="shared" si="2"/>
        <v>*</v>
      </c>
      <c r="M167" s="49" t="str">
        <f t="shared" si="2"/>
        <v>*</v>
      </c>
      <c r="N167" s="49" t="str">
        <f t="shared" si="2"/>
        <v>*</v>
      </c>
      <c r="O167" s="49" t="str">
        <f t="shared" si="2"/>
        <v>*</v>
      </c>
      <c r="P167" s="49" t="str">
        <f t="shared" si="2"/>
        <v>*</v>
      </c>
      <c r="Q167" s="49" t="str">
        <f t="shared" si="2"/>
        <v>*</v>
      </c>
      <c r="R167" s="49" t="str">
        <f t="shared" si="2"/>
        <v>*</v>
      </c>
      <c r="S167" s="49" t="str">
        <f t="shared" si="2"/>
        <v/>
      </c>
      <c r="T167" s="49" t="str">
        <f t="shared" si="2"/>
        <v>*</v>
      </c>
      <c r="U167" s="49" t="str">
        <f t="shared" si="2"/>
        <v>*</v>
      </c>
      <c r="V167" s="49" t="str">
        <f t="shared" si="2"/>
        <v>*</v>
      </c>
      <c r="W167" s="49" t="str">
        <f t="shared" si="2"/>
        <v>*</v>
      </c>
      <c r="X167" s="49" t="str">
        <f t="shared" si="2"/>
        <v>*</v>
      </c>
      <c r="Y167" s="49" t="str">
        <f t="shared" si="2"/>
        <v>*</v>
      </c>
      <c r="Z167" s="49" t="str">
        <f t="shared" si="2"/>
        <v>*</v>
      </c>
      <c r="AA167" s="49" t="str">
        <f t="shared" si="2"/>
        <v>*</v>
      </c>
      <c r="AB167" s="49" t="str">
        <f t="shared" si="2"/>
        <v>*</v>
      </c>
      <c r="AC167" s="49" t="str">
        <f t="shared" si="2"/>
        <v>*</v>
      </c>
    </row>
    <row r="168" spans="1:29" s="44" customFormat="1" ht="15" hidden="1" customHeight="1">
      <c r="A168" s="125"/>
      <c r="B168" s="128"/>
      <c r="C168" s="43" t="s">
        <v>104</v>
      </c>
      <c r="D168" s="49" t="str">
        <f t="shared" si="2"/>
        <v>*</v>
      </c>
      <c r="E168" s="49" t="str">
        <f t="shared" si="2"/>
        <v>*</v>
      </c>
      <c r="F168" s="49" t="str">
        <f t="shared" si="2"/>
        <v>*</v>
      </c>
      <c r="G168" s="49" t="str">
        <f t="shared" si="2"/>
        <v>*</v>
      </c>
      <c r="H168" s="49" t="str">
        <f t="shared" si="2"/>
        <v>*</v>
      </c>
      <c r="I168" s="49" t="str">
        <f t="shared" si="2"/>
        <v>*</v>
      </c>
      <c r="J168" s="49" t="str">
        <f t="shared" si="2"/>
        <v>*</v>
      </c>
      <c r="K168" s="49" t="str">
        <f t="shared" si="2"/>
        <v>*</v>
      </c>
      <c r="L168" s="49" t="str">
        <f t="shared" si="2"/>
        <v>*</v>
      </c>
      <c r="M168" s="49" t="str">
        <f t="shared" si="2"/>
        <v>*</v>
      </c>
      <c r="N168" s="49" t="str">
        <f t="shared" si="2"/>
        <v>*</v>
      </c>
      <c r="O168" s="49" t="str">
        <f t="shared" si="2"/>
        <v>*</v>
      </c>
      <c r="P168" s="49" t="str">
        <f t="shared" si="2"/>
        <v>*</v>
      </c>
      <c r="Q168" s="49" t="str">
        <f t="shared" si="2"/>
        <v>*</v>
      </c>
      <c r="R168" s="49" t="str">
        <f t="shared" si="2"/>
        <v>*</v>
      </c>
      <c r="S168" s="49" t="str">
        <f t="shared" si="2"/>
        <v>*</v>
      </c>
      <c r="T168" s="49" t="str">
        <f t="shared" si="2"/>
        <v>*</v>
      </c>
      <c r="U168" s="49" t="str">
        <f t="shared" si="2"/>
        <v>*</v>
      </c>
      <c r="V168" s="49" t="str">
        <f t="shared" si="2"/>
        <v>*</v>
      </c>
      <c r="W168" s="49" t="str">
        <f t="shared" si="2"/>
        <v>*</v>
      </c>
      <c r="X168" s="49" t="str">
        <f t="shared" si="2"/>
        <v>*</v>
      </c>
      <c r="Y168" s="49" t="str">
        <f t="shared" si="2"/>
        <v>*</v>
      </c>
      <c r="Z168" s="49" t="str">
        <f t="shared" si="2"/>
        <v>*</v>
      </c>
      <c r="AA168" s="49" t="str">
        <f t="shared" si="2"/>
        <v>*</v>
      </c>
      <c r="AB168" s="49" t="str">
        <f t="shared" si="2"/>
        <v>*</v>
      </c>
      <c r="AC168" s="49" t="str">
        <f t="shared" si="2"/>
        <v>*</v>
      </c>
    </row>
    <row r="169" spans="1:29" s="44" customFormat="1" ht="15" hidden="1" customHeight="1">
      <c r="A169" s="129" t="s">
        <v>108</v>
      </c>
      <c r="B169" s="126" t="s">
        <v>29</v>
      </c>
      <c r="C169" s="37" t="s">
        <v>102</v>
      </c>
      <c r="D169" s="49" t="str">
        <f t="shared" si="2"/>
        <v>*</v>
      </c>
      <c r="E169" s="49" t="str">
        <f t="shared" si="2"/>
        <v>*</v>
      </c>
      <c r="F169" s="49" t="str">
        <f t="shared" si="2"/>
        <v>*</v>
      </c>
      <c r="G169" s="49" t="str">
        <f t="shared" si="2"/>
        <v>*</v>
      </c>
      <c r="H169" s="49" t="str">
        <f t="shared" si="2"/>
        <v>*</v>
      </c>
      <c r="I169" s="49" t="str">
        <f t="shared" si="2"/>
        <v>*</v>
      </c>
      <c r="J169" s="49" t="str">
        <f t="shared" si="2"/>
        <v>*</v>
      </c>
      <c r="K169" s="49" t="str">
        <f t="shared" si="2"/>
        <v>*</v>
      </c>
      <c r="L169" s="49" t="str">
        <f t="shared" si="2"/>
        <v/>
      </c>
      <c r="M169" s="49" t="str">
        <f t="shared" si="2"/>
        <v>*</v>
      </c>
      <c r="N169" s="49" t="str">
        <f t="shared" si="2"/>
        <v>*</v>
      </c>
      <c r="O169" s="49" t="str">
        <f t="shared" si="2"/>
        <v>*</v>
      </c>
      <c r="P169" s="49" t="str">
        <f t="shared" si="2"/>
        <v>*</v>
      </c>
      <c r="Q169" s="49" t="str">
        <f t="shared" si="2"/>
        <v>*</v>
      </c>
      <c r="R169" s="49" t="str">
        <f t="shared" si="2"/>
        <v>*</v>
      </c>
      <c r="S169" s="49" t="str">
        <f t="shared" si="2"/>
        <v>*</v>
      </c>
      <c r="T169" s="49" t="str">
        <f t="shared" si="2"/>
        <v>*</v>
      </c>
      <c r="U169" s="49" t="str">
        <f t="shared" si="2"/>
        <v>*</v>
      </c>
      <c r="V169" s="49" t="str">
        <f t="shared" si="2"/>
        <v>*</v>
      </c>
      <c r="W169" s="49" t="str">
        <f t="shared" si="2"/>
        <v>*</v>
      </c>
      <c r="X169" s="49" t="str">
        <f t="shared" si="2"/>
        <v>*</v>
      </c>
      <c r="Y169" s="49" t="str">
        <f t="shared" si="2"/>
        <v>*</v>
      </c>
      <c r="Z169" s="49" t="str">
        <f t="shared" si="2"/>
        <v>*</v>
      </c>
      <c r="AA169" s="49" t="str">
        <f t="shared" si="2"/>
        <v>*</v>
      </c>
      <c r="AB169" s="49" t="str">
        <f t="shared" si="2"/>
        <v>*</v>
      </c>
      <c r="AC169" s="49" t="str">
        <f t="shared" si="2"/>
        <v>*</v>
      </c>
    </row>
    <row r="170" spans="1:29" s="44" customFormat="1" ht="15" hidden="1" customHeight="1">
      <c r="A170" s="124"/>
      <c r="B170" s="127"/>
      <c r="C170" s="39" t="s">
        <v>103</v>
      </c>
      <c r="D170" s="49" t="str">
        <f t="shared" si="2"/>
        <v>*</v>
      </c>
      <c r="E170" s="49" t="str">
        <f t="shared" si="2"/>
        <v/>
      </c>
      <c r="F170" s="49" t="str">
        <f t="shared" si="2"/>
        <v>*</v>
      </c>
      <c r="G170" s="49" t="str">
        <f t="shared" si="2"/>
        <v>*</v>
      </c>
      <c r="H170" s="49" t="str">
        <f t="shared" si="2"/>
        <v>*</v>
      </c>
      <c r="I170" s="49" t="str">
        <f t="shared" si="2"/>
        <v>*</v>
      </c>
      <c r="J170" s="49" t="str">
        <f t="shared" si="2"/>
        <v>*</v>
      </c>
      <c r="K170" s="49" t="str">
        <f t="shared" si="2"/>
        <v>*</v>
      </c>
      <c r="L170" s="49" t="str">
        <f t="shared" si="2"/>
        <v/>
      </c>
      <c r="M170" s="49" t="str">
        <f t="shared" si="2"/>
        <v>*</v>
      </c>
      <c r="N170" s="49" t="str">
        <f t="shared" si="2"/>
        <v>*</v>
      </c>
      <c r="O170" s="49" t="str">
        <f t="shared" si="2"/>
        <v>*</v>
      </c>
      <c r="P170" s="49" t="str">
        <f t="shared" si="2"/>
        <v>*</v>
      </c>
      <c r="Q170" s="49" t="str">
        <f t="shared" si="2"/>
        <v>*</v>
      </c>
      <c r="R170" s="49" t="str">
        <f t="shared" si="2"/>
        <v/>
      </c>
      <c r="S170" s="49" t="str">
        <f t="shared" si="2"/>
        <v>*</v>
      </c>
      <c r="T170" s="49" t="str">
        <f t="shared" si="2"/>
        <v>*</v>
      </c>
      <c r="U170" s="49" t="str">
        <f t="shared" si="2"/>
        <v>*</v>
      </c>
      <c r="V170" s="49" t="str">
        <f t="shared" si="2"/>
        <v>*</v>
      </c>
      <c r="W170" s="49" t="str">
        <f t="shared" si="2"/>
        <v>*</v>
      </c>
      <c r="X170" s="49" t="str">
        <f t="shared" si="2"/>
        <v>*</v>
      </c>
      <c r="Y170" s="49" t="str">
        <f t="shared" si="2"/>
        <v>*</v>
      </c>
      <c r="Z170" s="49" t="str">
        <f t="shared" si="2"/>
        <v>*</v>
      </c>
      <c r="AA170" s="49" t="str">
        <f t="shared" si="2"/>
        <v>*</v>
      </c>
      <c r="AB170" s="49" t="str">
        <f t="shared" si="2"/>
        <v>*</v>
      </c>
      <c r="AC170" s="49" t="str">
        <f t="shared" si="2"/>
        <v>*</v>
      </c>
    </row>
    <row r="171" spans="1:29" s="44" customFormat="1" ht="15" hidden="1" customHeight="1">
      <c r="A171" s="125"/>
      <c r="B171" s="128"/>
      <c r="C171" s="43" t="s">
        <v>104</v>
      </c>
      <c r="D171" s="49" t="str">
        <f t="shared" si="2"/>
        <v>*</v>
      </c>
      <c r="E171" s="49" t="str">
        <f t="shared" si="2"/>
        <v>*</v>
      </c>
      <c r="F171" s="49" t="str">
        <f t="shared" si="2"/>
        <v>*</v>
      </c>
      <c r="G171" s="49" t="str">
        <f t="shared" si="2"/>
        <v>*</v>
      </c>
      <c r="H171" s="49" t="str">
        <f t="shared" si="2"/>
        <v>*</v>
      </c>
      <c r="I171" s="49" t="str">
        <f t="shared" si="2"/>
        <v>*</v>
      </c>
      <c r="J171" s="49" t="str">
        <f t="shared" si="2"/>
        <v>*</v>
      </c>
      <c r="K171" s="49" t="str">
        <f t="shared" si="2"/>
        <v>*</v>
      </c>
      <c r="L171" s="49" t="str">
        <f t="shared" si="2"/>
        <v/>
      </c>
      <c r="M171" s="49" t="str">
        <f t="shared" si="2"/>
        <v>*</v>
      </c>
      <c r="N171" s="49" t="str">
        <f t="shared" si="2"/>
        <v>*</v>
      </c>
      <c r="O171" s="49" t="str">
        <f t="shared" si="2"/>
        <v>*</v>
      </c>
      <c r="P171" s="49" t="str">
        <f t="shared" si="2"/>
        <v>*</v>
      </c>
      <c r="Q171" s="49" t="str">
        <f t="shared" si="2"/>
        <v>*</v>
      </c>
      <c r="R171" s="49" t="str">
        <f t="shared" si="2"/>
        <v>*</v>
      </c>
      <c r="S171" s="49" t="str">
        <f t="shared" si="2"/>
        <v>*</v>
      </c>
      <c r="T171" s="49" t="str">
        <f t="shared" si="2"/>
        <v>*</v>
      </c>
      <c r="U171" s="49" t="str">
        <f t="shared" si="2"/>
        <v>*</v>
      </c>
      <c r="V171" s="49" t="str">
        <f t="shared" si="2"/>
        <v>*</v>
      </c>
      <c r="W171" s="49" t="str">
        <f t="shared" si="2"/>
        <v>*</v>
      </c>
      <c r="X171" s="49" t="str">
        <f t="shared" si="2"/>
        <v>*</v>
      </c>
      <c r="Y171" s="49" t="str">
        <f t="shared" si="2"/>
        <v>*</v>
      </c>
      <c r="Z171" s="49" t="str">
        <f t="shared" si="2"/>
        <v>*</v>
      </c>
      <c r="AA171" s="49" t="str">
        <f t="shared" si="2"/>
        <v>*</v>
      </c>
      <c r="AB171" s="49" t="str">
        <f t="shared" si="2"/>
        <v>*</v>
      </c>
      <c r="AC171" s="49" t="str">
        <f t="shared" si="2"/>
        <v>*</v>
      </c>
    </row>
    <row r="172" spans="1:29" s="44" customFormat="1" ht="15" hidden="1" customHeight="1">
      <c r="A172" s="129" t="s">
        <v>109</v>
      </c>
      <c r="B172" s="126" t="s">
        <v>30</v>
      </c>
      <c r="C172" s="37" t="s">
        <v>102</v>
      </c>
      <c r="D172" s="49" t="str">
        <f t="shared" si="2"/>
        <v>*</v>
      </c>
      <c r="E172" s="49" t="str">
        <f t="shared" si="2"/>
        <v>*</v>
      </c>
      <c r="F172" s="49" t="str">
        <f t="shared" si="2"/>
        <v>*</v>
      </c>
      <c r="G172" s="49" t="str">
        <f t="shared" si="2"/>
        <v>*</v>
      </c>
      <c r="H172" s="49" t="str">
        <f t="shared" si="2"/>
        <v>*</v>
      </c>
      <c r="I172" s="49" t="str">
        <f t="shared" si="2"/>
        <v>*</v>
      </c>
      <c r="J172" s="49" t="str">
        <f t="shared" si="2"/>
        <v>*</v>
      </c>
      <c r="K172" s="49" t="str">
        <f t="shared" si="2"/>
        <v>*</v>
      </c>
      <c r="L172" s="49" t="str">
        <f t="shared" si="2"/>
        <v/>
      </c>
      <c r="M172" s="49" t="str">
        <f t="shared" si="2"/>
        <v>*</v>
      </c>
      <c r="N172" s="49" t="str">
        <f t="shared" si="2"/>
        <v>*</v>
      </c>
      <c r="O172" s="49" t="str">
        <f t="shared" si="2"/>
        <v>*</v>
      </c>
      <c r="P172" s="49" t="str">
        <f t="shared" si="2"/>
        <v>*</v>
      </c>
      <c r="Q172" s="49" t="str">
        <f t="shared" si="2"/>
        <v>*</v>
      </c>
      <c r="R172" s="49" t="str">
        <f t="shared" si="2"/>
        <v>*</v>
      </c>
      <c r="S172" s="49" t="str">
        <f t="shared" si="2"/>
        <v>*</v>
      </c>
      <c r="T172" s="49" t="str">
        <f t="shared" si="2"/>
        <v>*</v>
      </c>
      <c r="U172" s="49" t="str">
        <f t="shared" si="2"/>
        <v>*</v>
      </c>
      <c r="V172" s="49" t="str">
        <f t="shared" si="2"/>
        <v>*</v>
      </c>
      <c r="W172" s="49" t="str">
        <f t="shared" si="2"/>
        <v>*</v>
      </c>
      <c r="X172" s="49" t="str">
        <f t="shared" si="2"/>
        <v>*</v>
      </c>
      <c r="Y172" s="49" t="str">
        <f t="shared" si="2"/>
        <v>*</v>
      </c>
      <c r="Z172" s="49" t="str">
        <f t="shared" si="2"/>
        <v>*</v>
      </c>
      <c r="AA172" s="49" t="str">
        <f t="shared" si="2"/>
        <v>*</v>
      </c>
      <c r="AB172" s="49" t="str">
        <f t="shared" si="2"/>
        <v>*</v>
      </c>
      <c r="AC172" s="49" t="str">
        <f t="shared" si="2"/>
        <v>*</v>
      </c>
    </row>
    <row r="173" spans="1:29" s="44" customFormat="1" ht="15" hidden="1" customHeight="1">
      <c r="A173" s="124"/>
      <c r="B173" s="127"/>
      <c r="C173" s="39" t="s">
        <v>103</v>
      </c>
      <c r="D173" s="49" t="str">
        <f t="shared" si="2"/>
        <v>*</v>
      </c>
      <c r="E173" s="49" t="str">
        <f t="shared" si="2"/>
        <v>*</v>
      </c>
      <c r="F173" s="49" t="str">
        <f t="shared" si="2"/>
        <v>*</v>
      </c>
      <c r="G173" s="49" t="str">
        <f t="shared" si="2"/>
        <v>*</v>
      </c>
      <c r="H173" s="49" t="str">
        <f t="shared" si="2"/>
        <v>*</v>
      </c>
      <c r="I173" s="49" t="str">
        <f t="shared" si="2"/>
        <v>*</v>
      </c>
      <c r="J173" s="49" t="str">
        <f t="shared" si="2"/>
        <v>*</v>
      </c>
      <c r="K173" s="49" t="str">
        <f t="shared" si="2"/>
        <v>*</v>
      </c>
      <c r="L173" s="49" t="str">
        <f t="shared" si="2"/>
        <v/>
      </c>
      <c r="M173" s="49" t="str">
        <f t="shared" si="2"/>
        <v/>
      </c>
      <c r="N173" s="49" t="str">
        <f t="shared" si="2"/>
        <v>*</v>
      </c>
      <c r="O173" s="49" t="str">
        <f t="shared" si="2"/>
        <v>*</v>
      </c>
      <c r="P173" s="49" t="str">
        <f t="shared" si="2"/>
        <v>*</v>
      </c>
      <c r="Q173" s="49" t="str">
        <f t="shared" si="2"/>
        <v>*</v>
      </c>
      <c r="R173" s="49" t="str">
        <f t="shared" si="2"/>
        <v/>
      </c>
      <c r="S173" s="49" t="str">
        <f t="shared" si="2"/>
        <v>*</v>
      </c>
      <c r="T173" s="49" t="str">
        <f t="shared" si="2"/>
        <v>*</v>
      </c>
      <c r="U173" s="49" t="str">
        <f t="shared" si="2"/>
        <v>*</v>
      </c>
      <c r="V173" s="49" t="str">
        <f t="shared" si="2"/>
        <v>*</v>
      </c>
      <c r="W173" s="49" t="str">
        <f t="shared" si="2"/>
        <v/>
      </c>
      <c r="X173" s="49" t="str">
        <f t="shared" si="2"/>
        <v>*</v>
      </c>
      <c r="Y173" s="49" t="str">
        <f t="shared" si="2"/>
        <v>*</v>
      </c>
      <c r="Z173" s="49" t="str">
        <f t="shared" si="2"/>
        <v>*</v>
      </c>
      <c r="AA173" s="49" t="str">
        <f t="shared" si="2"/>
        <v>*</v>
      </c>
      <c r="AB173" s="49" t="str">
        <f t="shared" si="2"/>
        <v>*</v>
      </c>
      <c r="AC173" s="49" t="str">
        <f t="shared" si="2"/>
        <v>*</v>
      </c>
    </row>
    <row r="174" spans="1:29" s="44" customFormat="1" ht="15" hidden="1" customHeight="1">
      <c r="A174" s="125"/>
      <c r="B174" s="128"/>
      <c r="C174" s="43" t="s">
        <v>104</v>
      </c>
      <c r="D174" s="49" t="str">
        <f t="shared" si="2"/>
        <v>*</v>
      </c>
      <c r="E174" s="49" t="str">
        <f t="shared" si="2"/>
        <v>*</v>
      </c>
      <c r="F174" s="49" t="str">
        <f t="shared" si="2"/>
        <v>*</v>
      </c>
      <c r="G174" s="49" t="str">
        <f t="shared" si="2"/>
        <v>*</v>
      </c>
      <c r="H174" s="49" t="str">
        <f t="shared" si="2"/>
        <v>*</v>
      </c>
      <c r="I174" s="49" t="str">
        <f t="shared" si="2"/>
        <v>*</v>
      </c>
      <c r="J174" s="49" t="str">
        <f t="shared" si="2"/>
        <v>*</v>
      </c>
      <c r="K174" s="49" t="str">
        <f t="shared" si="2"/>
        <v>*</v>
      </c>
      <c r="L174" s="49" t="str">
        <f t="shared" si="2"/>
        <v/>
      </c>
      <c r="M174" s="49" t="str">
        <f t="shared" si="2"/>
        <v>*</v>
      </c>
      <c r="N174" s="49" t="str">
        <f t="shared" si="2"/>
        <v>*</v>
      </c>
      <c r="O174" s="49" t="str">
        <f t="shared" si="2"/>
        <v>*</v>
      </c>
      <c r="P174" s="49" t="str">
        <f t="shared" si="2"/>
        <v>*</v>
      </c>
      <c r="Q174" s="49" t="str">
        <f t="shared" si="2"/>
        <v>*</v>
      </c>
      <c r="R174" s="49" t="str">
        <f t="shared" si="2"/>
        <v>*</v>
      </c>
      <c r="S174" s="49" t="str">
        <f t="shared" si="2"/>
        <v>*</v>
      </c>
      <c r="T174" s="49" t="str">
        <f t="shared" si="2"/>
        <v>*</v>
      </c>
      <c r="U174" s="49" t="str">
        <f t="shared" si="2"/>
        <v>*</v>
      </c>
      <c r="V174" s="49" t="str">
        <f t="shared" si="2"/>
        <v>*</v>
      </c>
      <c r="W174" s="49" t="str">
        <f t="shared" si="2"/>
        <v>*</v>
      </c>
      <c r="X174" s="49" t="str">
        <f t="shared" si="2"/>
        <v>*</v>
      </c>
      <c r="Y174" s="49" t="str">
        <f t="shared" si="2"/>
        <v>*</v>
      </c>
      <c r="Z174" s="49" t="str">
        <f t="shared" si="2"/>
        <v>*</v>
      </c>
      <c r="AA174" s="49" t="str">
        <f t="shared" si="2"/>
        <v>*</v>
      </c>
      <c r="AB174" s="49" t="str">
        <f t="shared" si="2"/>
        <v>*</v>
      </c>
      <c r="AC174" s="49" t="str">
        <f t="shared" si="2"/>
        <v>*</v>
      </c>
    </row>
    <row r="175" spans="1:29" s="44" customFormat="1" ht="15" hidden="1" customHeight="1">
      <c r="A175" s="129" t="s">
        <v>110</v>
      </c>
      <c r="B175" s="126" t="s">
        <v>31</v>
      </c>
      <c r="C175" s="37" t="s">
        <v>102</v>
      </c>
      <c r="D175" s="49" t="str">
        <f t="shared" si="2"/>
        <v>*</v>
      </c>
      <c r="E175" s="49" t="str">
        <f t="shared" si="2"/>
        <v>*</v>
      </c>
      <c r="F175" s="49" t="str">
        <f t="shared" si="2"/>
        <v>*</v>
      </c>
      <c r="G175" s="49" t="str">
        <f t="shared" si="2"/>
        <v>*</v>
      </c>
      <c r="H175" s="49" t="str">
        <f t="shared" si="2"/>
        <v>*</v>
      </c>
      <c r="I175" s="49" t="str">
        <f t="shared" si="2"/>
        <v>*</v>
      </c>
      <c r="J175" s="49" t="str">
        <f t="shared" si="2"/>
        <v>*</v>
      </c>
      <c r="K175" s="49" t="str">
        <f t="shared" si="2"/>
        <v>*</v>
      </c>
      <c r="L175" s="49" t="str">
        <f t="shared" si="2"/>
        <v/>
      </c>
      <c r="M175" s="49" t="str">
        <f t="shared" si="2"/>
        <v>*</v>
      </c>
      <c r="N175" s="49" t="str">
        <f t="shared" si="2"/>
        <v>*</v>
      </c>
      <c r="O175" s="49" t="str">
        <f t="shared" si="2"/>
        <v>*</v>
      </c>
      <c r="P175" s="49" t="str">
        <f t="shared" si="2"/>
        <v>*</v>
      </c>
      <c r="Q175" s="49" t="str">
        <f t="shared" si="2"/>
        <v>*</v>
      </c>
      <c r="R175" s="49" t="str">
        <f t="shared" si="2"/>
        <v>*</v>
      </c>
      <c r="S175" s="49" t="str">
        <f t="shared" si="2"/>
        <v>*</v>
      </c>
      <c r="T175" s="49" t="str">
        <f t="shared" si="2"/>
        <v>*</v>
      </c>
      <c r="U175" s="49" t="str">
        <f t="shared" si="2"/>
        <v>*</v>
      </c>
      <c r="V175" s="49" t="str">
        <f t="shared" si="2"/>
        <v>*</v>
      </c>
      <c r="W175" s="49" t="str">
        <f t="shared" si="2"/>
        <v>*</v>
      </c>
      <c r="X175" s="49" t="str">
        <f t="shared" si="2"/>
        <v>*</v>
      </c>
      <c r="Y175" s="49" t="str">
        <f t="shared" si="2"/>
        <v>*</v>
      </c>
      <c r="Z175" s="49" t="str">
        <f t="shared" si="2"/>
        <v>*</v>
      </c>
      <c r="AA175" s="49" t="str">
        <f t="shared" si="2"/>
        <v>*</v>
      </c>
      <c r="AB175" s="49" t="str">
        <f t="shared" si="2"/>
        <v>*</v>
      </c>
      <c r="AC175" s="49" t="str">
        <f t="shared" si="2"/>
        <v>*</v>
      </c>
    </row>
    <row r="176" spans="1:29" s="44" customFormat="1" ht="15" hidden="1" customHeight="1">
      <c r="A176" s="124"/>
      <c r="B176" s="127"/>
      <c r="C176" s="39" t="s">
        <v>103</v>
      </c>
      <c r="D176" s="49" t="str">
        <f t="shared" si="2"/>
        <v>*</v>
      </c>
      <c r="E176" s="49" t="str">
        <f t="shared" si="2"/>
        <v/>
      </c>
      <c r="F176" s="49" t="str">
        <f t="shared" si="2"/>
        <v>*</v>
      </c>
      <c r="G176" s="49" t="str">
        <f t="shared" si="2"/>
        <v>*</v>
      </c>
      <c r="H176" s="49" t="str">
        <f t="shared" si="2"/>
        <v>*</v>
      </c>
      <c r="I176" s="49" t="str">
        <f t="shared" si="2"/>
        <v>*</v>
      </c>
      <c r="J176" s="49" t="str">
        <f t="shared" si="2"/>
        <v>*</v>
      </c>
      <c r="K176" s="49" t="str">
        <f t="shared" si="2"/>
        <v>*</v>
      </c>
      <c r="L176" s="49" t="str">
        <f t="shared" si="2"/>
        <v/>
      </c>
      <c r="M176" s="49" t="str">
        <f t="shared" si="2"/>
        <v>*</v>
      </c>
      <c r="N176" s="49" t="str">
        <f t="shared" si="2"/>
        <v>*</v>
      </c>
      <c r="O176" s="49" t="str">
        <f t="shared" si="2"/>
        <v>*</v>
      </c>
      <c r="P176" s="49" t="str">
        <f t="shared" si="2"/>
        <v>*</v>
      </c>
      <c r="Q176" s="49" t="str">
        <f t="shared" si="2"/>
        <v>*</v>
      </c>
      <c r="R176" s="49" t="str">
        <f t="shared" si="2"/>
        <v/>
      </c>
      <c r="S176" s="49" t="str">
        <f t="shared" si="2"/>
        <v/>
      </c>
      <c r="T176" s="49" t="str">
        <f t="shared" si="2"/>
        <v>*</v>
      </c>
      <c r="U176" s="49" t="str">
        <f t="shared" si="2"/>
        <v>*</v>
      </c>
      <c r="V176" s="49" t="str">
        <f t="shared" si="2"/>
        <v>*</v>
      </c>
      <c r="W176" s="49" t="str">
        <f t="shared" si="2"/>
        <v>*</v>
      </c>
      <c r="X176" s="49" t="str">
        <f t="shared" si="2"/>
        <v>*</v>
      </c>
      <c r="Y176" s="49" t="str">
        <f>IF(Y100=Y27,"","*")</f>
        <v/>
      </c>
      <c r="Z176" s="49" t="str">
        <f>IF(Z100=Z27,"","*")</f>
        <v>*</v>
      </c>
      <c r="AA176" s="49" t="str">
        <f>IF(AA100=AA27,"","*")</f>
        <v/>
      </c>
      <c r="AB176" s="49" t="str">
        <f>IF(AB100=AB27,"","*")</f>
        <v>*</v>
      </c>
      <c r="AC176" s="49" t="str">
        <f>IF(AC100=AC27,"","*")</f>
        <v>*</v>
      </c>
    </row>
    <row r="177" spans="1:29" s="44" customFormat="1" ht="15" hidden="1" customHeight="1">
      <c r="A177" s="125"/>
      <c r="B177" s="128"/>
      <c r="C177" s="43" t="s">
        <v>104</v>
      </c>
      <c r="D177" s="49" t="str">
        <f t="shared" ref="D177:AC177" si="3">IF(D101=D28,"","*")</f>
        <v>*</v>
      </c>
      <c r="E177" s="49" t="str">
        <f t="shared" si="3"/>
        <v>*</v>
      </c>
      <c r="F177" s="49" t="str">
        <f t="shared" si="3"/>
        <v>*</v>
      </c>
      <c r="G177" s="49" t="str">
        <f t="shared" si="3"/>
        <v>*</v>
      </c>
      <c r="H177" s="49" t="str">
        <f t="shared" si="3"/>
        <v>*</v>
      </c>
      <c r="I177" s="49" t="str">
        <f t="shared" si="3"/>
        <v>*</v>
      </c>
      <c r="J177" s="49" t="str">
        <f t="shared" si="3"/>
        <v/>
      </c>
      <c r="K177" s="49" t="str">
        <f t="shared" si="3"/>
        <v>*</v>
      </c>
      <c r="L177" s="49" t="str">
        <f t="shared" si="3"/>
        <v/>
      </c>
      <c r="M177" s="49" t="str">
        <f t="shared" si="3"/>
        <v>*</v>
      </c>
      <c r="N177" s="49" t="str">
        <f t="shared" si="3"/>
        <v>*</v>
      </c>
      <c r="O177" s="49" t="str">
        <f t="shared" si="3"/>
        <v>*</v>
      </c>
      <c r="P177" s="49" t="str">
        <f t="shared" si="3"/>
        <v>*</v>
      </c>
      <c r="Q177" s="49" t="str">
        <f t="shared" si="3"/>
        <v>*</v>
      </c>
      <c r="R177" s="49" t="str">
        <f t="shared" si="3"/>
        <v>*</v>
      </c>
      <c r="S177" s="49" t="str">
        <f t="shared" si="3"/>
        <v>*</v>
      </c>
      <c r="T177" s="49" t="str">
        <f t="shared" si="3"/>
        <v>*</v>
      </c>
      <c r="U177" s="49" t="str">
        <f t="shared" si="3"/>
        <v>*</v>
      </c>
      <c r="V177" s="49" t="str">
        <f t="shared" si="3"/>
        <v>*</v>
      </c>
      <c r="W177" s="49" t="str">
        <f t="shared" si="3"/>
        <v>*</v>
      </c>
      <c r="X177" s="49" t="str">
        <f t="shared" si="3"/>
        <v>*</v>
      </c>
      <c r="Y177" s="49" t="str">
        <f t="shared" si="3"/>
        <v>*</v>
      </c>
      <c r="Z177" s="49" t="str">
        <f t="shared" si="3"/>
        <v>*</v>
      </c>
      <c r="AA177" s="49" t="str">
        <f t="shared" si="3"/>
        <v>*</v>
      </c>
      <c r="AB177" s="49" t="str">
        <f t="shared" si="3"/>
        <v>*</v>
      </c>
      <c r="AC177" s="49" t="str">
        <f t="shared" si="3"/>
        <v>*</v>
      </c>
    </row>
    <row r="178" spans="1:29" ht="15" hidden="1" customHeight="1">
      <c r="A178" s="129" t="s">
        <v>111</v>
      </c>
      <c r="B178" s="126" t="s">
        <v>37</v>
      </c>
      <c r="C178" s="37" t="s">
        <v>102</v>
      </c>
      <c r="D178" s="49" t="e">
        <f>IF(D102=#REF!,"","*")</f>
        <v>#REF!</v>
      </c>
      <c r="E178" s="49" t="e">
        <f>IF(E102=#REF!,"","*")</f>
        <v>#REF!</v>
      </c>
      <c r="F178" s="49" t="e">
        <f>IF(F102=#REF!,"","*")</f>
        <v>#REF!</v>
      </c>
      <c r="G178" s="49" t="e">
        <f>IF(G102=#REF!,"","*")</f>
        <v>#REF!</v>
      </c>
      <c r="H178" s="49" t="e">
        <f>IF(H102=#REF!,"","*")</f>
        <v>#REF!</v>
      </c>
      <c r="I178" s="49" t="e">
        <f>IF(I102=#REF!,"","*")</f>
        <v>#REF!</v>
      </c>
      <c r="J178" s="49" t="e">
        <f>IF(J102=#REF!,"","*")</f>
        <v>#REF!</v>
      </c>
      <c r="K178" s="49" t="e">
        <f>IF(K102=#REF!,"","*")</f>
        <v>#REF!</v>
      </c>
      <c r="L178" s="49" t="e">
        <f>IF(L102=#REF!,"","*")</f>
        <v>#REF!</v>
      </c>
      <c r="M178" s="49" t="e">
        <f>IF(M102=#REF!,"","*")</f>
        <v>#REF!</v>
      </c>
      <c r="N178" s="49" t="e">
        <f>IF(N102=#REF!,"","*")</f>
        <v>#REF!</v>
      </c>
      <c r="O178" s="49" t="e">
        <f>IF(O102=#REF!,"","*")</f>
        <v>#REF!</v>
      </c>
      <c r="P178" s="49" t="e">
        <f>IF(P102=#REF!,"","*")</f>
        <v>#REF!</v>
      </c>
      <c r="Q178" s="49" t="e">
        <f>IF(Q102=#REF!,"","*")</f>
        <v>#REF!</v>
      </c>
      <c r="R178" s="49" t="e">
        <f>IF(R102=#REF!,"","*")</f>
        <v>#REF!</v>
      </c>
      <c r="S178" s="49" t="e">
        <f>IF(S102=#REF!,"","*")</f>
        <v>#REF!</v>
      </c>
      <c r="T178" s="49" t="e">
        <f>IF(T102=#REF!,"","*")</f>
        <v>#REF!</v>
      </c>
      <c r="U178" s="49" t="e">
        <f>IF(U102=#REF!,"","*")</f>
        <v>#REF!</v>
      </c>
      <c r="V178" s="49" t="e">
        <f>IF(V102=#REF!,"","*")</f>
        <v>#REF!</v>
      </c>
      <c r="W178" s="49" t="e">
        <f>IF(W102=#REF!,"","*")</f>
        <v>#REF!</v>
      </c>
      <c r="X178" s="49" t="e">
        <f>IF(X102=#REF!,"","*")</f>
        <v>#REF!</v>
      </c>
      <c r="Y178" s="49" t="e">
        <f>IF(Y102=#REF!,"","*")</f>
        <v>#REF!</v>
      </c>
      <c r="Z178" s="49" t="e">
        <f>IF(Z102=#REF!,"","*")</f>
        <v>#REF!</v>
      </c>
      <c r="AA178" s="49" t="e">
        <f>IF(AA102=#REF!,"","*")</f>
        <v>#REF!</v>
      </c>
      <c r="AB178" s="49" t="e">
        <f>IF(AB102=#REF!,"","*")</f>
        <v>#REF!</v>
      </c>
      <c r="AC178" s="49" t="e">
        <f>IF(AC102=#REF!,"","*")</f>
        <v>#REF!</v>
      </c>
    </row>
    <row r="179" spans="1:29" ht="15" hidden="1" customHeight="1">
      <c r="A179" s="124"/>
      <c r="B179" s="127"/>
      <c r="C179" s="39" t="s">
        <v>103</v>
      </c>
      <c r="D179" s="49" t="e">
        <f>IF(D103=#REF!,"","*")</f>
        <v>#REF!</v>
      </c>
      <c r="E179" s="49" t="e">
        <f>IF(E103=#REF!,"","*")</f>
        <v>#REF!</v>
      </c>
      <c r="F179" s="49" t="e">
        <f>IF(F103=#REF!,"","*")</f>
        <v>#REF!</v>
      </c>
      <c r="G179" s="49" t="e">
        <f>IF(G103=#REF!,"","*")</f>
        <v>#REF!</v>
      </c>
      <c r="H179" s="49" t="e">
        <f>IF(H103=#REF!,"","*")</f>
        <v>#REF!</v>
      </c>
      <c r="I179" s="49" t="e">
        <f>IF(I103=#REF!,"","*")</f>
        <v>#REF!</v>
      </c>
      <c r="J179" s="49" t="e">
        <f>IF(J103=#REF!,"","*")</f>
        <v>#REF!</v>
      </c>
      <c r="K179" s="49" t="e">
        <f>IF(K103=#REF!,"","*")</f>
        <v>#REF!</v>
      </c>
      <c r="L179" s="49" t="e">
        <f>IF(L103=#REF!,"","*")</f>
        <v>#REF!</v>
      </c>
      <c r="M179" s="49" t="e">
        <f>IF(M103=#REF!,"","*")</f>
        <v>#REF!</v>
      </c>
      <c r="N179" s="49" t="e">
        <f>IF(N103=#REF!,"","*")</f>
        <v>#REF!</v>
      </c>
      <c r="O179" s="49" t="e">
        <f>IF(O103=#REF!,"","*")</f>
        <v>#REF!</v>
      </c>
      <c r="P179" s="49" t="e">
        <f>IF(P103=#REF!,"","*")</f>
        <v>#REF!</v>
      </c>
      <c r="Q179" s="49" t="e">
        <f>IF(Q103=#REF!,"","*")</f>
        <v>#REF!</v>
      </c>
      <c r="R179" s="49" t="e">
        <f>IF(R103=#REF!,"","*")</f>
        <v>#REF!</v>
      </c>
      <c r="S179" s="49" t="e">
        <f>IF(S103=#REF!,"","*")</f>
        <v>#REF!</v>
      </c>
      <c r="T179" s="49" t="e">
        <f>IF(T103=#REF!,"","*")</f>
        <v>#REF!</v>
      </c>
      <c r="U179" s="49" t="e">
        <f>IF(U103=#REF!,"","*")</f>
        <v>#REF!</v>
      </c>
      <c r="V179" s="49" t="e">
        <f>IF(V103=#REF!,"","*")</f>
        <v>#REF!</v>
      </c>
      <c r="W179" s="49" t="e">
        <f>IF(W103=#REF!,"","*")</f>
        <v>#REF!</v>
      </c>
      <c r="X179" s="49" t="e">
        <f>IF(X103=#REF!,"","*")</f>
        <v>#REF!</v>
      </c>
      <c r="Y179" s="49" t="e">
        <f>IF(Y103=#REF!,"","*")</f>
        <v>#REF!</v>
      </c>
      <c r="Z179" s="49" t="e">
        <f>IF(Z103=#REF!,"","*")</f>
        <v>#REF!</v>
      </c>
      <c r="AA179" s="49" t="e">
        <f>IF(AA103=#REF!,"","*")</f>
        <v>#REF!</v>
      </c>
      <c r="AB179" s="49" t="e">
        <f>IF(AB103=#REF!,"","*")</f>
        <v>#REF!</v>
      </c>
      <c r="AC179" s="49" t="e">
        <f>IF(AC103=#REF!,"","*")</f>
        <v>#REF!</v>
      </c>
    </row>
    <row r="180" spans="1:29" ht="15" hidden="1" customHeight="1">
      <c r="A180" s="125"/>
      <c r="B180" s="128"/>
      <c r="C180" s="43" t="s">
        <v>104</v>
      </c>
      <c r="D180" s="49" t="e">
        <f>IF(D104=#REF!,"","*")</f>
        <v>#REF!</v>
      </c>
      <c r="E180" s="49" t="e">
        <f>IF(E104=#REF!,"","*")</f>
        <v>#REF!</v>
      </c>
      <c r="F180" s="49" t="e">
        <f>IF(F104=#REF!,"","*")</f>
        <v>#REF!</v>
      </c>
      <c r="G180" s="49" t="e">
        <f>IF(G104=#REF!,"","*")</f>
        <v>#REF!</v>
      </c>
      <c r="H180" s="49" t="e">
        <f>IF(H104=#REF!,"","*")</f>
        <v>#REF!</v>
      </c>
      <c r="I180" s="49" t="e">
        <f>IF(I104=#REF!,"","*")</f>
        <v>#REF!</v>
      </c>
      <c r="J180" s="49" t="e">
        <f>IF(J104=#REF!,"","*")</f>
        <v>#REF!</v>
      </c>
      <c r="K180" s="49" t="e">
        <f>IF(K104=#REF!,"","*")</f>
        <v>#REF!</v>
      </c>
      <c r="L180" s="49" t="e">
        <f>IF(L104=#REF!,"","*")</f>
        <v>#REF!</v>
      </c>
      <c r="M180" s="49" t="e">
        <f>IF(M104=#REF!,"","*")</f>
        <v>#REF!</v>
      </c>
      <c r="N180" s="49" t="e">
        <f>IF(N104=#REF!,"","*")</f>
        <v>#REF!</v>
      </c>
      <c r="O180" s="49" t="e">
        <f>IF(O104=#REF!,"","*")</f>
        <v>#REF!</v>
      </c>
      <c r="P180" s="49" t="e">
        <f>IF(P104=#REF!,"","*")</f>
        <v>#REF!</v>
      </c>
      <c r="Q180" s="49" t="e">
        <f>IF(Q104=#REF!,"","*")</f>
        <v>#REF!</v>
      </c>
      <c r="R180" s="49" t="e">
        <f>IF(R104=#REF!,"","*")</f>
        <v>#REF!</v>
      </c>
      <c r="S180" s="49" t="e">
        <f>IF(S104=#REF!,"","*")</f>
        <v>#REF!</v>
      </c>
      <c r="T180" s="49" t="e">
        <f>IF(T104=#REF!,"","*")</f>
        <v>#REF!</v>
      </c>
      <c r="U180" s="49" t="e">
        <f>IF(U104=#REF!,"","*")</f>
        <v>#REF!</v>
      </c>
      <c r="V180" s="49" t="e">
        <f>IF(V104=#REF!,"","*")</f>
        <v>#REF!</v>
      </c>
      <c r="W180" s="49" t="e">
        <f>IF(W104=#REF!,"","*")</f>
        <v>#REF!</v>
      </c>
      <c r="X180" s="49" t="e">
        <f>IF(X104=#REF!,"","*")</f>
        <v>#REF!</v>
      </c>
      <c r="Y180" s="49" t="e">
        <f>IF(Y104=#REF!,"","*")</f>
        <v>#REF!</v>
      </c>
      <c r="Z180" s="49" t="e">
        <f>IF(Z104=#REF!,"","*")</f>
        <v>#REF!</v>
      </c>
      <c r="AA180" s="49" t="e">
        <f>IF(AA104=#REF!,"","*")</f>
        <v>#REF!</v>
      </c>
      <c r="AB180" s="49" t="e">
        <f>IF(AB104=#REF!,"","*")</f>
        <v>#REF!</v>
      </c>
      <c r="AC180" s="49" t="e">
        <f>IF(AC104=#REF!,"","*")</f>
        <v>#REF!</v>
      </c>
    </row>
    <row r="181" spans="1:29" ht="15" hidden="1" customHeight="1">
      <c r="A181" s="129" t="s">
        <v>112</v>
      </c>
      <c r="B181" s="126" t="s">
        <v>39</v>
      </c>
      <c r="C181" s="37" t="s">
        <v>102</v>
      </c>
      <c r="D181" s="49" t="str">
        <f t="shared" ref="D181:AC190" si="4">IF(D105=D29,"","*")</f>
        <v>*</v>
      </c>
      <c r="E181" s="49" t="str">
        <f t="shared" si="4"/>
        <v>*</v>
      </c>
      <c r="F181" s="49" t="str">
        <f t="shared" si="4"/>
        <v>*</v>
      </c>
      <c r="G181" s="49" t="str">
        <f t="shared" si="4"/>
        <v>*</v>
      </c>
      <c r="H181" s="49" t="str">
        <f t="shared" si="4"/>
        <v>*</v>
      </c>
      <c r="I181" s="49" t="str">
        <f t="shared" si="4"/>
        <v>*</v>
      </c>
      <c r="J181" s="49" t="str">
        <f t="shared" si="4"/>
        <v>*</v>
      </c>
      <c r="K181" s="49" t="str">
        <f t="shared" si="4"/>
        <v>*</v>
      </c>
      <c r="L181" s="49" t="str">
        <f t="shared" si="4"/>
        <v/>
      </c>
      <c r="M181" s="49" t="str">
        <f t="shared" si="4"/>
        <v>*</v>
      </c>
      <c r="N181" s="49" t="str">
        <f t="shared" si="4"/>
        <v>*</v>
      </c>
      <c r="O181" s="49" t="str">
        <f t="shared" si="4"/>
        <v>*</v>
      </c>
      <c r="P181" s="49" t="str">
        <f t="shared" si="4"/>
        <v>*</v>
      </c>
      <c r="Q181" s="49" t="str">
        <f t="shared" si="4"/>
        <v>*</v>
      </c>
      <c r="R181" s="49" t="str">
        <f t="shared" si="4"/>
        <v>*</v>
      </c>
      <c r="S181" s="49" t="str">
        <f t="shared" si="4"/>
        <v>*</v>
      </c>
      <c r="T181" s="49" t="str">
        <f t="shared" si="4"/>
        <v>*</v>
      </c>
      <c r="U181" s="49" t="str">
        <f t="shared" si="4"/>
        <v>*</v>
      </c>
      <c r="V181" s="49" t="str">
        <f t="shared" si="4"/>
        <v>*</v>
      </c>
      <c r="W181" s="49" t="str">
        <f t="shared" si="4"/>
        <v>*</v>
      </c>
      <c r="X181" s="49" t="str">
        <f t="shared" si="4"/>
        <v>*</v>
      </c>
      <c r="Y181" s="49" t="str">
        <f t="shared" si="4"/>
        <v>*</v>
      </c>
      <c r="Z181" s="49" t="str">
        <f t="shared" si="4"/>
        <v>*</v>
      </c>
      <c r="AA181" s="49" t="str">
        <f t="shared" si="4"/>
        <v>*</v>
      </c>
      <c r="AB181" s="49" t="str">
        <f t="shared" si="4"/>
        <v>*</v>
      </c>
      <c r="AC181" s="49" t="str">
        <f t="shared" si="4"/>
        <v>*</v>
      </c>
    </row>
    <row r="182" spans="1:29" ht="15" hidden="1" customHeight="1">
      <c r="A182" s="124"/>
      <c r="B182" s="127"/>
      <c r="C182" s="39" t="s">
        <v>103</v>
      </c>
      <c r="D182" s="49" t="str">
        <f t="shared" si="4"/>
        <v>*</v>
      </c>
      <c r="E182" s="49" t="str">
        <f t="shared" si="4"/>
        <v/>
      </c>
      <c r="F182" s="49" t="str">
        <f t="shared" si="4"/>
        <v>*</v>
      </c>
      <c r="G182" s="49" t="str">
        <f t="shared" si="4"/>
        <v>*</v>
      </c>
      <c r="H182" s="49" t="str">
        <f t="shared" si="4"/>
        <v>*</v>
      </c>
      <c r="I182" s="49" t="str">
        <f t="shared" si="4"/>
        <v>*</v>
      </c>
      <c r="J182" s="49" t="str">
        <f t="shared" si="4"/>
        <v>*</v>
      </c>
      <c r="K182" s="49" t="str">
        <f t="shared" si="4"/>
        <v/>
      </c>
      <c r="L182" s="49" t="str">
        <f t="shared" si="4"/>
        <v/>
      </c>
      <c r="M182" s="49" t="str">
        <f t="shared" si="4"/>
        <v>*</v>
      </c>
      <c r="N182" s="49" t="str">
        <f t="shared" si="4"/>
        <v>*</v>
      </c>
      <c r="O182" s="49" t="str">
        <f t="shared" si="4"/>
        <v>*</v>
      </c>
      <c r="P182" s="49" t="str">
        <f t="shared" si="4"/>
        <v>*</v>
      </c>
      <c r="Q182" s="49" t="str">
        <f t="shared" si="4"/>
        <v>*</v>
      </c>
      <c r="R182" s="49" t="str">
        <f t="shared" si="4"/>
        <v/>
      </c>
      <c r="S182" s="49" t="str">
        <f t="shared" si="4"/>
        <v>*</v>
      </c>
      <c r="T182" s="49" t="str">
        <f t="shared" si="4"/>
        <v>*</v>
      </c>
      <c r="U182" s="49" t="str">
        <f t="shared" si="4"/>
        <v>*</v>
      </c>
      <c r="V182" s="49" t="str">
        <f t="shared" si="4"/>
        <v>*</v>
      </c>
      <c r="W182" s="49" t="str">
        <f t="shared" si="4"/>
        <v>*</v>
      </c>
      <c r="X182" s="49" t="str">
        <f t="shared" si="4"/>
        <v>*</v>
      </c>
      <c r="Y182" s="49" t="str">
        <f t="shared" si="4"/>
        <v>*</v>
      </c>
      <c r="Z182" s="49" t="str">
        <f t="shared" si="4"/>
        <v>*</v>
      </c>
      <c r="AA182" s="49" t="str">
        <f t="shared" si="4"/>
        <v>*</v>
      </c>
      <c r="AB182" s="49" t="str">
        <f t="shared" si="4"/>
        <v/>
      </c>
      <c r="AC182" s="49" t="str">
        <f t="shared" si="4"/>
        <v>*</v>
      </c>
    </row>
    <row r="183" spans="1:29" ht="15" hidden="1" customHeight="1">
      <c r="A183" s="125"/>
      <c r="B183" s="128"/>
      <c r="C183" s="43" t="s">
        <v>104</v>
      </c>
      <c r="D183" s="49" t="str">
        <f t="shared" si="4"/>
        <v>*</v>
      </c>
      <c r="E183" s="49" t="str">
        <f t="shared" si="4"/>
        <v>*</v>
      </c>
      <c r="F183" s="49" t="str">
        <f t="shared" si="4"/>
        <v>*</v>
      </c>
      <c r="G183" s="49" t="str">
        <f t="shared" si="4"/>
        <v>*</v>
      </c>
      <c r="H183" s="49" t="str">
        <f t="shared" si="4"/>
        <v>*</v>
      </c>
      <c r="I183" s="49" t="str">
        <f t="shared" si="4"/>
        <v>*</v>
      </c>
      <c r="J183" s="49" t="str">
        <f t="shared" si="4"/>
        <v>*</v>
      </c>
      <c r="K183" s="49" t="str">
        <f t="shared" si="4"/>
        <v>*</v>
      </c>
      <c r="L183" s="49" t="str">
        <f t="shared" si="4"/>
        <v/>
      </c>
      <c r="M183" s="49" t="str">
        <f t="shared" si="4"/>
        <v>*</v>
      </c>
      <c r="N183" s="49" t="str">
        <f t="shared" si="4"/>
        <v>*</v>
      </c>
      <c r="O183" s="49" t="str">
        <f t="shared" si="4"/>
        <v>*</v>
      </c>
      <c r="P183" s="49" t="str">
        <f t="shared" si="4"/>
        <v>*</v>
      </c>
      <c r="Q183" s="49" t="str">
        <f t="shared" si="4"/>
        <v>*</v>
      </c>
      <c r="R183" s="49" t="str">
        <f t="shared" si="4"/>
        <v>*</v>
      </c>
      <c r="S183" s="49" t="str">
        <f t="shared" si="4"/>
        <v>*</v>
      </c>
      <c r="T183" s="49" t="str">
        <f t="shared" si="4"/>
        <v>*</v>
      </c>
      <c r="U183" s="49" t="str">
        <f t="shared" si="4"/>
        <v>*</v>
      </c>
      <c r="V183" s="49" t="str">
        <f t="shared" si="4"/>
        <v>*</v>
      </c>
      <c r="W183" s="49" t="str">
        <f t="shared" si="4"/>
        <v>*</v>
      </c>
      <c r="X183" s="49" t="str">
        <f t="shared" si="4"/>
        <v>*</v>
      </c>
      <c r="Y183" s="49" t="str">
        <f t="shared" si="4"/>
        <v>*</v>
      </c>
      <c r="Z183" s="49" t="str">
        <f t="shared" si="4"/>
        <v>*</v>
      </c>
      <c r="AA183" s="49" t="str">
        <f t="shared" si="4"/>
        <v>*</v>
      </c>
      <c r="AB183" s="49" t="str">
        <f t="shared" si="4"/>
        <v>*</v>
      </c>
      <c r="AC183" s="49" t="str">
        <f t="shared" si="4"/>
        <v>*</v>
      </c>
    </row>
    <row r="184" spans="1:29" ht="15" hidden="1" customHeight="1">
      <c r="A184" s="129" t="s">
        <v>113</v>
      </c>
      <c r="B184" s="126" t="s">
        <v>3</v>
      </c>
      <c r="C184" s="37" t="s">
        <v>102</v>
      </c>
      <c r="D184" s="49" t="str">
        <f t="shared" si="4"/>
        <v>*</v>
      </c>
      <c r="E184" s="49" t="str">
        <f t="shared" si="4"/>
        <v>*</v>
      </c>
      <c r="F184" s="49" t="str">
        <f t="shared" si="4"/>
        <v>*</v>
      </c>
      <c r="G184" s="49" t="str">
        <f t="shared" si="4"/>
        <v>*</v>
      </c>
      <c r="H184" s="49" t="str">
        <f t="shared" si="4"/>
        <v>*</v>
      </c>
      <c r="I184" s="49" t="str">
        <f t="shared" si="4"/>
        <v>*</v>
      </c>
      <c r="J184" s="49" t="str">
        <f t="shared" si="4"/>
        <v>*</v>
      </c>
      <c r="K184" s="49" t="str">
        <f t="shared" si="4"/>
        <v>*</v>
      </c>
      <c r="L184" s="49" t="str">
        <f t="shared" si="4"/>
        <v/>
      </c>
      <c r="M184" s="49" t="str">
        <f t="shared" si="4"/>
        <v>*</v>
      </c>
      <c r="N184" s="49" t="str">
        <f t="shared" si="4"/>
        <v>*</v>
      </c>
      <c r="O184" s="49" t="str">
        <f t="shared" si="4"/>
        <v>*</v>
      </c>
      <c r="P184" s="49" t="str">
        <f t="shared" si="4"/>
        <v>*</v>
      </c>
      <c r="Q184" s="49" t="str">
        <f t="shared" si="4"/>
        <v>*</v>
      </c>
      <c r="R184" s="49" t="str">
        <f t="shared" si="4"/>
        <v>*</v>
      </c>
      <c r="S184" s="49" t="str">
        <f t="shared" si="4"/>
        <v>*</v>
      </c>
      <c r="T184" s="49" t="str">
        <f t="shared" si="4"/>
        <v>*</v>
      </c>
      <c r="U184" s="49" t="str">
        <f t="shared" si="4"/>
        <v>*</v>
      </c>
      <c r="V184" s="49" t="str">
        <f t="shared" si="4"/>
        <v>*</v>
      </c>
      <c r="W184" s="49" t="str">
        <f t="shared" si="4"/>
        <v>*</v>
      </c>
      <c r="X184" s="49" t="str">
        <f t="shared" si="4"/>
        <v>*</v>
      </c>
      <c r="Y184" s="49" t="str">
        <f t="shared" si="4"/>
        <v>*</v>
      </c>
      <c r="Z184" s="49" t="str">
        <f t="shared" si="4"/>
        <v>*</v>
      </c>
      <c r="AA184" s="49" t="str">
        <f t="shared" si="4"/>
        <v>*</v>
      </c>
      <c r="AB184" s="49" t="str">
        <f t="shared" si="4"/>
        <v>*</v>
      </c>
      <c r="AC184" s="49" t="str">
        <f t="shared" si="4"/>
        <v>*</v>
      </c>
    </row>
    <row r="185" spans="1:29" ht="15" hidden="1" customHeight="1">
      <c r="A185" s="124"/>
      <c r="B185" s="127"/>
      <c r="C185" s="39" t="s">
        <v>103</v>
      </c>
      <c r="D185" s="49" t="str">
        <f t="shared" si="4"/>
        <v>*</v>
      </c>
      <c r="E185" s="49" t="str">
        <f t="shared" si="4"/>
        <v/>
      </c>
      <c r="F185" s="49" t="str">
        <f t="shared" si="4"/>
        <v>*</v>
      </c>
      <c r="G185" s="49" t="str">
        <f t="shared" si="4"/>
        <v>*</v>
      </c>
      <c r="H185" s="49" t="str">
        <f t="shared" si="4"/>
        <v>*</v>
      </c>
      <c r="I185" s="49" t="str">
        <f t="shared" si="4"/>
        <v>*</v>
      </c>
      <c r="J185" s="49" t="str">
        <f t="shared" si="4"/>
        <v>*</v>
      </c>
      <c r="K185" s="49" t="str">
        <f t="shared" si="4"/>
        <v>*</v>
      </c>
      <c r="L185" s="49" t="str">
        <f t="shared" si="4"/>
        <v/>
      </c>
      <c r="M185" s="49" t="str">
        <f t="shared" si="4"/>
        <v>*</v>
      </c>
      <c r="N185" s="49" t="str">
        <f t="shared" si="4"/>
        <v>*</v>
      </c>
      <c r="O185" s="49" t="str">
        <f t="shared" si="4"/>
        <v>*</v>
      </c>
      <c r="P185" s="49" t="str">
        <f t="shared" si="4"/>
        <v>*</v>
      </c>
      <c r="Q185" s="49" t="str">
        <f t="shared" si="4"/>
        <v>*</v>
      </c>
      <c r="R185" s="49" t="str">
        <f t="shared" si="4"/>
        <v>*</v>
      </c>
      <c r="S185" s="49" t="str">
        <f t="shared" si="4"/>
        <v>*</v>
      </c>
      <c r="T185" s="49" t="str">
        <f t="shared" si="4"/>
        <v>*</v>
      </c>
      <c r="U185" s="49" t="str">
        <f t="shared" si="4"/>
        <v>*</v>
      </c>
      <c r="V185" s="49" t="str">
        <f t="shared" si="4"/>
        <v>*</v>
      </c>
      <c r="W185" s="49" t="str">
        <f t="shared" si="4"/>
        <v/>
      </c>
      <c r="X185" s="49" t="str">
        <f t="shared" si="4"/>
        <v>*</v>
      </c>
      <c r="Y185" s="49" t="str">
        <f t="shared" si="4"/>
        <v>*</v>
      </c>
      <c r="Z185" s="49" t="str">
        <f t="shared" si="4"/>
        <v>*</v>
      </c>
      <c r="AA185" s="49" t="str">
        <f t="shared" si="4"/>
        <v>*</v>
      </c>
      <c r="AB185" s="49" t="str">
        <f t="shared" si="4"/>
        <v>*</v>
      </c>
      <c r="AC185" s="49" t="str">
        <f t="shared" si="4"/>
        <v>*</v>
      </c>
    </row>
    <row r="186" spans="1:29" ht="15" hidden="1" customHeight="1">
      <c r="A186" s="125"/>
      <c r="B186" s="128"/>
      <c r="C186" s="43" t="s">
        <v>104</v>
      </c>
      <c r="D186" s="49" t="str">
        <f t="shared" si="4"/>
        <v>*</v>
      </c>
      <c r="E186" s="49" t="str">
        <f t="shared" si="4"/>
        <v>*</v>
      </c>
      <c r="F186" s="49" t="str">
        <f t="shared" si="4"/>
        <v>*</v>
      </c>
      <c r="G186" s="49" t="str">
        <f t="shared" si="4"/>
        <v>*</v>
      </c>
      <c r="H186" s="49" t="str">
        <f t="shared" si="4"/>
        <v>*</v>
      </c>
      <c r="I186" s="49" t="str">
        <f t="shared" si="4"/>
        <v>*</v>
      </c>
      <c r="J186" s="49" t="str">
        <f t="shared" si="4"/>
        <v>*</v>
      </c>
      <c r="K186" s="49" t="str">
        <f t="shared" si="4"/>
        <v>*</v>
      </c>
      <c r="L186" s="49" t="str">
        <f t="shared" si="4"/>
        <v/>
      </c>
      <c r="M186" s="49" t="str">
        <f t="shared" si="4"/>
        <v>*</v>
      </c>
      <c r="N186" s="49" t="str">
        <f t="shared" si="4"/>
        <v>*</v>
      </c>
      <c r="O186" s="49" t="str">
        <f t="shared" si="4"/>
        <v>*</v>
      </c>
      <c r="P186" s="49" t="str">
        <f t="shared" si="4"/>
        <v>*</v>
      </c>
      <c r="Q186" s="49" t="str">
        <f t="shared" si="4"/>
        <v>*</v>
      </c>
      <c r="R186" s="49" t="str">
        <f t="shared" si="4"/>
        <v>*</v>
      </c>
      <c r="S186" s="49" t="str">
        <f t="shared" si="4"/>
        <v>*</v>
      </c>
      <c r="T186" s="49" t="str">
        <f t="shared" si="4"/>
        <v>*</v>
      </c>
      <c r="U186" s="49" t="str">
        <f t="shared" si="4"/>
        <v>*</v>
      </c>
      <c r="V186" s="49" t="str">
        <f t="shared" si="4"/>
        <v>*</v>
      </c>
      <c r="W186" s="49" t="str">
        <f t="shared" si="4"/>
        <v>*</v>
      </c>
      <c r="X186" s="49" t="str">
        <f t="shared" si="4"/>
        <v>*</v>
      </c>
      <c r="Y186" s="49" t="str">
        <f t="shared" si="4"/>
        <v>*</v>
      </c>
      <c r="Z186" s="49" t="str">
        <f t="shared" si="4"/>
        <v>*</v>
      </c>
      <c r="AA186" s="49" t="str">
        <f t="shared" si="4"/>
        <v>*</v>
      </c>
      <c r="AB186" s="49" t="str">
        <f t="shared" si="4"/>
        <v>*</v>
      </c>
      <c r="AC186" s="49" t="str">
        <f t="shared" si="4"/>
        <v>*</v>
      </c>
    </row>
    <row r="187" spans="1:29" ht="15" hidden="1" customHeight="1">
      <c r="A187" s="129" t="s">
        <v>114</v>
      </c>
      <c r="B187" s="126" t="s">
        <v>4</v>
      </c>
      <c r="C187" s="37" t="s">
        <v>102</v>
      </c>
      <c r="D187" s="49" t="str">
        <f t="shared" si="4"/>
        <v>*</v>
      </c>
      <c r="E187" s="49" t="str">
        <f t="shared" si="4"/>
        <v>*</v>
      </c>
      <c r="F187" s="49" t="str">
        <f t="shared" si="4"/>
        <v>*</v>
      </c>
      <c r="G187" s="49" t="str">
        <f t="shared" si="4"/>
        <v>*</v>
      </c>
      <c r="H187" s="49" t="str">
        <f t="shared" si="4"/>
        <v>*</v>
      </c>
      <c r="I187" s="49" t="str">
        <f t="shared" si="4"/>
        <v>*</v>
      </c>
      <c r="J187" s="49" t="str">
        <f t="shared" si="4"/>
        <v>*</v>
      </c>
      <c r="K187" s="49" t="str">
        <f t="shared" si="4"/>
        <v>*</v>
      </c>
      <c r="L187" s="49" t="str">
        <f t="shared" si="4"/>
        <v/>
      </c>
      <c r="M187" s="49" t="str">
        <f t="shared" si="4"/>
        <v>*</v>
      </c>
      <c r="N187" s="49" t="str">
        <f t="shared" si="4"/>
        <v>*</v>
      </c>
      <c r="O187" s="49" t="str">
        <f t="shared" si="4"/>
        <v>*</v>
      </c>
      <c r="P187" s="49" t="str">
        <f t="shared" si="4"/>
        <v>*</v>
      </c>
      <c r="Q187" s="49" t="str">
        <f t="shared" si="4"/>
        <v>*</v>
      </c>
      <c r="R187" s="49" t="str">
        <f t="shared" si="4"/>
        <v>*</v>
      </c>
      <c r="S187" s="49" t="str">
        <f t="shared" si="4"/>
        <v>*</v>
      </c>
      <c r="T187" s="49" t="str">
        <f t="shared" si="4"/>
        <v>*</v>
      </c>
      <c r="U187" s="49" t="str">
        <f t="shared" si="4"/>
        <v>*</v>
      </c>
      <c r="V187" s="49" t="str">
        <f t="shared" si="4"/>
        <v>*</v>
      </c>
      <c r="W187" s="49" t="str">
        <f t="shared" si="4"/>
        <v>*</v>
      </c>
      <c r="X187" s="49" t="str">
        <f t="shared" si="4"/>
        <v>*</v>
      </c>
      <c r="Y187" s="49" t="str">
        <f t="shared" si="4"/>
        <v>*</v>
      </c>
      <c r="Z187" s="49" t="str">
        <f t="shared" si="4"/>
        <v>*</v>
      </c>
      <c r="AA187" s="49" t="str">
        <f t="shared" si="4"/>
        <v>*</v>
      </c>
      <c r="AB187" s="49" t="str">
        <f t="shared" si="4"/>
        <v>*</v>
      </c>
      <c r="AC187" s="49" t="str">
        <f t="shared" si="4"/>
        <v>*</v>
      </c>
    </row>
    <row r="188" spans="1:29" ht="15" hidden="1" customHeight="1">
      <c r="A188" s="124"/>
      <c r="B188" s="127"/>
      <c r="C188" s="39" t="s">
        <v>103</v>
      </c>
      <c r="D188" s="49" t="str">
        <f t="shared" si="4"/>
        <v>*</v>
      </c>
      <c r="E188" s="49" t="str">
        <f t="shared" si="4"/>
        <v/>
      </c>
      <c r="F188" s="49" t="str">
        <f t="shared" si="4"/>
        <v>*</v>
      </c>
      <c r="G188" s="49" t="str">
        <f t="shared" si="4"/>
        <v>*</v>
      </c>
      <c r="H188" s="49" t="str">
        <f t="shared" si="4"/>
        <v>*</v>
      </c>
      <c r="I188" s="49" t="str">
        <f t="shared" si="4"/>
        <v>*</v>
      </c>
      <c r="J188" s="49" t="str">
        <f t="shared" si="4"/>
        <v>*</v>
      </c>
      <c r="K188" s="49" t="str">
        <f t="shared" si="4"/>
        <v>*</v>
      </c>
      <c r="L188" s="49" t="str">
        <f t="shared" si="4"/>
        <v/>
      </c>
      <c r="M188" s="49" t="str">
        <f t="shared" si="4"/>
        <v>*</v>
      </c>
      <c r="N188" s="49" t="str">
        <f t="shared" si="4"/>
        <v>*</v>
      </c>
      <c r="O188" s="49" t="str">
        <f t="shared" si="4"/>
        <v>*</v>
      </c>
      <c r="P188" s="49" t="str">
        <f t="shared" si="4"/>
        <v>*</v>
      </c>
      <c r="Q188" s="49" t="str">
        <f t="shared" si="4"/>
        <v>*</v>
      </c>
      <c r="R188" s="49" t="str">
        <f t="shared" si="4"/>
        <v>*</v>
      </c>
      <c r="S188" s="49" t="str">
        <f t="shared" si="4"/>
        <v>*</v>
      </c>
      <c r="T188" s="49" t="str">
        <f t="shared" si="4"/>
        <v>*</v>
      </c>
      <c r="U188" s="49" t="str">
        <f t="shared" si="4"/>
        <v>*</v>
      </c>
      <c r="V188" s="49" t="str">
        <f t="shared" si="4"/>
        <v>*</v>
      </c>
      <c r="W188" s="49" t="str">
        <f t="shared" si="4"/>
        <v>*</v>
      </c>
      <c r="X188" s="49" t="str">
        <f t="shared" si="4"/>
        <v>*</v>
      </c>
      <c r="Y188" s="49" t="str">
        <f t="shared" si="4"/>
        <v>*</v>
      </c>
      <c r="Z188" s="49" t="str">
        <f t="shared" si="4"/>
        <v>*</v>
      </c>
      <c r="AA188" s="49" t="str">
        <f t="shared" si="4"/>
        <v>*</v>
      </c>
      <c r="AB188" s="49" t="str">
        <f t="shared" si="4"/>
        <v>*</v>
      </c>
      <c r="AC188" s="49" t="str">
        <f t="shared" si="4"/>
        <v>*</v>
      </c>
    </row>
    <row r="189" spans="1:29" ht="15" hidden="1" customHeight="1">
      <c r="A189" s="125"/>
      <c r="B189" s="128"/>
      <c r="C189" s="43" t="s">
        <v>104</v>
      </c>
      <c r="D189" s="49" t="str">
        <f t="shared" si="4"/>
        <v>*</v>
      </c>
      <c r="E189" s="49" t="str">
        <f t="shared" si="4"/>
        <v>*</v>
      </c>
      <c r="F189" s="49" t="str">
        <f t="shared" si="4"/>
        <v>*</v>
      </c>
      <c r="G189" s="49" t="str">
        <f t="shared" si="4"/>
        <v>*</v>
      </c>
      <c r="H189" s="49" t="str">
        <f t="shared" si="4"/>
        <v>*</v>
      </c>
      <c r="I189" s="49" t="str">
        <f t="shared" si="4"/>
        <v>*</v>
      </c>
      <c r="J189" s="49" t="str">
        <f t="shared" si="4"/>
        <v>*</v>
      </c>
      <c r="K189" s="49" t="str">
        <f t="shared" si="4"/>
        <v>*</v>
      </c>
      <c r="L189" s="49" t="str">
        <f t="shared" si="4"/>
        <v/>
      </c>
      <c r="M189" s="49" t="str">
        <f t="shared" si="4"/>
        <v/>
      </c>
      <c r="N189" s="49" t="str">
        <f t="shared" si="4"/>
        <v>*</v>
      </c>
      <c r="O189" s="49" t="str">
        <f t="shared" si="4"/>
        <v>*</v>
      </c>
      <c r="P189" s="49" t="str">
        <f t="shared" si="4"/>
        <v>*</v>
      </c>
      <c r="Q189" s="49" t="str">
        <f t="shared" si="4"/>
        <v>*</v>
      </c>
      <c r="R189" s="49" t="str">
        <f t="shared" si="4"/>
        <v>*</v>
      </c>
      <c r="S189" s="49" t="str">
        <f t="shared" si="4"/>
        <v>*</v>
      </c>
      <c r="T189" s="49" t="str">
        <f t="shared" si="4"/>
        <v>*</v>
      </c>
      <c r="U189" s="49" t="str">
        <f t="shared" si="4"/>
        <v>*</v>
      </c>
      <c r="V189" s="49" t="str">
        <f t="shared" si="4"/>
        <v>*</v>
      </c>
      <c r="W189" s="49" t="str">
        <f t="shared" si="4"/>
        <v>*</v>
      </c>
      <c r="X189" s="49" t="str">
        <f t="shared" si="4"/>
        <v>*</v>
      </c>
      <c r="Y189" s="49" t="str">
        <f t="shared" si="4"/>
        <v>*</v>
      </c>
      <c r="Z189" s="49" t="str">
        <f t="shared" si="4"/>
        <v>*</v>
      </c>
      <c r="AA189" s="49" t="str">
        <f t="shared" si="4"/>
        <v>*</v>
      </c>
      <c r="AB189" s="49" t="str">
        <f t="shared" si="4"/>
        <v>*</v>
      </c>
      <c r="AC189" s="49" t="str">
        <f t="shared" si="4"/>
        <v>*</v>
      </c>
    </row>
    <row r="190" spans="1:29" ht="15" hidden="1" customHeight="1">
      <c r="A190" s="129" t="s">
        <v>115</v>
      </c>
      <c r="B190" s="126" t="s">
        <v>6</v>
      </c>
      <c r="C190" s="37" t="s">
        <v>102</v>
      </c>
      <c r="D190" s="49" t="str">
        <f t="shared" si="4"/>
        <v>*</v>
      </c>
      <c r="E190" s="49" t="str">
        <f t="shared" si="4"/>
        <v>*</v>
      </c>
      <c r="F190" s="49" t="str">
        <f t="shared" si="4"/>
        <v>*</v>
      </c>
      <c r="G190" s="49" t="str">
        <f t="shared" si="4"/>
        <v>*</v>
      </c>
      <c r="H190" s="49" t="str">
        <f t="shared" si="4"/>
        <v>*</v>
      </c>
      <c r="I190" s="49" t="str">
        <f t="shared" si="4"/>
        <v>*</v>
      </c>
      <c r="J190" s="49" t="str">
        <f t="shared" si="4"/>
        <v>*</v>
      </c>
      <c r="K190" s="49" t="str">
        <f t="shared" si="4"/>
        <v/>
      </c>
      <c r="L190" s="49" t="str">
        <f t="shared" si="4"/>
        <v/>
      </c>
      <c r="M190" s="49" t="str">
        <f t="shared" si="4"/>
        <v>*</v>
      </c>
      <c r="N190" s="49" t="str">
        <f t="shared" si="4"/>
        <v>*</v>
      </c>
      <c r="O190" s="49" t="str">
        <f t="shared" si="4"/>
        <v>*</v>
      </c>
      <c r="P190" s="49" t="str">
        <f t="shared" si="4"/>
        <v>*</v>
      </c>
      <c r="Q190" s="49" t="str">
        <f t="shared" si="4"/>
        <v>*</v>
      </c>
      <c r="R190" s="49" t="str">
        <f t="shared" si="4"/>
        <v>*</v>
      </c>
      <c r="S190" s="49" t="str">
        <f t="shared" si="4"/>
        <v>*</v>
      </c>
      <c r="T190" s="49" t="str">
        <f t="shared" si="4"/>
        <v>*</v>
      </c>
      <c r="U190" s="49" t="str">
        <f t="shared" si="4"/>
        <v>*</v>
      </c>
      <c r="V190" s="49" t="str">
        <f t="shared" si="4"/>
        <v>*</v>
      </c>
      <c r="W190" s="49" t="str">
        <f t="shared" si="4"/>
        <v>*</v>
      </c>
      <c r="X190" s="49" t="str">
        <f t="shared" si="4"/>
        <v>*</v>
      </c>
      <c r="Y190" s="49" t="str">
        <f>IF(Y114=Y38,"","*")</f>
        <v>*</v>
      </c>
      <c r="Z190" s="49" t="str">
        <f>IF(Z114=Z38,"","*")</f>
        <v>*</v>
      </c>
      <c r="AA190" s="49" t="str">
        <f>IF(AA114=AA38,"","*")</f>
        <v>*</v>
      </c>
      <c r="AB190" s="49" t="str">
        <f>IF(AB114=AB38,"","*")</f>
        <v>*</v>
      </c>
      <c r="AC190" s="49" t="str">
        <f>IF(AC114=AC38,"","*")</f>
        <v>*</v>
      </c>
    </row>
    <row r="191" spans="1:29" ht="15" hidden="1" customHeight="1">
      <c r="A191" s="124"/>
      <c r="B191" s="127"/>
      <c r="C191" s="39" t="s">
        <v>103</v>
      </c>
      <c r="D191" s="49" t="str">
        <f t="shared" ref="D191:AC200" si="5">IF(D115=D39,"","*")</f>
        <v>*</v>
      </c>
      <c r="E191" s="49" t="str">
        <f t="shared" si="5"/>
        <v>*</v>
      </c>
      <c r="F191" s="49" t="str">
        <f t="shared" si="5"/>
        <v>*</v>
      </c>
      <c r="G191" s="49" t="str">
        <f t="shared" si="5"/>
        <v>*</v>
      </c>
      <c r="H191" s="49" t="str">
        <f t="shared" si="5"/>
        <v>*</v>
      </c>
      <c r="I191" s="49" t="str">
        <f t="shared" si="5"/>
        <v>*</v>
      </c>
      <c r="J191" s="49" t="str">
        <f t="shared" si="5"/>
        <v>*</v>
      </c>
      <c r="K191" s="49" t="str">
        <f t="shared" si="5"/>
        <v/>
      </c>
      <c r="L191" s="49" t="str">
        <f t="shared" si="5"/>
        <v/>
      </c>
      <c r="M191" s="49" t="str">
        <f t="shared" si="5"/>
        <v>*</v>
      </c>
      <c r="N191" s="49" t="str">
        <f t="shared" si="5"/>
        <v>*</v>
      </c>
      <c r="O191" s="49" t="str">
        <f t="shared" si="5"/>
        <v>*</v>
      </c>
      <c r="P191" s="49" t="str">
        <f t="shared" si="5"/>
        <v>*</v>
      </c>
      <c r="Q191" s="49" t="str">
        <f t="shared" si="5"/>
        <v>*</v>
      </c>
      <c r="R191" s="49" t="str">
        <f t="shared" si="5"/>
        <v>*</v>
      </c>
      <c r="S191" s="49" t="str">
        <f t="shared" si="5"/>
        <v>*</v>
      </c>
      <c r="T191" s="49" t="str">
        <f t="shared" si="5"/>
        <v>*</v>
      </c>
      <c r="U191" s="49" t="str">
        <f t="shared" si="5"/>
        <v>*</v>
      </c>
      <c r="V191" s="49" t="str">
        <f t="shared" si="5"/>
        <v>*</v>
      </c>
      <c r="W191" s="49" t="str">
        <f t="shared" si="5"/>
        <v/>
      </c>
      <c r="X191" s="49" t="str">
        <f t="shared" si="5"/>
        <v>*</v>
      </c>
      <c r="Y191" s="49" t="str">
        <f t="shared" si="5"/>
        <v>*</v>
      </c>
      <c r="Z191" s="49" t="str">
        <f t="shared" si="5"/>
        <v>*</v>
      </c>
      <c r="AA191" s="49" t="str">
        <f t="shared" si="5"/>
        <v>*</v>
      </c>
      <c r="AB191" s="49" t="str">
        <f t="shared" si="5"/>
        <v>*</v>
      </c>
      <c r="AC191" s="49" t="str">
        <f t="shared" si="5"/>
        <v>*</v>
      </c>
    </row>
    <row r="192" spans="1:29" ht="15" hidden="1" customHeight="1">
      <c r="A192" s="125"/>
      <c r="B192" s="128"/>
      <c r="C192" s="43" t="s">
        <v>104</v>
      </c>
      <c r="D192" s="49" t="str">
        <f t="shared" si="5"/>
        <v>*</v>
      </c>
      <c r="E192" s="49" t="str">
        <f t="shared" si="5"/>
        <v>*</v>
      </c>
      <c r="F192" s="49" t="str">
        <f t="shared" si="5"/>
        <v>*</v>
      </c>
      <c r="G192" s="49" t="str">
        <f t="shared" si="5"/>
        <v>*</v>
      </c>
      <c r="H192" s="49" t="str">
        <f t="shared" si="5"/>
        <v>*</v>
      </c>
      <c r="I192" s="49" t="str">
        <f t="shared" si="5"/>
        <v>*</v>
      </c>
      <c r="J192" s="49" t="str">
        <f t="shared" si="5"/>
        <v>*</v>
      </c>
      <c r="K192" s="49" t="str">
        <f t="shared" si="5"/>
        <v/>
      </c>
      <c r="L192" s="49" t="str">
        <f t="shared" si="5"/>
        <v/>
      </c>
      <c r="M192" s="49" t="str">
        <f t="shared" si="5"/>
        <v>*</v>
      </c>
      <c r="N192" s="49" t="str">
        <f t="shared" si="5"/>
        <v>*</v>
      </c>
      <c r="O192" s="49" t="str">
        <f t="shared" si="5"/>
        <v>*</v>
      </c>
      <c r="P192" s="49" t="str">
        <f t="shared" si="5"/>
        <v>*</v>
      </c>
      <c r="Q192" s="49" t="str">
        <f t="shared" si="5"/>
        <v>*</v>
      </c>
      <c r="R192" s="49" t="str">
        <f t="shared" si="5"/>
        <v>*</v>
      </c>
      <c r="S192" s="49" t="str">
        <f t="shared" si="5"/>
        <v>*</v>
      </c>
      <c r="T192" s="49" t="str">
        <f t="shared" si="5"/>
        <v>*</v>
      </c>
      <c r="U192" s="49" t="str">
        <f t="shared" si="5"/>
        <v>*</v>
      </c>
      <c r="V192" s="49" t="str">
        <f t="shared" si="5"/>
        <v>*</v>
      </c>
      <c r="W192" s="49" t="str">
        <f t="shared" si="5"/>
        <v>*</v>
      </c>
      <c r="X192" s="49" t="str">
        <f t="shared" si="5"/>
        <v>*</v>
      </c>
      <c r="Y192" s="49" t="str">
        <f t="shared" si="5"/>
        <v>*</v>
      </c>
      <c r="Z192" s="49" t="str">
        <f t="shared" si="5"/>
        <v>*</v>
      </c>
      <c r="AA192" s="49" t="str">
        <f t="shared" si="5"/>
        <v>*</v>
      </c>
      <c r="AB192" s="49" t="str">
        <f t="shared" si="5"/>
        <v>*</v>
      </c>
      <c r="AC192" s="49" t="str">
        <f t="shared" si="5"/>
        <v>*</v>
      </c>
    </row>
    <row r="193" spans="1:29" ht="15" hidden="1" customHeight="1">
      <c r="A193" s="129" t="s">
        <v>116</v>
      </c>
      <c r="B193" s="126" t="s">
        <v>7</v>
      </c>
      <c r="C193" s="37" t="s">
        <v>102</v>
      </c>
      <c r="D193" s="49" t="str">
        <f t="shared" si="5"/>
        <v>*</v>
      </c>
      <c r="E193" s="49" t="str">
        <f t="shared" si="5"/>
        <v>*</v>
      </c>
      <c r="F193" s="49" t="str">
        <f t="shared" si="5"/>
        <v>*</v>
      </c>
      <c r="G193" s="49" t="str">
        <f t="shared" si="5"/>
        <v>*</v>
      </c>
      <c r="H193" s="49" t="str">
        <f t="shared" si="5"/>
        <v>*</v>
      </c>
      <c r="I193" s="49" t="str">
        <f t="shared" si="5"/>
        <v>*</v>
      </c>
      <c r="J193" s="49" t="str">
        <f t="shared" si="5"/>
        <v>*</v>
      </c>
      <c r="K193" s="49" t="str">
        <f t="shared" si="5"/>
        <v>*</v>
      </c>
      <c r="L193" s="49" t="str">
        <f t="shared" si="5"/>
        <v/>
      </c>
      <c r="M193" s="49" t="str">
        <f t="shared" si="5"/>
        <v>*</v>
      </c>
      <c r="N193" s="49" t="str">
        <f t="shared" si="5"/>
        <v>*</v>
      </c>
      <c r="O193" s="49" t="str">
        <f t="shared" si="5"/>
        <v>*</v>
      </c>
      <c r="P193" s="49" t="str">
        <f t="shared" si="5"/>
        <v>*</v>
      </c>
      <c r="Q193" s="49" t="str">
        <f t="shared" si="5"/>
        <v>*</v>
      </c>
      <c r="R193" s="49" t="str">
        <f t="shared" si="5"/>
        <v>*</v>
      </c>
      <c r="S193" s="49" t="str">
        <f t="shared" si="5"/>
        <v/>
      </c>
      <c r="T193" s="49" t="str">
        <f t="shared" si="5"/>
        <v>*</v>
      </c>
      <c r="U193" s="49" t="str">
        <f t="shared" si="5"/>
        <v>*</v>
      </c>
      <c r="V193" s="49" t="str">
        <f t="shared" si="5"/>
        <v>*</v>
      </c>
      <c r="W193" s="49" t="str">
        <f t="shared" si="5"/>
        <v>*</v>
      </c>
      <c r="X193" s="49" t="str">
        <f t="shared" si="5"/>
        <v>*</v>
      </c>
      <c r="Y193" s="49" t="str">
        <f t="shared" si="5"/>
        <v>*</v>
      </c>
      <c r="Z193" s="49" t="str">
        <f t="shared" si="5"/>
        <v>*</v>
      </c>
      <c r="AA193" s="49" t="str">
        <f t="shared" si="5"/>
        <v>*</v>
      </c>
      <c r="AB193" s="49" t="str">
        <f t="shared" si="5"/>
        <v>*</v>
      </c>
      <c r="AC193" s="49" t="str">
        <f t="shared" si="5"/>
        <v>*</v>
      </c>
    </row>
    <row r="194" spans="1:29" ht="15" hidden="1" customHeight="1">
      <c r="A194" s="124"/>
      <c r="B194" s="127"/>
      <c r="C194" s="39" t="s">
        <v>103</v>
      </c>
      <c r="D194" s="49" t="str">
        <f t="shared" si="5"/>
        <v>*</v>
      </c>
      <c r="E194" s="49" t="str">
        <f t="shared" si="5"/>
        <v>*</v>
      </c>
      <c r="F194" s="49" t="str">
        <f t="shared" si="5"/>
        <v>*</v>
      </c>
      <c r="G194" s="49" t="str">
        <f t="shared" si="5"/>
        <v>*</v>
      </c>
      <c r="H194" s="49" t="str">
        <f t="shared" si="5"/>
        <v>*</v>
      </c>
      <c r="I194" s="49" t="str">
        <f t="shared" si="5"/>
        <v>*</v>
      </c>
      <c r="J194" s="49" t="str">
        <f t="shared" si="5"/>
        <v>*</v>
      </c>
      <c r="K194" s="49" t="str">
        <f t="shared" si="5"/>
        <v>*</v>
      </c>
      <c r="L194" s="49" t="str">
        <f t="shared" si="5"/>
        <v/>
      </c>
      <c r="M194" s="49" t="str">
        <f t="shared" si="5"/>
        <v>*</v>
      </c>
      <c r="N194" s="49" t="str">
        <f t="shared" si="5"/>
        <v/>
      </c>
      <c r="O194" s="49" t="str">
        <f t="shared" si="5"/>
        <v>*</v>
      </c>
      <c r="P194" s="49" t="str">
        <f t="shared" si="5"/>
        <v>*</v>
      </c>
      <c r="Q194" s="49" t="str">
        <f t="shared" si="5"/>
        <v>*</v>
      </c>
      <c r="R194" s="49" t="str">
        <f t="shared" si="5"/>
        <v>*</v>
      </c>
      <c r="S194" s="49" t="str">
        <f t="shared" si="5"/>
        <v>*</v>
      </c>
      <c r="T194" s="49" t="str">
        <f t="shared" si="5"/>
        <v/>
      </c>
      <c r="U194" s="49" t="str">
        <f t="shared" si="5"/>
        <v>*</v>
      </c>
      <c r="V194" s="49" t="str">
        <f t="shared" si="5"/>
        <v>*</v>
      </c>
      <c r="W194" s="49" t="str">
        <f t="shared" si="5"/>
        <v>*</v>
      </c>
      <c r="X194" s="49" t="str">
        <f t="shared" si="5"/>
        <v>*</v>
      </c>
      <c r="Y194" s="49" t="str">
        <f t="shared" si="5"/>
        <v>*</v>
      </c>
      <c r="Z194" s="49" t="str">
        <f t="shared" si="5"/>
        <v>*</v>
      </c>
      <c r="AA194" s="49" t="str">
        <f t="shared" si="5"/>
        <v>*</v>
      </c>
      <c r="AB194" s="49" t="str">
        <f t="shared" si="5"/>
        <v/>
      </c>
      <c r="AC194" s="49" t="str">
        <f t="shared" si="5"/>
        <v>*</v>
      </c>
    </row>
    <row r="195" spans="1:29" ht="15" hidden="1" customHeight="1">
      <c r="A195" s="125"/>
      <c r="B195" s="128"/>
      <c r="C195" s="43" t="s">
        <v>104</v>
      </c>
      <c r="D195" s="49" t="str">
        <f t="shared" si="5"/>
        <v>*</v>
      </c>
      <c r="E195" s="49" t="str">
        <f t="shared" si="5"/>
        <v>*</v>
      </c>
      <c r="F195" s="49" t="str">
        <f t="shared" si="5"/>
        <v>*</v>
      </c>
      <c r="G195" s="49" t="str">
        <f t="shared" si="5"/>
        <v>*</v>
      </c>
      <c r="H195" s="49" t="str">
        <f t="shared" si="5"/>
        <v>*</v>
      </c>
      <c r="I195" s="49" t="str">
        <f t="shared" si="5"/>
        <v>*</v>
      </c>
      <c r="J195" s="49" t="str">
        <f t="shared" si="5"/>
        <v>*</v>
      </c>
      <c r="K195" s="49" t="str">
        <f t="shared" si="5"/>
        <v>*</v>
      </c>
      <c r="L195" s="49" t="str">
        <f t="shared" si="5"/>
        <v/>
      </c>
      <c r="M195" s="49" t="str">
        <f t="shared" si="5"/>
        <v>*</v>
      </c>
      <c r="N195" s="49" t="str">
        <f t="shared" si="5"/>
        <v>*</v>
      </c>
      <c r="O195" s="49" t="str">
        <f t="shared" si="5"/>
        <v>*</v>
      </c>
      <c r="P195" s="49" t="str">
        <f t="shared" si="5"/>
        <v>*</v>
      </c>
      <c r="Q195" s="49" t="str">
        <f t="shared" si="5"/>
        <v>*</v>
      </c>
      <c r="R195" s="49" t="str">
        <f t="shared" si="5"/>
        <v>*</v>
      </c>
      <c r="S195" s="49" t="str">
        <f t="shared" si="5"/>
        <v>*</v>
      </c>
      <c r="T195" s="49" t="str">
        <f t="shared" si="5"/>
        <v>*</v>
      </c>
      <c r="U195" s="49" t="str">
        <f t="shared" si="5"/>
        <v>*</v>
      </c>
      <c r="V195" s="49" t="str">
        <f t="shared" si="5"/>
        <v>*</v>
      </c>
      <c r="W195" s="49" t="str">
        <f t="shared" si="5"/>
        <v>*</v>
      </c>
      <c r="X195" s="49" t="str">
        <f t="shared" si="5"/>
        <v>*</v>
      </c>
      <c r="Y195" s="49" t="str">
        <f t="shared" si="5"/>
        <v>*</v>
      </c>
      <c r="Z195" s="49" t="str">
        <f t="shared" si="5"/>
        <v>*</v>
      </c>
      <c r="AA195" s="49" t="str">
        <f t="shared" si="5"/>
        <v>*</v>
      </c>
      <c r="AB195" s="49" t="str">
        <f t="shared" si="5"/>
        <v>*</v>
      </c>
      <c r="AC195" s="49" t="str">
        <f t="shared" si="5"/>
        <v>*</v>
      </c>
    </row>
    <row r="196" spans="1:29" ht="15" hidden="1" customHeight="1">
      <c r="A196" s="129" t="s">
        <v>117</v>
      </c>
      <c r="B196" s="126" t="s">
        <v>8</v>
      </c>
      <c r="C196" s="37" t="s">
        <v>102</v>
      </c>
      <c r="D196" s="49" t="str">
        <f t="shared" si="5"/>
        <v>*</v>
      </c>
      <c r="E196" s="49" t="str">
        <f t="shared" si="5"/>
        <v>*</v>
      </c>
      <c r="F196" s="49" t="str">
        <f t="shared" si="5"/>
        <v>*</v>
      </c>
      <c r="G196" s="49" t="str">
        <f t="shared" si="5"/>
        <v>*</v>
      </c>
      <c r="H196" s="49" t="str">
        <f t="shared" si="5"/>
        <v>*</v>
      </c>
      <c r="I196" s="49" t="str">
        <f t="shared" si="5"/>
        <v>*</v>
      </c>
      <c r="J196" s="49" t="str">
        <f t="shared" si="5"/>
        <v>*</v>
      </c>
      <c r="K196" s="49" t="str">
        <f t="shared" si="5"/>
        <v>*</v>
      </c>
      <c r="L196" s="49" t="str">
        <f t="shared" si="5"/>
        <v/>
      </c>
      <c r="M196" s="49" t="str">
        <f t="shared" si="5"/>
        <v>*</v>
      </c>
      <c r="N196" s="49" t="str">
        <f t="shared" si="5"/>
        <v>*</v>
      </c>
      <c r="O196" s="49" t="str">
        <f t="shared" si="5"/>
        <v>*</v>
      </c>
      <c r="P196" s="49" t="str">
        <f t="shared" si="5"/>
        <v>*</v>
      </c>
      <c r="Q196" s="49" t="str">
        <f t="shared" si="5"/>
        <v>*</v>
      </c>
      <c r="R196" s="49" t="str">
        <f t="shared" si="5"/>
        <v>*</v>
      </c>
      <c r="S196" s="49" t="str">
        <f t="shared" si="5"/>
        <v>*</v>
      </c>
      <c r="T196" s="49" t="str">
        <f t="shared" si="5"/>
        <v/>
      </c>
      <c r="U196" s="49" t="str">
        <f t="shared" si="5"/>
        <v>*</v>
      </c>
      <c r="V196" s="49" t="str">
        <f t="shared" si="5"/>
        <v>*</v>
      </c>
      <c r="W196" s="49" t="str">
        <f t="shared" si="5"/>
        <v>*</v>
      </c>
      <c r="X196" s="49" t="str">
        <f t="shared" si="5"/>
        <v>*</v>
      </c>
      <c r="Y196" s="49" t="str">
        <f t="shared" si="5"/>
        <v>*</v>
      </c>
      <c r="Z196" s="49" t="str">
        <f t="shared" si="5"/>
        <v>*</v>
      </c>
      <c r="AA196" s="49" t="str">
        <f t="shared" si="5"/>
        <v>*</v>
      </c>
      <c r="AB196" s="49" t="str">
        <f t="shared" si="5"/>
        <v>*</v>
      </c>
      <c r="AC196" s="49" t="str">
        <f t="shared" si="5"/>
        <v>*</v>
      </c>
    </row>
    <row r="197" spans="1:29" ht="15" hidden="1" customHeight="1">
      <c r="A197" s="124"/>
      <c r="B197" s="127"/>
      <c r="C197" s="39" t="s">
        <v>103</v>
      </c>
      <c r="D197" s="49" t="str">
        <f t="shared" si="5"/>
        <v>*</v>
      </c>
      <c r="E197" s="49" t="str">
        <f t="shared" si="5"/>
        <v>*</v>
      </c>
      <c r="F197" s="49" t="str">
        <f t="shared" si="5"/>
        <v>*</v>
      </c>
      <c r="G197" s="49" t="str">
        <f t="shared" si="5"/>
        <v>*</v>
      </c>
      <c r="H197" s="49" t="str">
        <f t="shared" si="5"/>
        <v>*</v>
      </c>
      <c r="I197" s="49" t="str">
        <f t="shared" si="5"/>
        <v>*</v>
      </c>
      <c r="J197" s="49" t="str">
        <f t="shared" si="5"/>
        <v>*</v>
      </c>
      <c r="K197" s="49" t="str">
        <f t="shared" si="5"/>
        <v>*</v>
      </c>
      <c r="L197" s="49" t="str">
        <f t="shared" si="5"/>
        <v/>
      </c>
      <c r="M197" s="49" t="str">
        <f t="shared" si="5"/>
        <v>*</v>
      </c>
      <c r="N197" s="49" t="str">
        <f t="shared" si="5"/>
        <v>*</v>
      </c>
      <c r="O197" s="49" t="str">
        <f t="shared" si="5"/>
        <v>*</v>
      </c>
      <c r="P197" s="49" t="str">
        <f t="shared" si="5"/>
        <v>*</v>
      </c>
      <c r="Q197" s="49" t="str">
        <f t="shared" si="5"/>
        <v>*</v>
      </c>
      <c r="R197" s="49" t="str">
        <f t="shared" si="5"/>
        <v>*</v>
      </c>
      <c r="S197" s="49" t="str">
        <f t="shared" si="5"/>
        <v/>
      </c>
      <c r="T197" s="49" t="str">
        <f t="shared" si="5"/>
        <v/>
      </c>
      <c r="U197" s="49" t="str">
        <f t="shared" si="5"/>
        <v>*</v>
      </c>
      <c r="V197" s="49" t="str">
        <f t="shared" si="5"/>
        <v/>
      </c>
      <c r="W197" s="49" t="str">
        <f t="shared" si="5"/>
        <v>*</v>
      </c>
      <c r="X197" s="49" t="str">
        <f t="shared" si="5"/>
        <v>*</v>
      </c>
      <c r="Y197" s="49" t="str">
        <f t="shared" si="5"/>
        <v>*</v>
      </c>
      <c r="Z197" s="49" t="str">
        <f t="shared" si="5"/>
        <v>*</v>
      </c>
      <c r="AA197" s="49" t="str">
        <f t="shared" si="5"/>
        <v>*</v>
      </c>
      <c r="AB197" s="49" t="str">
        <f t="shared" si="5"/>
        <v>*</v>
      </c>
      <c r="AC197" s="49" t="str">
        <f t="shared" si="5"/>
        <v>*</v>
      </c>
    </row>
    <row r="198" spans="1:29" ht="15" hidden="1" customHeight="1">
      <c r="A198" s="125"/>
      <c r="B198" s="128"/>
      <c r="C198" s="43" t="s">
        <v>104</v>
      </c>
      <c r="D198" s="49" t="str">
        <f t="shared" si="5"/>
        <v>*</v>
      </c>
      <c r="E198" s="49" t="str">
        <f t="shared" si="5"/>
        <v>*</v>
      </c>
      <c r="F198" s="49" t="str">
        <f t="shared" si="5"/>
        <v>*</v>
      </c>
      <c r="G198" s="49" t="str">
        <f t="shared" si="5"/>
        <v>*</v>
      </c>
      <c r="H198" s="49" t="str">
        <f t="shared" si="5"/>
        <v>*</v>
      </c>
      <c r="I198" s="49" t="str">
        <f t="shared" si="5"/>
        <v>*</v>
      </c>
      <c r="J198" s="49" t="str">
        <f t="shared" si="5"/>
        <v>*</v>
      </c>
      <c r="K198" s="49" t="str">
        <f t="shared" si="5"/>
        <v>*</v>
      </c>
      <c r="L198" s="49" t="str">
        <f t="shared" si="5"/>
        <v/>
      </c>
      <c r="M198" s="49" t="str">
        <f t="shared" si="5"/>
        <v>*</v>
      </c>
      <c r="N198" s="49" t="str">
        <f t="shared" si="5"/>
        <v>*</v>
      </c>
      <c r="O198" s="49" t="str">
        <f t="shared" si="5"/>
        <v>*</v>
      </c>
      <c r="P198" s="49" t="str">
        <f t="shared" si="5"/>
        <v>*</v>
      </c>
      <c r="Q198" s="49" t="str">
        <f t="shared" si="5"/>
        <v>*</v>
      </c>
      <c r="R198" s="49" t="str">
        <f t="shared" si="5"/>
        <v>*</v>
      </c>
      <c r="S198" s="49" t="str">
        <f t="shared" si="5"/>
        <v>*</v>
      </c>
      <c r="T198" s="49" t="str">
        <f t="shared" si="5"/>
        <v/>
      </c>
      <c r="U198" s="49" t="str">
        <f t="shared" si="5"/>
        <v>*</v>
      </c>
      <c r="V198" s="49" t="str">
        <f t="shared" si="5"/>
        <v>*</v>
      </c>
      <c r="W198" s="49" t="str">
        <f t="shared" si="5"/>
        <v/>
      </c>
      <c r="X198" s="49" t="str">
        <f t="shared" si="5"/>
        <v>*</v>
      </c>
      <c r="Y198" s="49" t="str">
        <f t="shared" si="5"/>
        <v>*</v>
      </c>
      <c r="Z198" s="49" t="str">
        <f t="shared" si="5"/>
        <v>*</v>
      </c>
      <c r="AA198" s="49" t="str">
        <f t="shared" si="5"/>
        <v>*</v>
      </c>
      <c r="AB198" s="49" t="str">
        <f t="shared" si="5"/>
        <v>*</v>
      </c>
      <c r="AC198" s="49" t="str">
        <f t="shared" si="5"/>
        <v>*</v>
      </c>
    </row>
    <row r="199" spans="1:29" ht="15" hidden="1" customHeight="1">
      <c r="A199" s="129" t="s">
        <v>118</v>
      </c>
      <c r="B199" s="126" t="s">
        <v>9</v>
      </c>
      <c r="C199" s="37" t="s">
        <v>102</v>
      </c>
      <c r="D199" s="49" t="str">
        <f t="shared" si="5"/>
        <v>*</v>
      </c>
      <c r="E199" s="49" t="str">
        <f t="shared" si="5"/>
        <v>*</v>
      </c>
      <c r="F199" s="49" t="str">
        <f t="shared" si="5"/>
        <v>*</v>
      </c>
      <c r="G199" s="49" t="str">
        <f t="shared" si="5"/>
        <v>*</v>
      </c>
      <c r="H199" s="49" t="str">
        <f t="shared" si="5"/>
        <v>*</v>
      </c>
      <c r="I199" s="49" t="str">
        <f t="shared" si="5"/>
        <v>*</v>
      </c>
      <c r="J199" s="49" t="str">
        <f t="shared" si="5"/>
        <v>*</v>
      </c>
      <c r="K199" s="49" t="str">
        <f t="shared" si="5"/>
        <v>*</v>
      </c>
      <c r="L199" s="49" t="str">
        <f t="shared" si="5"/>
        <v/>
      </c>
      <c r="M199" s="49" t="str">
        <f t="shared" si="5"/>
        <v>*</v>
      </c>
      <c r="N199" s="49" t="str">
        <f t="shared" si="5"/>
        <v>*</v>
      </c>
      <c r="O199" s="49" t="str">
        <f t="shared" si="5"/>
        <v>*</v>
      </c>
      <c r="P199" s="49" t="str">
        <f t="shared" si="5"/>
        <v>*</v>
      </c>
      <c r="Q199" s="49" t="str">
        <f t="shared" si="5"/>
        <v>*</v>
      </c>
      <c r="R199" s="49" t="str">
        <f t="shared" si="5"/>
        <v>*</v>
      </c>
      <c r="S199" s="49" t="str">
        <f t="shared" si="5"/>
        <v>*</v>
      </c>
      <c r="T199" s="49" t="str">
        <f t="shared" si="5"/>
        <v>*</v>
      </c>
      <c r="U199" s="49" t="str">
        <f t="shared" si="5"/>
        <v>*</v>
      </c>
      <c r="V199" s="49" t="str">
        <f t="shared" si="5"/>
        <v>*</v>
      </c>
      <c r="W199" s="49" t="str">
        <f t="shared" si="5"/>
        <v>*</v>
      </c>
      <c r="X199" s="49" t="str">
        <f t="shared" si="5"/>
        <v>*</v>
      </c>
      <c r="Y199" s="49" t="str">
        <f t="shared" si="5"/>
        <v>*</v>
      </c>
      <c r="Z199" s="49" t="str">
        <f t="shared" si="5"/>
        <v>*</v>
      </c>
      <c r="AA199" s="49" t="str">
        <f t="shared" si="5"/>
        <v>*</v>
      </c>
      <c r="AB199" s="49" t="str">
        <f t="shared" si="5"/>
        <v>*</v>
      </c>
      <c r="AC199" s="49" t="str">
        <f t="shared" si="5"/>
        <v>*</v>
      </c>
    </row>
    <row r="200" spans="1:29" ht="15" hidden="1" customHeight="1">
      <c r="A200" s="124"/>
      <c r="B200" s="127"/>
      <c r="C200" s="39" t="s">
        <v>103</v>
      </c>
      <c r="D200" s="49" t="str">
        <f t="shared" si="5"/>
        <v>*</v>
      </c>
      <c r="E200" s="49" t="str">
        <f t="shared" si="5"/>
        <v/>
      </c>
      <c r="F200" s="49" t="str">
        <f t="shared" si="5"/>
        <v/>
      </c>
      <c r="G200" s="49" t="str">
        <f t="shared" si="5"/>
        <v>*</v>
      </c>
      <c r="H200" s="49" t="str">
        <f t="shared" si="5"/>
        <v>*</v>
      </c>
      <c r="I200" s="49" t="str">
        <f t="shared" si="5"/>
        <v>*</v>
      </c>
      <c r="J200" s="49" t="str">
        <f t="shared" si="5"/>
        <v>*</v>
      </c>
      <c r="K200" s="49" t="str">
        <f t="shared" si="5"/>
        <v/>
      </c>
      <c r="L200" s="49" t="str">
        <f t="shared" si="5"/>
        <v/>
      </c>
      <c r="M200" s="49" t="str">
        <f t="shared" si="5"/>
        <v/>
      </c>
      <c r="N200" s="49" t="str">
        <f t="shared" si="5"/>
        <v>*</v>
      </c>
      <c r="O200" s="49" t="str">
        <f t="shared" si="5"/>
        <v>*</v>
      </c>
      <c r="P200" s="49" t="str">
        <f t="shared" si="5"/>
        <v>*</v>
      </c>
      <c r="Q200" s="49" t="str">
        <f t="shared" si="5"/>
        <v>*</v>
      </c>
      <c r="R200" s="49" t="str">
        <f t="shared" si="5"/>
        <v>*</v>
      </c>
      <c r="S200" s="49" t="str">
        <f t="shared" si="5"/>
        <v/>
      </c>
      <c r="T200" s="49" t="str">
        <f t="shared" si="5"/>
        <v/>
      </c>
      <c r="U200" s="49" t="str">
        <f t="shared" si="5"/>
        <v>*</v>
      </c>
      <c r="V200" s="49" t="str">
        <f t="shared" si="5"/>
        <v>*</v>
      </c>
      <c r="W200" s="49" t="str">
        <f t="shared" si="5"/>
        <v>*</v>
      </c>
      <c r="X200" s="49" t="str">
        <f t="shared" si="5"/>
        <v>*</v>
      </c>
      <c r="Y200" s="49" t="str">
        <f>IF(Y124=Y48,"","*")</f>
        <v>*</v>
      </c>
      <c r="Z200" s="49" t="str">
        <f>IF(Z124=Z48,"","*")</f>
        <v>*</v>
      </c>
      <c r="AA200" s="49" t="str">
        <f>IF(AA124=AA48,"","*")</f>
        <v>*</v>
      </c>
      <c r="AB200" s="49" t="str">
        <f>IF(AB124=AB48,"","*")</f>
        <v>*</v>
      </c>
      <c r="AC200" s="49" t="str">
        <f>IF(AC124=AC48,"","*")</f>
        <v>*</v>
      </c>
    </row>
    <row r="201" spans="1:29" ht="15" hidden="1" customHeight="1">
      <c r="A201" s="125"/>
      <c r="B201" s="128"/>
      <c r="C201" s="43" t="s">
        <v>104</v>
      </c>
      <c r="D201" s="49" t="str">
        <f t="shared" ref="D201:AC210" si="6">IF(D125=D49,"","*")</f>
        <v>*</v>
      </c>
      <c r="E201" s="49" t="str">
        <f t="shared" si="6"/>
        <v>*</v>
      </c>
      <c r="F201" s="49" t="str">
        <f t="shared" si="6"/>
        <v>*</v>
      </c>
      <c r="G201" s="49" t="str">
        <f t="shared" si="6"/>
        <v>*</v>
      </c>
      <c r="H201" s="49" t="str">
        <f t="shared" si="6"/>
        <v>*</v>
      </c>
      <c r="I201" s="49" t="str">
        <f t="shared" si="6"/>
        <v>*</v>
      </c>
      <c r="J201" s="49" t="str">
        <f t="shared" si="6"/>
        <v>*</v>
      </c>
      <c r="K201" s="49" t="str">
        <f t="shared" si="6"/>
        <v>*</v>
      </c>
      <c r="L201" s="49" t="str">
        <f t="shared" si="6"/>
        <v/>
      </c>
      <c r="M201" s="49" t="str">
        <f t="shared" si="6"/>
        <v>*</v>
      </c>
      <c r="N201" s="49" t="str">
        <f t="shared" si="6"/>
        <v>*</v>
      </c>
      <c r="O201" s="49" t="str">
        <f t="shared" si="6"/>
        <v>*</v>
      </c>
      <c r="P201" s="49" t="str">
        <f t="shared" si="6"/>
        <v>*</v>
      </c>
      <c r="Q201" s="49" t="str">
        <f t="shared" si="6"/>
        <v>*</v>
      </c>
      <c r="R201" s="49" t="str">
        <f t="shared" si="6"/>
        <v>*</v>
      </c>
      <c r="S201" s="49" t="str">
        <f t="shared" si="6"/>
        <v>*</v>
      </c>
      <c r="T201" s="49" t="str">
        <f t="shared" si="6"/>
        <v>*</v>
      </c>
      <c r="U201" s="49" t="str">
        <f t="shared" si="6"/>
        <v>*</v>
      </c>
      <c r="V201" s="49" t="str">
        <f t="shared" si="6"/>
        <v>*</v>
      </c>
      <c r="W201" s="49" t="str">
        <f t="shared" si="6"/>
        <v>*</v>
      </c>
      <c r="X201" s="49" t="str">
        <f t="shared" si="6"/>
        <v>*</v>
      </c>
      <c r="Y201" s="49" t="str">
        <f t="shared" si="6"/>
        <v>*</v>
      </c>
      <c r="Z201" s="49" t="str">
        <f t="shared" si="6"/>
        <v>*</v>
      </c>
      <c r="AA201" s="49" t="str">
        <f t="shared" si="6"/>
        <v>*</v>
      </c>
      <c r="AB201" s="49" t="str">
        <f t="shared" si="6"/>
        <v>*</v>
      </c>
      <c r="AC201" s="49" t="str">
        <f t="shared" si="6"/>
        <v>*</v>
      </c>
    </row>
    <row r="202" spans="1:29" ht="15" hidden="1" customHeight="1">
      <c r="A202" s="129" t="s">
        <v>119</v>
      </c>
      <c r="B202" s="126" t="s">
        <v>12</v>
      </c>
      <c r="C202" s="37" t="s">
        <v>102</v>
      </c>
      <c r="D202" s="49" t="str">
        <f t="shared" si="6"/>
        <v>*</v>
      </c>
      <c r="E202" s="49" t="str">
        <f t="shared" si="6"/>
        <v>*</v>
      </c>
      <c r="F202" s="49" t="str">
        <f t="shared" si="6"/>
        <v>*</v>
      </c>
      <c r="G202" s="49" t="str">
        <f t="shared" si="6"/>
        <v>*</v>
      </c>
      <c r="H202" s="49" t="str">
        <f t="shared" si="6"/>
        <v>*</v>
      </c>
      <c r="I202" s="49" t="str">
        <f t="shared" si="6"/>
        <v>*</v>
      </c>
      <c r="J202" s="49" t="str">
        <f t="shared" si="6"/>
        <v>*</v>
      </c>
      <c r="K202" s="49" t="str">
        <f t="shared" si="6"/>
        <v/>
      </c>
      <c r="L202" s="49" t="str">
        <f t="shared" si="6"/>
        <v/>
      </c>
      <c r="M202" s="49" t="str">
        <f t="shared" si="6"/>
        <v>*</v>
      </c>
      <c r="N202" s="49" t="str">
        <f t="shared" si="6"/>
        <v>*</v>
      </c>
      <c r="O202" s="49" t="str">
        <f t="shared" si="6"/>
        <v>*</v>
      </c>
      <c r="P202" s="49" t="str">
        <f t="shared" si="6"/>
        <v>*</v>
      </c>
      <c r="Q202" s="49" t="str">
        <f t="shared" si="6"/>
        <v>*</v>
      </c>
      <c r="R202" s="49" t="str">
        <f t="shared" si="6"/>
        <v>*</v>
      </c>
      <c r="S202" s="49" t="str">
        <f t="shared" si="6"/>
        <v>*</v>
      </c>
      <c r="T202" s="49" t="str">
        <f t="shared" si="6"/>
        <v>*</v>
      </c>
      <c r="U202" s="49" t="str">
        <f t="shared" si="6"/>
        <v>*</v>
      </c>
      <c r="V202" s="49" t="str">
        <f t="shared" si="6"/>
        <v>*</v>
      </c>
      <c r="W202" s="49" t="str">
        <f t="shared" si="6"/>
        <v>*</v>
      </c>
      <c r="X202" s="49" t="str">
        <f t="shared" si="6"/>
        <v>*</v>
      </c>
      <c r="Y202" s="49" t="str">
        <f t="shared" si="6"/>
        <v>*</v>
      </c>
      <c r="Z202" s="49" t="str">
        <f t="shared" si="6"/>
        <v>*</v>
      </c>
      <c r="AA202" s="49" t="str">
        <f t="shared" si="6"/>
        <v>*</v>
      </c>
      <c r="AB202" s="49" t="str">
        <f t="shared" si="6"/>
        <v>*</v>
      </c>
      <c r="AC202" s="49" t="str">
        <f t="shared" si="6"/>
        <v>*</v>
      </c>
    </row>
    <row r="203" spans="1:29" ht="15" hidden="1" customHeight="1">
      <c r="A203" s="124"/>
      <c r="B203" s="127"/>
      <c r="C203" s="39" t="s">
        <v>103</v>
      </c>
      <c r="D203" s="49" t="str">
        <f t="shared" si="6"/>
        <v>*</v>
      </c>
      <c r="E203" s="49" t="str">
        <f t="shared" si="6"/>
        <v/>
      </c>
      <c r="F203" s="49" t="str">
        <f t="shared" si="6"/>
        <v>*</v>
      </c>
      <c r="G203" s="49" t="str">
        <f t="shared" si="6"/>
        <v>*</v>
      </c>
      <c r="H203" s="49" t="str">
        <f t="shared" si="6"/>
        <v>*</v>
      </c>
      <c r="I203" s="49" t="str">
        <f t="shared" si="6"/>
        <v>*</v>
      </c>
      <c r="J203" s="49" t="str">
        <f t="shared" si="6"/>
        <v>*</v>
      </c>
      <c r="K203" s="49" t="str">
        <f t="shared" si="6"/>
        <v/>
      </c>
      <c r="L203" s="49" t="str">
        <f t="shared" si="6"/>
        <v/>
      </c>
      <c r="M203" s="49" t="str">
        <f t="shared" si="6"/>
        <v>*</v>
      </c>
      <c r="N203" s="49" t="str">
        <f t="shared" si="6"/>
        <v>*</v>
      </c>
      <c r="O203" s="49" t="str">
        <f t="shared" si="6"/>
        <v>*</v>
      </c>
      <c r="P203" s="49" t="str">
        <f t="shared" si="6"/>
        <v>*</v>
      </c>
      <c r="Q203" s="49" t="str">
        <f t="shared" si="6"/>
        <v>*</v>
      </c>
      <c r="R203" s="49" t="str">
        <f t="shared" si="6"/>
        <v>*</v>
      </c>
      <c r="S203" s="49" t="str">
        <f t="shared" si="6"/>
        <v/>
      </c>
      <c r="T203" s="49" t="str">
        <f t="shared" si="6"/>
        <v>*</v>
      </c>
      <c r="U203" s="49" t="str">
        <f t="shared" si="6"/>
        <v>*</v>
      </c>
      <c r="V203" s="49" t="str">
        <f t="shared" si="6"/>
        <v>*</v>
      </c>
      <c r="W203" s="49" t="str">
        <f t="shared" si="6"/>
        <v>*</v>
      </c>
      <c r="X203" s="49" t="str">
        <f t="shared" si="6"/>
        <v>*</v>
      </c>
      <c r="Y203" s="49" t="str">
        <f t="shared" si="6"/>
        <v>*</v>
      </c>
      <c r="Z203" s="49" t="str">
        <f t="shared" si="6"/>
        <v>*</v>
      </c>
      <c r="AA203" s="49" t="str">
        <f t="shared" si="6"/>
        <v>*</v>
      </c>
      <c r="AB203" s="49" t="str">
        <f t="shared" si="6"/>
        <v/>
      </c>
      <c r="AC203" s="49" t="str">
        <f t="shared" si="6"/>
        <v>*</v>
      </c>
    </row>
    <row r="204" spans="1:29" ht="15" hidden="1" customHeight="1">
      <c r="A204" s="125"/>
      <c r="B204" s="128"/>
      <c r="C204" s="43" t="s">
        <v>104</v>
      </c>
      <c r="D204" s="49" t="str">
        <f t="shared" si="6"/>
        <v>*</v>
      </c>
      <c r="E204" s="49" t="str">
        <f t="shared" si="6"/>
        <v>*</v>
      </c>
      <c r="F204" s="49" t="str">
        <f t="shared" si="6"/>
        <v>*</v>
      </c>
      <c r="G204" s="49" t="str">
        <f t="shared" si="6"/>
        <v>*</v>
      </c>
      <c r="H204" s="49" t="str">
        <f t="shared" si="6"/>
        <v>*</v>
      </c>
      <c r="I204" s="49" t="str">
        <f t="shared" si="6"/>
        <v>*</v>
      </c>
      <c r="J204" s="49" t="str">
        <f t="shared" si="6"/>
        <v>*</v>
      </c>
      <c r="K204" s="49" t="str">
        <f t="shared" si="6"/>
        <v/>
      </c>
      <c r="L204" s="49" t="str">
        <f t="shared" si="6"/>
        <v/>
      </c>
      <c r="M204" s="49" t="str">
        <f t="shared" si="6"/>
        <v>*</v>
      </c>
      <c r="N204" s="49" t="str">
        <f t="shared" si="6"/>
        <v>*</v>
      </c>
      <c r="O204" s="49" t="str">
        <f t="shared" si="6"/>
        <v>*</v>
      </c>
      <c r="P204" s="49" t="str">
        <f t="shared" si="6"/>
        <v>*</v>
      </c>
      <c r="Q204" s="49" t="str">
        <f t="shared" si="6"/>
        <v>*</v>
      </c>
      <c r="R204" s="49" t="str">
        <f t="shared" si="6"/>
        <v>*</v>
      </c>
      <c r="S204" s="49" t="str">
        <f t="shared" si="6"/>
        <v>*</v>
      </c>
      <c r="T204" s="49" t="str">
        <f t="shared" si="6"/>
        <v>*</v>
      </c>
      <c r="U204" s="49" t="str">
        <f t="shared" si="6"/>
        <v>*</v>
      </c>
      <c r="V204" s="49" t="str">
        <f t="shared" si="6"/>
        <v>*</v>
      </c>
      <c r="W204" s="49" t="str">
        <f t="shared" si="6"/>
        <v>*</v>
      </c>
      <c r="X204" s="49" t="str">
        <f t="shared" si="6"/>
        <v>*</v>
      </c>
      <c r="Y204" s="49" t="str">
        <f t="shared" si="6"/>
        <v>*</v>
      </c>
      <c r="Z204" s="49" t="str">
        <f t="shared" si="6"/>
        <v>*</v>
      </c>
      <c r="AA204" s="49" t="str">
        <f t="shared" si="6"/>
        <v>*</v>
      </c>
      <c r="AB204" s="49" t="str">
        <f t="shared" si="6"/>
        <v>*</v>
      </c>
      <c r="AC204" s="49" t="str">
        <f t="shared" si="6"/>
        <v>*</v>
      </c>
    </row>
    <row r="205" spans="1:29" ht="15" hidden="1" customHeight="1">
      <c r="A205" s="129" t="s">
        <v>120</v>
      </c>
      <c r="B205" s="126" t="s">
        <v>13</v>
      </c>
      <c r="C205" s="37" t="s">
        <v>102</v>
      </c>
      <c r="D205" s="49" t="str">
        <f t="shared" si="6"/>
        <v>*</v>
      </c>
      <c r="E205" s="49" t="str">
        <f t="shared" si="6"/>
        <v>*</v>
      </c>
      <c r="F205" s="49" t="str">
        <f t="shared" si="6"/>
        <v>*</v>
      </c>
      <c r="G205" s="49" t="str">
        <f t="shared" si="6"/>
        <v>*</v>
      </c>
      <c r="H205" s="49" t="str">
        <f t="shared" si="6"/>
        <v>*</v>
      </c>
      <c r="I205" s="49" t="str">
        <f t="shared" si="6"/>
        <v>*</v>
      </c>
      <c r="J205" s="49" t="str">
        <f t="shared" si="6"/>
        <v>*</v>
      </c>
      <c r="K205" s="49" t="str">
        <f t="shared" si="6"/>
        <v/>
      </c>
      <c r="L205" s="49" t="str">
        <f t="shared" si="6"/>
        <v/>
      </c>
      <c r="M205" s="49" t="str">
        <f t="shared" si="6"/>
        <v>*</v>
      </c>
      <c r="N205" s="49" t="str">
        <f t="shared" si="6"/>
        <v>*</v>
      </c>
      <c r="O205" s="49" t="str">
        <f t="shared" si="6"/>
        <v>*</v>
      </c>
      <c r="P205" s="49" t="str">
        <f t="shared" si="6"/>
        <v>*</v>
      </c>
      <c r="Q205" s="49" t="str">
        <f t="shared" si="6"/>
        <v>*</v>
      </c>
      <c r="R205" s="49" t="str">
        <f t="shared" si="6"/>
        <v>*</v>
      </c>
      <c r="S205" s="49" t="str">
        <f t="shared" si="6"/>
        <v/>
      </c>
      <c r="T205" s="49" t="str">
        <f t="shared" si="6"/>
        <v/>
      </c>
      <c r="U205" s="49" t="str">
        <f t="shared" si="6"/>
        <v>*</v>
      </c>
      <c r="V205" s="49" t="str">
        <f t="shared" si="6"/>
        <v>*</v>
      </c>
      <c r="W205" s="49" t="str">
        <f t="shared" si="6"/>
        <v/>
      </c>
      <c r="X205" s="49" t="str">
        <f t="shared" si="6"/>
        <v>*</v>
      </c>
      <c r="Y205" s="49" t="str">
        <f t="shared" si="6"/>
        <v>*</v>
      </c>
      <c r="Z205" s="49" t="str">
        <f t="shared" si="6"/>
        <v>*</v>
      </c>
      <c r="AA205" s="49" t="str">
        <f t="shared" si="6"/>
        <v>*</v>
      </c>
      <c r="AB205" s="49" t="str">
        <f t="shared" si="6"/>
        <v/>
      </c>
      <c r="AC205" s="49" t="str">
        <f t="shared" si="6"/>
        <v>*</v>
      </c>
    </row>
    <row r="206" spans="1:29" ht="15" hidden="1" customHeight="1">
      <c r="A206" s="124"/>
      <c r="B206" s="127"/>
      <c r="C206" s="39" t="s">
        <v>103</v>
      </c>
      <c r="D206" s="49" t="str">
        <f t="shared" si="6"/>
        <v>*</v>
      </c>
      <c r="E206" s="49" t="str">
        <f t="shared" si="6"/>
        <v/>
      </c>
      <c r="F206" s="49" t="str">
        <f t="shared" si="6"/>
        <v>*</v>
      </c>
      <c r="G206" s="49" t="str">
        <f t="shared" si="6"/>
        <v>*</v>
      </c>
      <c r="H206" s="49" t="str">
        <f t="shared" si="6"/>
        <v>*</v>
      </c>
      <c r="I206" s="49" t="str">
        <f t="shared" si="6"/>
        <v>*</v>
      </c>
      <c r="J206" s="49" t="str">
        <f t="shared" si="6"/>
        <v>*</v>
      </c>
      <c r="K206" s="49" t="str">
        <f t="shared" si="6"/>
        <v/>
      </c>
      <c r="L206" s="49" t="str">
        <f t="shared" si="6"/>
        <v/>
      </c>
      <c r="M206" s="49" t="str">
        <f t="shared" si="6"/>
        <v/>
      </c>
      <c r="N206" s="49" t="str">
        <f t="shared" si="6"/>
        <v>*</v>
      </c>
      <c r="O206" s="49" t="str">
        <f t="shared" si="6"/>
        <v>*</v>
      </c>
      <c r="P206" s="49" t="str">
        <f t="shared" si="6"/>
        <v>*</v>
      </c>
      <c r="Q206" s="49" t="str">
        <f t="shared" si="6"/>
        <v>*</v>
      </c>
      <c r="R206" s="49" t="str">
        <f t="shared" si="6"/>
        <v>*</v>
      </c>
      <c r="S206" s="49" t="str">
        <f t="shared" si="6"/>
        <v/>
      </c>
      <c r="T206" s="49" t="str">
        <f t="shared" si="6"/>
        <v/>
      </c>
      <c r="U206" s="49" t="str">
        <f t="shared" si="6"/>
        <v>*</v>
      </c>
      <c r="V206" s="49" t="str">
        <f t="shared" si="6"/>
        <v>*</v>
      </c>
      <c r="W206" s="49" t="str">
        <f t="shared" si="6"/>
        <v/>
      </c>
      <c r="X206" s="49" t="str">
        <f t="shared" si="6"/>
        <v>*</v>
      </c>
      <c r="Y206" s="49" t="str">
        <f t="shared" si="6"/>
        <v>*</v>
      </c>
      <c r="Z206" s="49" t="str">
        <f t="shared" si="6"/>
        <v>*</v>
      </c>
      <c r="AA206" s="49" t="str">
        <f t="shared" si="6"/>
        <v/>
      </c>
      <c r="AB206" s="49" t="str">
        <f t="shared" si="6"/>
        <v/>
      </c>
      <c r="AC206" s="49" t="str">
        <f t="shared" si="6"/>
        <v/>
      </c>
    </row>
    <row r="207" spans="1:29" ht="15" hidden="1" customHeight="1">
      <c r="A207" s="125"/>
      <c r="B207" s="128"/>
      <c r="C207" s="43" t="s">
        <v>104</v>
      </c>
      <c r="D207" s="49" t="str">
        <f t="shared" si="6"/>
        <v>*</v>
      </c>
      <c r="E207" s="49" t="str">
        <f t="shared" si="6"/>
        <v>*</v>
      </c>
      <c r="F207" s="49" t="str">
        <f t="shared" si="6"/>
        <v>*</v>
      </c>
      <c r="G207" s="49" t="str">
        <f t="shared" si="6"/>
        <v>*</v>
      </c>
      <c r="H207" s="49" t="str">
        <f t="shared" si="6"/>
        <v>*</v>
      </c>
      <c r="I207" s="49" t="str">
        <f t="shared" si="6"/>
        <v>*</v>
      </c>
      <c r="J207" s="49" t="str">
        <f t="shared" si="6"/>
        <v>*</v>
      </c>
      <c r="K207" s="49" t="str">
        <f t="shared" si="6"/>
        <v/>
      </c>
      <c r="L207" s="49" t="str">
        <f t="shared" si="6"/>
        <v/>
      </c>
      <c r="M207" s="49" t="str">
        <f t="shared" si="6"/>
        <v>*</v>
      </c>
      <c r="N207" s="49" t="str">
        <f t="shared" si="6"/>
        <v>*</v>
      </c>
      <c r="O207" s="49" t="str">
        <f t="shared" si="6"/>
        <v>*</v>
      </c>
      <c r="P207" s="49" t="str">
        <f t="shared" si="6"/>
        <v>*</v>
      </c>
      <c r="Q207" s="49" t="str">
        <f t="shared" si="6"/>
        <v>*</v>
      </c>
      <c r="R207" s="49" t="str">
        <f t="shared" si="6"/>
        <v>*</v>
      </c>
      <c r="S207" s="49" t="str">
        <f t="shared" si="6"/>
        <v/>
      </c>
      <c r="T207" s="49" t="str">
        <f t="shared" si="6"/>
        <v/>
      </c>
      <c r="U207" s="49" t="str">
        <f t="shared" si="6"/>
        <v>*</v>
      </c>
      <c r="V207" s="49" t="str">
        <f t="shared" si="6"/>
        <v>*</v>
      </c>
      <c r="W207" s="49" t="str">
        <f t="shared" si="6"/>
        <v/>
      </c>
      <c r="X207" s="49" t="str">
        <f t="shared" si="6"/>
        <v>*</v>
      </c>
      <c r="Y207" s="49" t="str">
        <f t="shared" si="6"/>
        <v>*</v>
      </c>
      <c r="Z207" s="49" t="str">
        <f t="shared" si="6"/>
        <v>*</v>
      </c>
      <c r="AA207" s="49" t="str">
        <f t="shared" si="6"/>
        <v>*</v>
      </c>
      <c r="AB207" s="49" t="str">
        <f t="shared" si="6"/>
        <v/>
      </c>
      <c r="AC207" s="49" t="str">
        <f t="shared" si="6"/>
        <v>*</v>
      </c>
    </row>
    <row r="208" spans="1:29" ht="15" hidden="1" customHeight="1">
      <c r="A208" s="129" t="s">
        <v>121</v>
      </c>
      <c r="B208" s="126" t="s">
        <v>14</v>
      </c>
      <c r="C208" s="37" t="s">
        <v>102</v>
      </c>
      <c r="D208" s="49" t="str">
        <f t="shared" si="6"/>
        <v>*</v>
      </c>
      <c r="E208" s="49" t="str">
        <f t="shared" si="6"/>
        <v>*</v>
      </c>
      <c r="F208" s="49" t="str">
        <f t="shared" si="6"/>
        <v>*</v>
      </c>
      <c r="G208" s="49" t="str">
        <f t="shared" si="6"/>
        <v>*</v>
      </c>
      <c r="H208" s="49" t="str">
        <f t="shared" si="6"/>
        <v>*</v>
      </c>
      <c r="I208" s="49" t="str">
        <f t="shared" si="6"/>
        <v>*</v>
      </c>
      <c r="J208" s="49" t="str">
        <f t="shared" si="6"/>
        <v>*</v>
      </c>
      <c r="K208" s="49" t="str">
        <f t="shared" si="6"/>
        <v>*</v>
      </c>
      <c r="L208" s="49" t="str">
        <f t="shared" si="6"/>
        <v/>
      </c>
      <c r="M208" s="49" t="str">
        <f t="shared" si="6"/>
        <v>*</v>
      </c>
      <c r="N208" s="49" t="str">
        <f t="shared" si="6"/>
        <v>*</v>
      </c>
      <c r="O208" s="49" t="str">
        <f t="shared" si="6"/>
        <v>*</v>
      </c>
      <c r="P208" s="49" t="str">
        <f t="shared" si="6"/>
        <v>*</v>
      </c>
      <c r="Q208" s="49" t="str">
        <f t="shared" si="6"/>
        <v>*</v>
      </c>
      <c r="R208" s="49" t="str">
        <f t="shared" si="6"/>
        <v>*</v>
      </c>
      <c r="S208" s="49" t="str">
        <f t="shared" si="6"/>
        <v/>
      </c>
      <c r="T208" s="49" t="str">
        <f t="shared" si="6"/>
        <v>*</v>
      </c>
      <c r="U208" s="49" t="str">
        <f t="shared" si="6"/>
        <v>*</v>
      </c>
      <c r="V208" s="49" t="str">
        <f t="shared" si="6"/>
        <v>*</v>
      </c>
      <c r="W208" s="49" t="str">
        <f t="shared" si="6"/>
        <v>*</v>
      </c>
      <c r="X208" s="49" t="str">
        <f t="shared" si="6"/>
        <v>*</v>
      </c>
      <c r="Y208" s="49" t="str">
        <f t="shared" si="6"/>
        <v>*</v>
      </c>
      <c r="Z208" s="49" t="str">
        <f t="shared" si="6"/>
        <v>*</v>
      </c>
      <c r="AA208" s="49" t="str">
        <f t="shared" si="6"/>
        <v>*</v>
      </c>
      <c r="AB208" s="49" t="str">
        <f t="shared" si="6"/>
        <v>*</v>
      </c>
      <c r="AC208" s="49" t="str">
        <f t="shared" si="6"/>
        <v>*</v>
      </c>
    </row>
    <row r="209" spans="1:29" ht="15" hidden="1" customHeight="1">
      <c r="A209" s="124"/>
      <c r="B209" s="127"/>
      <c r="C209" s="39" t="s">
        <v>103</v>
      </c>
      <c r="D209" s="49" t="str">
        <f t="shared" si="6"/>
        <v>*</v>
      </c>
      <c r="E209" s="49" t="str">
        <f t="shared" si="6"/>
        <v>*</v>
      </c>
      <c r="F209" s="49" t="str">
        <f t="shared" si="6"/>
        <v>*</v>
      </c>
      <c r="G209" s="49" t="str">
        <f t="shared" si="6"/>
        <v>*</v>
      </c>
      <c r="H209" s="49" t="str">
        <f t="shared" si="6"/>
        <v>*</v>
      </c>
      <c r="I209" s="49" t="str">
        <f t="shared" si="6"/>
        <v>*</v>
      </c>
      <c r="J209" s="49" t="str">
        <f t="shared" si="6"/>
        <v>*</v>
      </c>
      <c r="K209" s="49" t="str">
        <f t="shared" si="6"/>
        <v>*</v>
      </c>
      <c r="L209" s="49" t="str">
        <f t="shared" si="6"/>
        <v/>
      </c>
      <c r="M209" s="49" t="str">
        <f t="shared" si="6"/>
        <v>*</v>
      </c>
      <c r="N209" s="49" t="str">
        <f t="shared" si="6"/>
        <v>*</v>
      </c>
      <c r="O209" s="49" t="str">
        <f t="shared" si="6"/>
        <v>*</v>
      </c>
      <c r="P209" s="49" t="str">
        <f t="shared" si="6"/>
        <v>*</v>
      </c>
      <c r="Q209" s="49" t="str">
        <f t="shared" si="6"/>
        <v>*</v>
      </c>
      <c r="R209" s="49" t="str">
        <f t="shared" si="6"/>
        <v>*</v>
      </c>
      <c r="S209" s="49" t="str">
        <f t="shared" si="6"/>
        <v/>
      </c>
      <c r="T209" s="49" t="str">
        <f t="shared" si="6"/>
        <v/>
      </c>
      <c r="U209" s="49" t="str">
        <f t="shared" si="6"/>
        <v>*</v>
      </c>
      <c r="V209" s="49" t="str">
        <f t="shared" si="6"/>
        <v>*</v>
      </c>
      <c r="W209" s="49" t="str">
        <f t="shared" si="6"/>
        <v>*</v>
      </c>
      <c r="X209" s="49" t="str">
        <f t="shared" si="6"/>
        <v>*</v>
      </c>
      <c r="Y209" s="49" t="str">
        <f t="shared" si="6"/>
        <v>*</v>
      </c>
      <c r="Z209" s="49" t="str">
        <f t="shared" si="6"/>
        <v>*</v>
      </c>
      <c r="AA209" s="49" t="str">
        <f t="shared" si="6"/>
        <v>*</v>
      </c>
      <c r="AB209" s="49" t="str">
        <f t="shared" si="6"/>
        <v/>
      </c>
      <c r="AC209" s="49" t="str">
        <f t="shared" si="6"/>
        <v>*</v>
      </c>
    </row>
    <row r="210" spans="1:29" ht="15" hidden="1" customHeight="1">
      <c r="A210" s="125"/>
      <c r="B210" s="128"/>
      <c r="C210" s="43" t="s">
        <v>104</v>
      </c>
      <c r="D210" s="49" t="str">
        <f t="shared" si="6"/>
        <v>*</v>
      </c>
      <c r="E210" s="49" t="str">
        <f t="shared" si="6"/>
        <v>*</v>
      </c>
      <c r="F210" s="49" t="str">
        <f t="shared" si="6"/>
        <v>*</v>
      </c>
      <c r="G210" s="49" t="str">
        <f t="shared" si="6"/>
        <v>*</v>
      </c>
      <c r="H210" s="49" t="str">
        <f t="shared" si="6"/>
        <v>*</v>
      </c>
      <c r="I210" s="49" t="str">
        <f t="shared" si="6"/>
        <v>*</v>
      </c>
      <c r="J210" s="49" t="str">
        <f t="shared" si="6"/>
        <v>*</v>
      </c>
      <c r="K210" s="49" t="str">
        <f t="shared" si="6"/>
        <v/>
      </c>
      <c r="L210" s="49" t="str">
        <f t="shared" si="6"/>
        <v/>
      </c>
      <c r="M210" s="49" t="str">
        <f t="shared" si="6"/>
        <v>*</v>
      </c>
      <c r="N210" s="49" t="str">
        <f t="shared" si="6"/>
        <v>*</v>
      </c>
      <c r="O210" s="49" t="str">
        <f t="shared" si="6"/>
        <v>*</v>
      </c>
      <c r="P210" s="49" t="str">
        <f t="shared" si="6"/>
        <v>*</v>
      </c>
      <c r="Q210" s="49" t="str">
        <f t="shared" si="6"/>
        <v>*</v>
      </c>
      <c r="R210" s="49" t="str">
        <f t="shared" si="6"/>
        <v>*</v>
      </c>
      <c r="S210" s="49" t="str">
        <f t="shared" si="6"/>
        <v/>
      </c>
      <c r="T210" s="49" t="str">
        <f t="shared" si="6"/>
        <v>*</v>
      </c>
      <c r="U210" s="49" t="str">
        <f t="shared" si="6"/>
        <v>*</v>
      </c>
      <c r="V210" s="49" t="str">
        <f t="shared" si="6"/>
        <v>*</v>
      </c>
      <c r="W210" s="49" t="str">
        <f t="shared" si="6"/>
        <v>*</v>
      </c>
      <c r="X210" s="49" t="str">
        <f t="shared" si="6"/>
        <v>*</v>
      </c>
      <c r="Y210" s="49" t="str">
        <f>IF(Y134=Y58,"","*")</f>
        <v>*</v>
      </c>
      <c r="Z210" s="49" t="str">
        <f>IF(Z134=Z58,"","*")</f>
        <v>*</v>
      </c>
      <c r="AA210" s="49" t="str">
        <f>IF(AA134=AA58,"","*")</f>
        <v>*</v>
      </c>
      <c r="AB210" s="49" t="str">
        <f>IF(AB134=AB58,"","*")</f>
        <v>*</v>
      </c>
      <c r="AC210" s="49" t="str">
        <f>IF(AC134=AC58,"","*")</f>
        <v>*</v>
      </c>
    </row>
    <row r="211" spans="1:29" ht="15" hidden="1" customHeight="1">
      <c r="A211" s="129" t="s">
        <v>122</v>
      </c>
      <c r="B211" s="126" t="s">
        <v>15</v>
      </c>
      <c r="C211" s="37" t="s">
        <v>102</v>
      </c>
      <c r="D211" s="49" t="str">
        <f t="shared" ref="D211:AC220" si="7">IF(D135=D59,"","*")</f>
        <v>*</v>
      </c>
      <c r="E211" s="49" t="str">
        <f t="shared" si="7"/>
        <v>*</v>
      </c>
      <c r="F211" s="49" t="str">
        <f t="shared" si="7"/>
        <v>*</v>
      </c>
      <c r="G211" s="49" t="str">
        <f t="shared" si="7"/>
        <v>*</v>
      </c>
      <c r="H211" s="49" t="str">
        <f t="shared" si="7"/>
        <v>*</v>
      </c>
      <c r="I211" s="49" t="str">
        <f t="shared" si="7"/>
        <v/>
      </c>
      <c r="J211" s="49" t="str">
        <f t="shared" si="7"/>
        <v>*</v>
      </c>
      <c r="K211" s="49" t="str">
        <f t="shared" si="7"/>
        <v/>
      </c>
      <c r="L211" s="49" t="str">
        <f t="shared" si="7"/>
        <v/>
      </c>
      <c r="M211" s="49" t="str">
        <f t="shared" si="7"/>
        <v>*</v>
      </c>
      <c r="N211" s="49" t="str">
        <f t="shared" si="7"/>
        <v>*</v>
      </c>
      <c r="O211" s="49" t="str">
        <f t="shared" si="7"/>
        <v>*</v>
      </c>
      <c r="P211" s="49" t="str">
        <f t="shared" si="7"/>
        <v>*</v>
      </c>
      <c r="Q211" s="49" t="str">
        <f t="shared" si="7"/>
        <v>*</v>
      </c>
      <c r="R211" s="49" t="str">
        <f t="shared" si="7"/>
        <v>*</v>
      </c>
      <c r="S211" s="49" t="str">
        <f t="shared" si="7"/>
        <v>*</v>
      </c>
      <c r="T211" s="49" t="str">
        <f t="shared" si="7"/>
        <v>*</v>
      </c>
      <c r="U211" s="49" t="str">
        <f t="shared" si="7"/>
        <v>*</v>
      </c>
      <c r="V211" s="49" t="str">
        <f t="shared" si="7"/>
        <v>*</v>
      </c>
      <c r="W211" s="49" t="str">
        <f t="shared" si="7"/>
        <v>*</v>
      </c>
      <c r="X211" s="49" t="str">
        <f t="shared" si="7"/>
        <v>*</v>
      </c>
      <c r="Y211" s="49" t="str">
        <f t="shared" si="7"/>
        <v>*</v>
      </c>
      <c r="Z211" s="49" t="str">
        <f t="shared" si="7"/>
        <v>*</v>
      </c>
      <c r="AA211" s="49" t="str">
        <f t="shared" si="7"/>
        <v>*</v>
      </c>
      <c r="AB211" s="49" t="str">
        <f t="shared" si="7"/>
        <v>*</v>
      </c>
      <c r="AC211" s="49" t="str">
        <f t="shared" si="7"/>
        <v/>
      </c>
    </row>
    <row r="212" spans="1:29" ht="15" hidden="1" customHeight="1">
      <c r="A212" s="124"/>
      <c r="B212" s="127"/>
      <c r="C212" s="39" t="s">
        <v>103</v>
      </c>
      <c r="D212" s="49" t="str">
        <f t="shared" si="7"/>
        <v>*</v>
      </c>
      <c r="E212" s="49" t="str">
        <f t="shared" si="7"/>
        <v/>
      </c>
      <c r="F212" s="49" t="str">
        <f t="shared" si="7"/>
        <v>*</v>
      </c>
      <c r="G212" s="49" t="str">
        <f t="shared" si="7"/>
        <v>*</v>
      </c>
      <c r="H212" s="49" t="str">
        <f t="shared" si="7"/>
        <v>*</v>
      </c>
      <c r="I212" s="49" t="str">
        <f t="shared" si="7"/>
        <v/>
      </c>
      <c r="J212" s="49" t="str">
        <f t="shared" si="7"/>
        <v>*</v>
      </c>
      <c r="K212" s="49" t="str">
        <f t="shared" si="7"/>
        <v/>
      </c>
      <c r="L212" s="49" t="str">
        <f t="shared" si="7"/>
        <v/>
      </c>
      <c r="M212" s="49" t="str">
        <f t="shared" si="7"/>
        <v>*</v>
      </c>
      <c r="N212" s="49" t="str">
        <f t="shared" si="7"/>
        <v>*</v>
      </c>
      <c r="O212" s="49" t="str">
        <f t="shared" si="7"/>
        <v>*</v>
      </c>
      <c r="P212" s="49" t="str">
        <f t="shared" si="7"/>
        <v>*</v>
      </c>
      <c r="Q212" s="49" t="str">
        <f t="shared" si="7"/>
        <v>*</v>
      </c>
      <c r="R212" s="49" t="str">
        <f t="shared" si="7"/>
        <v/>
      </c>
      <c r="S212" s="49" t="str">
        <f t="shared" si="7"/>
        <v/>
      </c>
      <c r="T212" s="49" t="str">
        <f t="shared" si="7"/>
        <v/>
      </c>
      <c r="U212" s="49" t="str">
        <f t="shared" si="7"/>
        <v>*</v>
      </c>
      <c r="V212" s="49" t="str">
        <f t="shared" si="7"/>
        <v>*</v>
      </c>
      <c r="W212" s="49" t="str">
        <f t="shared" si="7"/>
        <v/>
      </c>
      <c r="X212" s="49" t="str">
        <f t="shared" si="7"/>
        <v>*</v>
      </c>
      <c r="Y212" s="49" t="str">
        <f t="shared" si="7"/>
        <v>*</v>
      </c>
      <c r="Z212" s="49" t="str">
        <f t="shared" si="7"/>
        <v>*</v>
      </c>
      <c r="AA212" s="49" t="str">
        <f t="shared" si="7"/>
        <v/>
      </c>
      <c r="AB212" s="49" t="str">
        <f t="shared" si="7"/>
        <v/>
      </c>
      <c r="AC212" s="49" t="str">
        <f t="shared" si="7"/>
        <v/>
      </c>
    </row>
    <row r="213" spans="1:29" ht="15" hidden="1" customHeight="1">
      <c r="A213" s="125"/>
      <c r="B213" s="128"/>
      <c r="C213" s="43" t="s">
        <v>104</v>
      </c>
      <c r="D213" s="49" t="str">
        <f t="shared" si="7"/>
        <v>*</v>
      </c>
      <c r="E213" s="49" t="str">
        <f t="shared" si="7"/>
        <v>*</v>
      </c>
      <c r="F213" s="49" t="str">
        <f t="shared" si="7"/>
        <v>*</v>
      </c>
      <c r="G213" s="49" t="str">
        <f t="shared" si="7"/>
        <v>*</v>
      </c>
      <c r="H213" s="49" t="str">
        <f t="shared" si="7"/>
        <v>*</v>
      </c>
      <c r="I213" s="49" t="str">
        <f t="shared" si="7"/>
        <v/>
      </c>
      <c r="J213" s="49" t="str">
        <f t="shared" si="7"/>
        <v>*</v>
      </c>
      <c r="K213" s="49" t="str">
        <f t="shared" si="7"/>
        <v/>
      </c>
      <c r="L213" s="49" t="str">
        <f t="shared" si="7"/>
        <v/>
      </c>
      <c r="M213" s="49" t="str">
        <f t="shared" si="7"/>
        <v>*</v>
      </c>
      <c r="N213" s="49" t="str">
        <f t="shared" si="7"/>
        <v>*</v>
      </c>
      <c r="O213" s="49" t="str">
        <f t="shared" si="7"/>
        <v>*</v>
      </c>
      <c r="P213" s="49" t="str">
        <f t="shared" si="7"/>
        <v>*</v>
      </c>
      <c r="Q213" s="49" t="str">
        <f t="shared" si="7"/>
        <v>*</v>
      </c>
      <c r="R213" s="49" t="str">
        <f t="shared" si="7"/>
        <v>*</v>
      </c>
      <c r="S213" s="49" t="str">
        <f t="shared" si="7"/>
        <v>*</v>
      </c>
      <c r="T213" s="49" t="str">
        <f t="shared" si="7"/>
        <v>*</v>
      </c>
      <c r="U213" s="49" t="str">
        <f t="shared" si="7"/>
        <v>*</v>
      </c>
      <c r="V213" s="49" t="str">
        <f t="shared" si="7"/>
        <v>*</v>
      </c>
      <c r="W213" s="49" t="str">
        <f t="shared" si="7"/>
        <v>*</v>
      </c>
      <c r="X213" s="49" t="str">
        <f t="shared" si="7"/>
        <v>*</v>
      </c>
      <c r="Y213" s="49" t="str">
        <f t="shared" si="7"/>
        <v>*</v>
      </c>
      <c r="Z213" s="49" t="str">
        <f t="shared" si="7"/>
        <v>*</v>
      </c>
      <c r="AA213" s="49" t="str">
        <f t="shared" si="7"/>
        <v>*</v>
      </c>
      <c r="AB213" s="49" t="str">
        <f t="shared" si="7"/>
        <v>*</v>
      </c>
      <c r="AC213" s="49" t="str">
        <f t="shared" si="7"/>
        <v/>
      </c>
    </row>
    <row r="214" spans="1:29" ht="15" hidden="1" customHeight="1">
      <c r="A214" s="129" t="s">
        <v>123</v>
      </c>
      <c r="B214" s="126" t="s">
        <v>16</v>
      </c>
      <c r="C214" s="37" t="s">
        <v>102</v>
      </c>
      <c r="D214" s="49" t="str">
        <f t="shared" si="7"/>
        <v>*</v>
      </c>
      <c r="E214" s="49" t="str">
        <f t="shared" si="7"/>
        <v>*</v>
      </c>
      <c r="F214" s="49" t="str">
        <f t="shared" si="7"/>
        <v>*</v>
      </c>
      <c r="G214" s="49" t="str">
        <f t="shared" si="7"/>
        <v>*</v>
      </c>
      <c r="H214" s="49" t="str">
        <f t="shared" si="7"/>
        <v>*</v>
      </c>
      <c r="I214" s="49" t="str">
        <f t="shared" si="7"/>
        <v>*</v>
      </c>
      <c r="J214" s="49" t="str">
        <f t="shared" si="7"/>
        <v>*</v>
      </c>
      <c r="K214" s="49" t="str">
        <f t="shared" si="7"/>
        <v/>
      </c>
      <c r="L214" s="49" t="str">
        <f t="shared" si="7"/>
        <v/>
      </c>
      <c r="M214" s="49" t="str">
        <f t="shared" si="7"/>
        <v>*</v>
      </c>
      <c r="N214" s="49" t="str">
        <f t="shared" si="7"/>
        <v>*</v>
      </c>
      <c r="O214" s="49" t="str">
        <f t="shared" si="7"/>
        <v>*</v>
      </c>
      <c r="P214" s="49" t="str">
        <f t="shared" si="7"/>
        <v>*</v>
      </c>
      <c r="Q214" s="49" t="str">
        <f t="shared" si="7"/>
        <v>*</v>
      </c>
      <c r="R214" s="49" t="str">
        <f t="shared" si="7"/>
        <v>*</v>
      </c>
      <c r="S214" s="49" t="str">
        <f t="shared" si="7"/>
        <v/>
      </c>
      <c r="T214" s="49" t="str">
        <f t="shared" si="7"/>
        <v/>
      </c>
      <c r="U214" s="49" t="str">
        <f t="shared" si="7"/>
        <v>*</v>
      </c>
      <c r="V214" s="49" t="str">
        <f t="shared" si="7"/>
        <v>*</v>
      </c>
      <c r="W214" s="49" t="str">
        <f t="shared" si="7"/>
        <v>*</v>
      </c>
      <c r="X214" s="49" t="str">
        <f t="shared" si="7"/>
        <v>*</v>
      </c>
      <c r="Y214" s="49" t="str">
        <f t="shared" si="7"/>
        <v>*</v>
      </c>
      <c r="Z214" s="49" t="str">
        <f t="shared" si="7"/>
        <v>*</v>
      </c>
      <c r="AA214" s="49" t="str">
        <f t="shared" si="7"/>
        <v>*</v>
      </c>
      <c r="AB214" s="49" t="str">
        <f t="shared" si="7"/>
        <v>*</v>
      </c>
      <c r="AC214" s="49" t="str">
        <f t="shared" si="7"/>
        <v>*</v>
      </c>
    </row>
    <row r="215" spans="1:29" ht="15" hidden="1" customHeight="1">
      <c r="A215" s="124"/>
      <c r="B215" s="127"/>
      <c r="C215" s="39" t="s">
        <v>103</v>
      </c>
      <c r="D215" s="49" t="str">
        <f t="shared" si="7"/>
        <v>*</v>
      </c>
      <c r="E215" s="49" t="str">
        <f t="shared" si="7"/>
        <v/>
      </c>
      <c r="F215" s="49" t="str">
        <f t="shared" si="7"/>
        <v>*</v>
      </c>
      <c r="G215" s="49" t="str">
        <f t="shared" si="7"/>
        <v>*</v>
      </c>
      <c r="H215" s="49" t="str">
        <f t="shared" si="7"/>
        <v>*</v>
      </c>
      <c r="I215" s="49" t="str">
        <f t="shared" si="7"/>
        <v>*</v>
      </c>
      <c r="J215" s="49" t="str">
        <f t="shared" si="7"/>
        <v>*</v>
      </c>
      <c r="K215" s="49" t="str">
        <f t="shared" si="7"/>
        <v/>
      </c>
      <c r="L215" s="49" t="str">
        <f t="shared" si="7"/>
        <v/>
      </c>
      <c r="M215" s="49" t="str">
        <f t="shared" si="7"/>
        <v/>
      </c>
      <c r="N215" s="49" t="str">
        <f t="shared" si="7"/>
        <v>*</v>
      </c>
      <c r="O215" s="49" t="str">
        <f t="shared" si="7"/>
        <v/>
      </c>
      <c r="P215" s="49" t="str">
        <f t="shared" si="7"/>
        <v>*</v>
      </c>
      <c r="Q215" s="49" t="str">
        <f t="shared" si="7"/>
        <v>*</v>
      </c>
      <c r="R215" s="49" t="str">
        <f t="shared" si="7"/>
        <v/>
      </c>
      <c r="S215" s="49" t="str">
        <f t="shared" si="7"/>
        <v/>
      </c>
      <c r="T215" s="49" t="str">
        <f t="shared" si="7"/>
        <v/>
      </c>
      <c r="U215" s="49" t="str">
        <f t="shared" si="7"/>
        <v>*</v>
      </c>
      <c r="V215" s="49" t="str">
        <f t="shared" si="7"/>
        <v/>
      </c>
      <c r="W215" s="49" t="str">
        <f t="shared" si="7"/>
        <v/>
      </c>
      <c r="X215" s="49" t="str">
        <f t="shared" si="7"/>
        <v>*</v>
      </c>
      <c r="Y215" s="49" t="str">
        <f t="shared" si="7"/>
        <v>*</v>
      </c>
      <c r="Z215" s="49" t="str">
        <f t="shared" si="7"/>
        <v>*</v>
      </c>
      <c r="AA215" s="49" t="str">
        <f t="shared" si="7"/>
        <v>*</v>
      </c>
      <c r="AB215" s="49" t="str">
        <f t="shared" si="7"/>
        <v/>
      </c>
      <c r="AC215" s="49" t="str">
        <f t="shared" si="7"/>
        <v>*</v>
      </c>
    </row>
    <row r="216" spans="1:29" ht="15" hidden="1" customHeight="1">
      <c r="A216" s="125"/>
      <c r="B216" s="128"/>
      <c r="C216" s="43" t="s">
        <v>104</v>
      </c>
      <c r="D216" s="49" t="str">
        <f t="shared" si="7"/>
        <v>*</v>
      </c>
      <c r="E216" s="49" t="str">
        <f t="shared" si="7"/>
        <v>*</v>
      </c>
      <c r="F216" s="49" t="str">
        <f t="shared" si="7"/>
        <v>*</v>
      </c>
      <c r="G216" s="49" t="str">
        <f t="shared" si="7"/>
        <v>*</v>
      </c>
      <c r="H216" s="49" t="str">
        <f t="shared" si="7"/>
        <v>*</v>
      </c>
      <c r="I216" s="49" t="str">
        <f t="shared" si="7"/>
        <v>*</v>
      </c>
      <c r="J216" s="49" t="str">
        <f t="shared" si="7"/>
        <v>*</v>
      </c>
      <c r="K216" s="49" t="str">
        <f t="shared" si="7"/>
        <v/>
      </c>
      <c r="L216" s="49" t="str">
        <f t="shared" si="7"/>
        <v/>
      </c>
      <c r="M216" s="49" t="str">
        <f t="shared" si="7"/>
        <v>*</v>
      </c>
      <c r="N216" s="49" t="str">
        <f t="shared" si="7"/>
        <v>*</v>
      </c>
      <c r="O216" s="49" t="str">
        <f t="shared" si="7"/>
        <v>*</v>
      </c>
      <c r="P216" s="49" t="str">
        <f t="shared" si="7"/>
        <v>*</v>
      </c>
      <c r="Q216" s="49" t="str">
        <f t="shared" si="7"/>
        <v>*</v>
      </c>
      <c r="R216" s="49" t="str">
        <f t="shared" si="7"/>
        <v>*</v>
      </c>
      <c r="S216" s="49" t="str">
        <f t="shared" si="7"/>
        <v/>
      </c>
      <c r="T216" s="49" t="str">
        <f t="shared" si="7"/>
        <v/>
      </c>
      <c r="U216" s="49" t="str">
        <f t="shared" si="7"/>
        <v>*</v>
      </c>
      <c r="V216" s="49" t="str">
        <f t="shared" si="7"/>
        <v>*</v>
      </c>
      <c r="W216" s="49" t="str">
        <f t="shared" si="7"/>
        <v>*</v>
      </c>
      <c r="X216" s="49" t="str">
        <f t="shared" si="7"/>
        <v>*</v>
      </c>
      <c r="Y216" s="49" t="str">
        <f t="shared" si="7"/>
        <v>*</v>
      </c>
      <c r="Z216" s="49" t="str">
        <f t="shared" si="7"/>
        <v>*</v>
      </c>
      <c r="AA216" s="49" t="str">
        <f t="shared" si="7"/>
        <v>*</v>
      </c>
      <c r="AB216" s="49" t="str">
        <f t="shared" si="7"/>
        <v>*</v>
      </c>
      <c r="AC216" s="49" t="str">
        <f t="shared" si="7"/>
        <v/>
      </c>
    </row>
    <row r="217" spans="1:29" ht="15" hidden="1" customHeight="1">
      <c r="A217" s="129" t="s">
        <v>124</v>
      </c>
      <c r="B217" s="126" t="s">
        <v>17</v>
      </c>
      <c r="C217" s="37" t="s">
        <v>102</v>
      </c>
      <c r="D217" s="49" t="str">
        <f t="shared" si="7"/>
        <v>*</v>
      </c>
      <c r="E217" s="49" t="str">
        <f t="shared" si="7"/>
        <v>*</v>
      </c>
      <c r="F217" s="49" t="str">
        <f t="shared" si="7"/>
        <v>*</v>
      </c>
      <c r="G217" s="49" t="str">
        <f t="shared" si="7"/>
        <v>*</v>
      </c>
      <c r="H217" s="49" t="str">
        <f t="shared" si="7"/>
        <v>*</v>
      </c>
      <c r="I217" s="49" t="str">
        <f t="shared" si="7"/>
        <v>*</v>
      </c>
      <c r="J217" s="49" t="str">
        <f t="shared" si="7"/>
        <v>*</v>
      </c>
      <c r="K217" s="49" t="str">
        <f t="shared" si="7"/>
        <v/>
      </c>
      <c r="L217" s="49" t="str">
        <f t="shared" si="7"/>
        <v/>
      </c>
      <c r="M217" s="49" t="str">
        <f t="shared" si="7"/>
        <v>*</v>
      </c>
      <c r="N217" s="49" t="str">
        <f t="shared" si="7"/>
        <v>*</v>
      </c>
      <c r="O217" s="49" t="str">
        <f t="shared" si="7"/>
        <v>*</v>
      </c>
      <c r="P217" s="49" t="str">
        <f t="shared" si="7"/>
        <v>*</v>
      </c>
      <c r="Q217" s="49" t="str">
        <f t="shared" si="7"/>
        <v>*</v>
      </c>
      <c r="R217" s="49" t="str">
        <f t="shared" si="7"/>
        <v>*</v>
      </c>
      <c r="S217" s="49" t="str">
        <f t="shared" si="7"/>
        <v/>
      </c>
      <c r="T217" s="49" t="str">
        <f t="shared" si="7"/>
        <v/>
      </c>
      <c r="U217" s="49" t="str">
        <f t="shared" si="7"/>
        <v>*</v>
      </c>
      <c r="V217" s="49" t="str">
        <f t="shared" si="7"/>
        <v>*</v>
      </c>
      <c r="W217" s="49" t="str">
        <f t="shared" si="7"/>
        <v>*</v>
      </c>
      <c r="X217" s="49" t="str">
        <f t="shared" si="7"/>
        <v>*</v>
      </c>
      <c r="Y217" s="49" t="str">
        <f t="shared" si="7"/>
        <v>*</v>
      </c>
      <c r="Z217" s="49" t="str">
        <f t="shared" si="7"/>
        <v>*</v>
      </c>
      <c r="AA217" s="49" t="str">
        <f t="shared" si="7"/>
        <v/>
      </c>
      <c r="AB217" s="49" t="str">
        <f t="shared" si="7"/>
        <v/>
      </c>
      <c r="AC217" s="49" t="str">
        <f t="shared" si="7"/>
        <v/>
      </c>
    </row>
    <row r="218" spans="1:29" ht="15" hidden="1" customHeight="1">
      <c r="A218" s="124"/>
      <c r="B218" s="127"/>
      <c r="C218" s="39" t="s">
        <v>103</v>
      </c>
      <c r="D218" s="49" t="str">
        <f t="shared" si="7"/>
        <v>*</v>
      </c>
      <c r="E218" s="49" t="str">
        <f t="shared" si="7"/>
        <v/>
      </c>
      <c r="F218" s="49" t="str">
        <f t="shared" si="7"/>
        <v>*</v>
      </c>
      <c r="G218" s="49" t="str">
        <f t="shared" si="7"/>
        <v>*</v>
      </c>
      <c r="H218" s="49" t="str">
        <f t="shared" si="7"/>
        <v>*</v>
      </c>
      <c r="I218" s="49" t="str">
        <f t="shared" si="7"/>
        <v/>
      </c>
      <c r="J218" s="49" t="str">
        <f t="shared" si="7"/>
        <v>*</v>
      </c>
      <c r="K218" s="49" t="str">
        <f t="shared" si="7"/>
        <v/>
      </c>
      <c r="L218" s="49" t="str">
        <f t="shared" si="7"/>
        <v/>
      </c>
      <c r="M218" s="49" t="str">
        <f t="shared" si="7"/>
        <v>*</v>
      </c>
      <c r="N218" s="49" t="str">
        <f t="shared" si="7"/>
        <v>*</v>
      </c>
      <c r="O218" s="49" t="str">
        <f t="shared" si="7"/>
        <v>*</v>
      </c>
      <c r="P218" s="49" t="str">
        <f t="shared" si="7"/>
        <v>*</v>
      </c>
      <c r="Q218" s="49" t="str">
        <f t="shared" si="7"/>
        <v>*</v>
      </c>
      <c r="R218" s="49" t="str">
        <f t="shared" si="7"/>
        <v/>
      </c>
      <c r="S218" s="49" t="str">
        <f t="shared" si="7"/>
        <v/>
      </c>
      <c r="T218" s="49" t="str">
        <f t="shared" si="7"/>
        <v/>
      </c>
      <c r="U218" s="49" t="str">
        <f t="shared" si="7"/>
        <v>*</v>
      </c>
      <c r="V218" s="49" t="str">
        <f t="shared" si="7"/>
        <v/>
      </c>
      <c r="W218" s="49" t="str">
        <f t="shared" si="7"/>
        <v>*</v>
      </c>
      <c r="X218" s="49" t="str">
        <f t="shared" si="7"/>
        <v>*</v>
      </c>
      <c r="Y218" s="49" t="str">
        <f t="shared" si="7"/>
        <v>*</v>
      </c>
      <c r="Z218" s="49" t="str">
        <f t="shared" si="7"/>
        <v>*</v>
      </c>
      <c r="AA218" s="49" t="str">
        <f t="shared" si="7"/>
        <v/>
      </c>
      <c r="AB218" s="49" t="str">
        <f t="shared" si="7"/>
        <v/>
      </c>
      <c r="AC218" s="49" t="str">
        <f t="shared" si="7"/>
        <v/>
      </c>
    </row>
    <row r="219" spans="1:29" ht="15" hidden="1" customHeight="1">
      <c r="A219" s="125"/>
      <c r="B219" s="128"/>
      <c r="C219" s="43" t="s">
        <v>104</v>
      </c>
      <c r="D219" s="49" t="str">
        <f t="shared" si="7"/>
        <v>*</v>
      </c>
      <c r="E219" s="49" t="str">
        <f t="shared" si="7"/>
        <v>*</v>
      </c>
      <c r="F219" s="49" t="str">
        <f t="shared" si="7"/>
        <v>*</v>
      </c>
      <c r="G219" s="49" t="str">
        <f t="shared" si="7"/>
        <v>*</v>
      </c>
      <c r="H219" s="49" t="str">
        <f t="shared" si="7"/>
        <v>*</v>
      </c>
      <c r="I219" s="49" t="str">
        <f t="shared" si="7"/>
        <v>*</v>
      </c>
      <c r="J219" s="49" t="str">
        <f t="shared" si="7"/>
        <v>*</v>
      </c>
      <c r="K219" s="49" t="str">
        <f t="shared" si="7"/>
        <v/>
      </c>
      <c r="L219" s="49" t="str">
        <f t="shared" si="7"/>
        <v/>
      </c>
      <c r="M219" s="49" t="str">
        <f t="shared" si="7"/>
        <v>*</v>
      </c>
      <c r="N219" s="49" t="str">
        <f t="shared" si="7"/>
        <v>*</v>
      </c>
      <c r="O219" s="49" t="str">
        <f t="shared" si="7"/>
        <v>*</v>
      </c>
      <c r="P219" s="49" t="str">
        <f t="shared" si="7"/>
        <v/>
      </c>
      <c r="Q219" s="49" t="str">
        <f t="shared" si="7"/>
        <v>*</v>
      </c>
      <c r="R219" s="49" t="str">
        <f t="shared" si="7"/>
        <v>*</v>
      </c>
      <c r="S219" s="49" t="str">
        <f t="shared" si="7"/>
        <v/>
      </c>
      <c r="T219" s="49" t="str">
        <f t="shared" si="7"/>
        <v/>
      </c>
      <c r="U219" s="49" t="str">
        <f t="shared" si="7"/>
        <v>*</v>
      </c>
      <c r="V219" s="49" t="str">
        <f t="shared" si="7"/>
        <v>*</v>
      </c>
      <c r="W219" s="49" t="str">
        <f t="shared" si="7"/>
        <v>*</v>
      </c>
      <c r="X219" s="49" t="str">
        <f t="shared" si="7"/>
        <v>*</v>
      </c>
      <c r="Y219" s="49" t="str">
        <f t="shared" si="7"/>
        <v>*</v>
      </c>
      <c r="Z219" s="49" t="str">
        <f t="shared" si="7"/>
        <v>*</v>
      </c>
      <c r="AA219" s="49" t="str">
        <f t="shared" si="7"/>
        <v/>
      </c>
      <c r="AB219" s="49" t="str">
        <f t="shared" si="7"/>
        <v/>
      </c>
      <c r="AC219" s="49" t="str">
        <f t="shared" si="7"/>
        <v/>
      </c>
    </row>
    <row r="220" spans="1:29" ht="15" hidden="1" customHeight="1">
      <c r="A220" s="129" t="s">
        <v>125</v>
      </c>
      <c r="B220" s="126" t="s">
        <v>19</v>
      </c>
      <c r="C220" s="37" t="s">
        <v>102</v>
      </c>
      <c r="D220" s="49" t="str">
        <f t="shared" si="7"/>
        <v>*</v>
      </c>
      <c r="E220" s="49" t="str">
        <f t="shared" si="7"/>
        <v>*</v>
      </c>
      <c r="F220" s="49" t="str">
        <f t="shared" si="7"/>
        <v>*</v>
      </c>
      <c r="G220" s="49" t="str">
        <f t="shared" si="7"/>
        <v>*</v>
      </c>
      <c r="H220" s="49" t="str">
        <f t="shared" si="7"/>
        <v>*</v>
      </c>
      <c r="I220" s="49" t="str">
        <f t="shared" si="7"/>
        <v>*</v>
      </c>
      <c r="J220" s="49" t="str">
        <f t="shared" si="7"/>
        <v>*</v>
      </c>
      <c r="K220" s="49" t="str">
        <f t="shared" si="7"/>
        <v>*</v>
      </c>
      <c r="L220" s="49" t="str">
        <f t="shared" si="7"/>
        <v/>
      </c>
      <c r="M220" s="49" t="str">
        <f t="shared" si="7"/>
        <v>*</v>
      </c>
      <c r="N220" s="49" t="str">
        <f t="shared" si="7"/>
        <v>*</v>
      </c>
      <c r="O220" s="49" t="str">
        <f t="shared" si="7"/>
        <v>*</v>
      </c>
      <c r="P220" s="49" t="str">
        <f t="shared" si="7"/>
        <v>*</v>
      </c>
      <c r="Q220" s="49" t="str">
        <f t="shared" si="7"/>
        <v>*</v>
      </c>
      <c r="R220" s="49" t="str">
        <f t="shared" si="7"/>
        <v/>
      </c>
      <c r="S220" s="49" t="str">
        <f t="shared" si="7"/>
        <v>*</v>
      </c>
      <c r="T220" s="49" t="str">
        <f t="shared" si="7"/>
        <v>*</v>
      </c>
      <c r="U220" s="49" t="str">
        <f t="shared" si="7"/>
        <v>*</v>
      </c>
      <c r="V220" s="49" t="str">
        <f t="shared" si="7"/>
        <v>*</v>
      </c>
      <c r="W220" s="49" t="str">
        <f t="shared" si="7"/>
        <v>*</v>
      </c>
      <c r="X220" s="49" t="str">
        <f t="shared" si="7"/>
        <v>*</v>
      </c>
      <c r="Y220" s="49" t="str">
        <f>IF(Y144=Y68,"","*")</f>
        <v>*</v>
      </c>
      <c r="Z220" s="49" t="str">
        <f>IF(Z144=Z68,"","*")</f>
        <v>*</v>
      </c>
      <c r="AA220" s="49" t="str">
        <f>IF(AA144=AA68,"","*")</f>
        <v>*</v>
      </c>
      <c r="AB220" s="49" t="str">
        <f>IF(AB144=AB68,"","*")</f>
        <v>*</v>
      </c>
      <c r="AC220" s="49" t="str">
        <f>IF(AC144=AC68,"","*")</f>
        <v>*</v>
      </c>
    </row>
    <row r="221" spans="1:29" ht="15" hidden="1" customHeight="1">
      <c r="A221" s="124"/>
      <c r="B221" s="127"/>
      <c r="C221" s="39" t="s">
        <v>103</v>
      </c>
      <c r="D221" s="49" t="str">
        <f t="shared" ref="D221:AC222" si="8">IF(D145=D69,"","*")</f>
        <v>*</v>
      </c>
      <c r="E221" s="49" t="str">
        <f t="shared" si="8"/>
        <v/>
      </c>
      <c r="F221" s="49" t="str">
        <f t="shared" si="8"/>
        <v>*</v>
      </c>
      <c r="G221" s="49" t="str">
        <f t="shared" si="8"/>
        <v/>
      </c>
      <c r="H221" s="49" t="str">
        <f t="shared" si="8"/>
        <v>*</v>
      </c>
      <c r="I221" s="49" t="str">
        <f t="shared" si="8"/>
        <v>*</v>
      </c>
      <c r="J221" s="49" t="str">
        <f t="shared" si="8"/>
        <v>*</v>
      </c>
      <c r="K221" s="49" t="str">
        <f t="shared" si="8"/>
        <v>*</v>
      </c>
      <c r="L221" s="49" t="str">
        <f t="shared" si="8"/>
        <v/>
      </c>
      <c r="M221" s="49" t="str">
        <f t="shared" si="8"/>
        <v>*</v>
      </c>
      <c r="N221" s="49" t="str">
        <f t="shared" si="8"/>
        <v>*</v>
      </c>
      <c r="O221" s="49" t="str">
        <f t="shared" si="8"/>
        <v>*</v>
      </c>
      <c r="P221" s="49" t="str">
        <f t="shared" si="8"/>
        <v>*</v>
      </c>
      <c r="Q221" s="49" t="str">
        <f t="shared" si="8"/>
        <v>*</v>
      </c>
      <c r="R221" s="49" t="str">
        <f t="shared" si="8"/>
        <v/>
      </c>
      <c r="S221" s="49" t="str">
        <f t="shared" si="8"/>
        <v>*</v>
      </c>
      <c r="T221" s="49" t="str">
        <f t="shared" si="8"/>
        <v/>
      </c>
      <c r="U221" s="49" t="str">
        <f t="shared" si="8"/>
        <v>*</v>
      </c>
      <c r="V221" s="49" t="str">
        <f t="shared" si="8"/>
        <v>*</v>
      </c>
      <c r="W221" s="49" t="str">
        <f t="shared" si="8"/>
        <v>*</v>
      </c>
      <c r="X221" s="49" t="str">
        <f t="shared" si="8"/>
        <v>*</v>
      </c>
      <c r="Y221" s="49" t="str">
        <f t="shared" si="8"/>
        <v>*</v>
      </c>
      <c r="Z221" s="49" t="str">
        <f t="shared" si="8"/>
        <v>*</v>
      </c>
      <c r="AA221" s="49" t="str">
        <f t="shared" si="8"/>
        <v>*</v>
      </c>
      <c r="AB221" s="49" t="str">
        <f t="shared" si="8"/>
        <v>*</v>
      </c>
      <c r="AC221" s="49" t="str">
        <f t="shared" si="8"/>
        <v>*</v>
      </c>
    </row>
    <row r="222" spans="1:29" ht="15" hidden="1" customHeight="1">
      <c r="A222" s="125"/>
      <c r="B222" s="128"/>
      <c r="C222" s="43" t="s">
        <v>104</v>
      </c>
      <c r="D222" s="49" t="str">
        <f t="shared" si="8"/>
        <v>*</v>
      </c>
      <c r="E222" s="49" t="str">
        <f t="shared" si="8"/>
        <v>*</v>
      </c>
      <c r="F222" s="49" t="str">
        <f t="shared" si="8"/>
        <v>*</v>
      </c>
      <c r="G222" s="49" t="str">
        <f t="shared" si="8"/>
        <v>*</v>
      </c>
      <c r="H222" s="49" t="str">
        <f t="shared" si="8"/>
        <v>*</v>
      </c>
      <c r="I222" s="49" t="str">
        <f t="shared" si="8"/>
        <v>*</v>
      </c>
      <c r="J222" s="49" t="str">
        <f t="shared" si="8"/>
        <v/>
      </c>
      <c r="K222" s="49" t="str">
        <f t="shared" si="8"/>
        <v>*</v>
      </c>
      <c r="L222" s="49" t="str">
        <f t="shared" si="8"/>
        <v/>
      </c>
      <c r="M222" s="49" t="str">
        <f t="shared" si="8"/>
        <v>*</v>
      </c>
      <c r="N222" s="49" t="str">
        <f t="shared" si="8"/>
        <v>*</v>
      </c>
      <c r="O222" s="49" t="str">
        <f t="shared" si="8"/>
        <v>*</v>
      </c>
      <c r="P222" s="49" t="str">
        <f t="shared" si="8"/>
        <v>*</v>
      </c>
      <c r="Q222" s="49" t="str">
        <f t="shared" si="8"/>
        <v>*</v>
      </c>
      <c r="R222" s="49" t="str">
        <f t="shared" si="8"/>
        <v/>
      </c>
      <c r="S222" s="49" t="str">
        <f t="shared" si="8"/>
        <v>*</v>
      </c>
      <c r="T222" s="49" t="str">
        <f t="shared" si="8"/>
        <v>*</v>
      </c>
      <c r="U222" s="49" t="str">
        <f t="shared" si="8"/>
        <v>*</v>
      </c>
      <c r="V222" s="49" t="str">
        <f t="shared" si="8"/>
        <v>*</v>
      </c>
      <c r="W222" s="49" t="str">
        <f t="shared" si="8"/>
        <v>*</v>
      </c>
      <c r="X222" s="49" t="str">
        <f t="shared" si="8"/>
        <v>*</v>
      </c>
      <c r="Y222" s="49" t="str">
        <f t="shared" si="8"/>
        <v>*</v>
      </c>
      <c r="Z222" s="49" t="str">
        <f t="shared" si="8"/>
        <v>*</v>
      </c>
      <c r="AA222" s="49" t="str">
        <f t="shared" si="8"/>
        <v>*</v>
      </c>
      <c r="AB222" s="49" t="str">
        <f t="shared" si="8"/>
        <v/>
      </c>
      <c r="AC222" s="49" t="str">
        <f t="shared" si="8"/>
        <v>*</v>
      </c>
    </row>
    <row r="223" spans="1:29" s="44" customFormat="1" ht="15" hidden="1" customHeight="1">
      <c r="A223" s="129" t="s">
        <v>126</v>
      </c>
      <c r="B223" s="126" t="s">
        <v>23</v>
      </c>
      <c r="C223" s="37" t="s">
        <v>102</v>
      </c>
      <c r="D223" s="49" t="e">
        <f>IF(D147=#REF!,"","*")</f>
        <v>#REF!</v>
      </c>
      <c r="E223" s="49" t="e">
        <f>IF(E147=#REF!,"","*")</f>
        <v>#REF!</v>
      </c>
      <c r="F223" s="49" t="e">
        <f>IF(F147=#REF!,"","*")</f>
        <v>#REF!</v>
      </c>
      <c r="G223" s="49" t="e">
        <f>IF(G147=#REF!,"","*")</f>
        <v>#REF!</v>
      </c>
      <c r="H223" s="49" t="e">
        <f>IF(H147=#REF!,"","*")</f>
        <v>#REF!</v>
      </c>
      <c r="I223" s="49" t="e">
        <f>IF(I147=#REF!,"","*")</f>
        <v>#REF!</v>
      </c>
      <c r="J223" s="49" t="e">
        <f>IF(J147=#REF!,"","*")</f>
        <v>#REF!</v>
      </c>
      <c r="K223" s="49" t="e">
        <f>IF(K147=#REF!,"","*")</f>
        <v>#REF!</v>
      </c>
      <c r="L223" s="49" t="e">
        <f>IF(L147=#REF!,"","*")</f>
        <v>#REF!</v>
      </c>
      <c r="M223" s="49" t="e">
        <f>IF(M147=#REF!,"","*")</f>
        <v>#REF!</v>
      </c>
      <c r="N223" s="49" t="e">
        <f>IF(N147=#REF!,"","*")</f>
        <v>#REF!</v>
      </c>
      <c r="O223" s="49" t="e">
        <f>IF(O147=#REF!,"","*")</f>
        <v>#REF!</v>
      </c>
      <c r="P223" s="49" t="e">
        <f>IF(P147=#REF!,"","*")</f>
        <v>#REF!</v>
      </c>
      <c r="Q223" s="49" t="e">
        <f>IF(Q147=#REF!,"","*")</f>
        <v>#REF!</v>
      </c>
      <c r="R223" s="49" t="e">
        <f>IF(R147=#REF!,"","*")</f>
        <v>#REF!</v>
      </c>
      <c r="S223" s="49" t="e">
        <f>IF(S147=#REF!,"","*")</f>
        <v>#REF!</v>
      </c>
      <c r="T223" s="49" t="e">
        <f>IF(T147=#REF!,"","*")</f>
        <v>#REF!</v>
      </c>
      <c r="U223" s="49" t="e">
        <f>IF(U147=#REF!,"","*")</f>
        <v>#REF!</v>
      </c>
      <c r="V223" s="49" t="e">
        <f>IF(V147=#REF!,"","*")</f>
        <v>#REF!</v>
      </c>
      <c r="W223" s="49" t="e">
        <f>IF(W147=#REF!,"","*")</f>
        <v>#REF!</v>
      </c>
      <c r="X223" s="49" t="e">
        <f>IF(X147=#REF!,"","*")</f>
        <v>#REF!</v>
      </c>
      <c r="Y223" s="49" t="e">
        <f>IF(Y147=#REF!,"","*")</f>
        <v>#REF!</v>
      </c>
      <c r="Z223" s="49" t="e">
        <f>IF(Z147=#REF!,"","*")</f>
        <v>#REF!</v>
      </c>
      <c r="AA223" s="49" t="e">
        <f>IF(AA147=#REF!,"","*")</f>
        <v>#REF!</v>
      </c>
      <c r="AB223" s="49" t="e">
        <f>IF(AB147=#REF!,"","*")</f>
        <v>#REF!</v>
      </c>
      <c r="AC223" s="49" t="e">
        <f>IF(AC147=#REF!,"","*")</f>
        <v>#REF!</v>
      </c>
    </row>
    <row r="224" spans="1:29" s="44" customFormat="1" ht="15" hidden="1" customHeight="1">
      <c r="A224" s="124"/>
      <c r="B224" s="127"/>
      <c r="C224" s="39" t="s">
        <v>103</v>
      </c>
      <c r="D224" s="49" t="e">
        <f>IF(D148=#REF!,"","*")</f>
        <v>#REF!</v>
      </c>
      <c r="E224" s="49" t="e">
        <f>IF(E148=#REF!,"","*")</f>
        <v>#REF!</v>
      </c>
      <c r="F224" s="49" t="e">
        <f>IF(F148=#REF!,"","*")</f>
        <v>#REF!</v>
      </c>
      <c r="G224" s="49" t="e">
        <f>IF(G148=#REF!,"","*")</f>
        <v>#REF!</v>
      </c>
      <c r="H224" s="49" t="e">
        <f>IF(H148=#REF!,"","*")</f>
        <v>#REF!</v>
      </c>
      <c r="I224" s="49" t="e">
        <f>IF(I148=#REF!,"","*")</f>
        <v>#REF!</v>
      </c>
      <c r="J224" s="49" t="e">
        <f>IF(J148=#REF!,"","*")</f>
        <v>#REF!</v>
      </c>
      <c r="K224" s="49" t="e">
        <f>IF(K148=#REF!,"","*")</f>
        <v>#REF!</v>
      </c>
      <c r="L224" s="49" t="e">
        <f>IF(L148=#REF!,"","*")</f>
        <v>#REF!</v>
      </c>
      <c r="M224" s="49" t="e">
        <f>IF(M148=#REF!,"","*")</f>
        <v>#REF!</v>
      </c>
      <c r="N224" s="49" t="e">
        <f>IF(N148=#REF!,"","*")</f>
        <v>#REF!</v>
      </c>
      <c r="O224" s="49" t="e">
        <f>IF(O148=#REF!,"","*")</f>
        <v>#REF!</v>
      </c>
      <c r="P224" s="49" t="e">
        <f>IF(P148=#REF!,"","*")</f>
        <v>#REF!</v>
      </c>
      <c r="Q224" s="49" t="e">
        <f>IF(Q148=#REF!,"","*")</f>
        <v>#REF!</v>
      </c>
      <c r="R224" s="49" t="e">
        <f>IF(R148=#REF!,"","*")</f>
        <v>#REF!</v>
      </c>
      <c r="S224" s="49" t="e">
        <f>IF(S148=#REF!,"","*")</f>
        <v>#REF!</v>
      </c>
      <c r="T224" s="49" t="e">
        <f>IF(T148=#REF!,"","*")</f>
        <v>#REF!</v>
      </c>
      <c r="U224" s="49" t="e">
        <f>IF(U148=#REF!,"","*")</f>
        <v>#REF!</v>
      </c>
      <c r="V224" s="49" t="e">
        <f>IF(V148=#REF!,"","*")</f>
        <v>#REF!</v>
      </c>
      <c r="W224" s="49" t="e">
        <f>IF(W148=#REF!,"","*")</f>
        <v>#REF!</v>
      </c>
      <c r="X224" s="49" t="e">
        <f>IF(X148=#REF!,"","*")</f>
        <v>#REF!</v>
      </c>
      <c r="Y224" s="49" t="e">
        <f>IF(Y148=#REF!,"","*")</f>
        <v>#REF!</v>
      </c>
      <c r="Z224" s="49" t="e">
        <f>IF(Z148=#REF!,"","*")</f>
        <v>#REF!</v>
      </c>
      <c r="AA224" s="49" t="e">
        <f>IF(AA148=#REF!,"","*")</f>
        <v>#REF!</v>
      </c>
      <c r="AB224" s="49" t="e">
        <f>IF(AB148=#REF!,"","*")</f>
        <v>#REF!</v>
      </c>
      <c r="AC224" s="49" t="e">
        <f>IF(AC148=#REF!,"","*")</f>
        <v>#REF!</v>
      </c>
    </row>
    <row r="225" spans="1:29" s="44" customFormat="1" ht="15" hidden="1" customHeight="1">
      <c r="A225" s="125"/>
      <c r="B225" s="128"/>
      <c r="C225" s="43" t="s">
        <v>104</v>
      </c>
      <c r="D225" s="49" t="e">
        <f>IF(D149=#REF!,"","*")</f>
        <v>#REF!</v>
      </c>
      <c r="E225" s="49" t="e">
        <f>IF(E149=#REF!,"","*")</f>
        <v>#REF!</v>
      </c>
      <c r="F225" s="49" t="e">
        <f>IF(F149=#REF!,"","*")</f>
        <v>#REF!</v>
      </c>
      <c r="G225" s="49" t="e">
        <f>IF(G149=#REF!,"","*")</f>
        <v>#REF!</v>
      </c>
      <c r="H225" s="49" t="e">
        <f>IF(H149=#REF!,"","*")</f>
        <v>#REF!</v>
      </c>
      <c r="I225" s="49" t="e">
        <f>IF(I149=#REF!,"","*")</f>
        <v>#REF!</v>
      </c>
      <c r="J225" s="49" t="e">
        <f>IF(J149=#REF!,"","*")</f>
        <v>#REF!</v>
      </c>
      <c r="K225" s="49" t="e">
        <f>IF(K149=#REF!,"","*")</f>
        <v>#REF!</v>
      </c>
      <c r="L225" s="49" t="e">
        <f>IF(L149=#REF!,"","*")</f>
        <v>#REF!</v>
      </c>
      <c r="M225" s="49" t="e">
        <f>IF(M149=#REF!,"","*")</f>
        <v>#REF!</v>
      </c>
      <c r="N225" s="49" t="e">
        <f>IF(N149=#REF!,"","*")</f>
        <v>#REF!</v>
      </c>
      <c r="O225" s="49" t="e">
        <f>IF(O149=#REF!,"","*")</f>
        <v>#REF!</v>
      </c>
      <c r="P225" s="49" t="e">
        <f>IF(P149=#REF!,"","*")</f>
        <v>#REF!</v>
      </c>
      <c r="Q225" s="49" t="e">
        <f>IF(Q149=#REF!,"","*")</f>
        <v>#REF!</v>
      </c>
      <c r="R225" s="49" t="e">
        <f>IF(R149=#REF!,"","*")</f>
        <v>#REF!</v>
      </c>
      <c r="S225" s="49" t="e">
        <f>IF(S149=#REF!,"","*")</f>
        <v>#REF!</v>
      </c>
      <c r="T225" s="49" t="e">
        <f>IF(T149=#REF!,"","*")</f>
        <v>#REF!</v>
      </c>
      <c r="U225" s="49" t="e">
        <f>IF(U149=#REF!,"","*")</f>
        <v>#REF!</v>
      </c>
      <c r="V225" s="49" t="e">
        <f>IF(V149=#REF!,"","*")</f>
        <v>#REF!</v>
      </c>
      <c r="W225" s="49" t="e">
        <f>IF(W149=#REF!,"","*")</f>
        <v>#REF!</v>
      </c>
      <c r="X225" s="49" t="e">
        <f>IF(X149=#REF!,"","*")</f>
        <v>#REF!</v>
      </c>
      <c r="Y225" s="49" t="e">
        <f>IF(Y149=#REF!,"","*")</f>
        <v>#REF!</v>
      </c>
      <c r="Z225" s="49" t="e">
        <f>IF(Z149=#REF!,"","*")</f>
        <v>#REF!</v>
      </c>
      <c r="AA225" s="49" t="e">
        <f>IF(AA149=#REF!,"","*")</f>
        <v>#REF!</v>
      </c>
      <c r="AB225" s="49" t="e">
        <f>IF(AB149=#REF!,"","*")</f>
        <v>#REF!</v>
      </c>
      <c r="AC225" s="49" t="e">
        <f>IF(AC149=#REF!,"","*")</f>
        <v>#REF!</v>
      </c>
    </row>
    <row r="226" spans="1:29" ht="15" hidden="1" customHeight="1">
      <c r="A226" s="129" t="s">
        <v>127</v>
      </c>
      <c r="B226" s="126" t="s">
        <v>24</v>
      </c>
      <c r="C226" s="37" t="s">
        <v>102</v>
      </c>
      <c r="D226" s="49" t="str">
        <f>IF(D150=D71,"","*")</f>
        <v>*</v>
      </c>
      <c r="E226" s="49" t="str">
        <f t="shared" ref="E226:AC230" si="9">IF(E150=E71,"","*")</f>
        <v/>
      </c>
      <c r="F226" s="49" t="str">
        <f t="shared" si="9"/>
        <v>*</v>
      </c>
      <c r="G226" s="49" t="str">
        <f t="shared" si="9"/>
        <v>*</v>
      </c>
      <c r="H226" s="49" t="str">
        <f t="shared" si="9"/>
        <v/>
      </c>
      <c r="I226" s="49" t="str">
        <f t="shared" si="9"/>
        <v>*</v>
      </c>
      <c r="J226" s="49" t="str">
        <f t="shared" si="9"/>
        <v>*</v>
      </c>
      <c r="K226" s="49" t="str">
        <f t="shared" si="9"/>
        <v>*</v>
      </c>
      <c r="L226" s="49" t="str">
        <f t="shared" si="9"/>
        <v/>
      </c>
      <c r="M226" s="49" t="str">
        <f t="shared" si="9"/>
        <v>*</v>
      </c>
      <c r="N226" s="49" t="str">
        <f t="shared" si="9"/>
        <v>*</v>
      </c>
      <c r="O226" s="49" t="str">
        <f t="shared" si="9"/>
        <v>*</v>
      </c>
      <c r="P226" s="49" t="str">
        <f t="shared" si="9"/>
        <v>*</v>
      </c>
      <c r="Q226" s="49" t="str">
        <f t="shared" si="9"/>
        <v>*</v>
      </c>
      <c r="R226" s="49" t="str">
        <f t="shared" si="9"/>
        <v>*</v>
      </c>
      <c r="S226" s="49" t="str">
        <f t="shared" si="9"/>
        <v>*</v>
      </c>
      <c r="T226" s="49" t="str">
        <f t="shared" si="9"/>
        <v/>
      </c>
      <c r="U226" s="49" t="str">
        <f t="shared" si="9"/>
        <v>*</v>
      </c>
      <c r="V226" s="49" t="str">
        <f t="shared" si="9"/>
        <v>*</v>
      </c>
      <c r="W226" s="49" t="str">
        <f t="shared" si="9"/>
        <v>*</v>
      </c>
      <c r="X226" s="49" t="str">
        <f t="shared" si="9"/>
        <v>*</v>
      </c>
      <c r="Y226" s="49" t="str">
        <f t="shared" si="9"/>
        <v>*</v>
      </c>
      <c r="Z226" s="49" t="str">
        <f t="shared" si="9"/>
        <v>*</v>
      </c>
      <c r="AA226" s="49" t="str">
        <f t="shared" si="9"/>
        <v>*</v>
      </c>
      <c r="AB226" s="49" t="str">
        <f t="shared" si="9"/>
        <v/>
      </c>
      <c r="AC226" s="49" t="str">
        <f t="shared" si="9"/>
        <v>*</v>
      </c>
    </row>
    <row r="227" spans="1:29" ht="15" hidden="1" customHeight="1">
      <c r="A227" s="124"/>
      <c r="B227" s="127"/>
      <c r="C227" s="39" t="s">
        <v>103</v>
      </c>
      <c r="D227" s="49" t="str">
        <f>IF(D151=D72,"","*")</f>
        <v/>
      </c>
      <c r="E227" s="49" t="str">
        <f t="shared" si="9"/>
        <v/>
      </c>
      <c r="F227" s="49" t="str">
        <f t="shared" si="9"/>
        <v/>
      </c>
      <c r="G227" s="49" t="str">
        <f t="shared" si="9"/>
        <v>*</v>
      </c>
      <c r="H227" s="49" t="str">
        <f t="shared" si="9"/>
        <v/>
      </c>
      <c r="I227" s="49" t="str">
        <f t="shared" si="9"/>
        <v>*</v>
      </c>
      <c r="J227" s="49" t="str">
        <f t="shared" si="9"/>
        <v>*</v>
      </c>
      <c r="K227" s="49" t="str">
        <f t="shared" si="9"/>
        <v/>
      </c>
      <c r="L227" s="49" t="str">
        <f t="shared" si="9"/>
        <v/>
      </c>
      <c r="M227" s="49" t="str">
        <f t="shared" si="9"/>
        <v>*</v>
      </c>
      <c r="N227" s="49" t="str">
        <f t="shared" si="9"/>
        <v/>
      </c>
      <c r="O227" s="49" t="str">
        <f t="shared" si="9"/>
        <v>*</v>
      </c>
      <c r="P227" s="49" t="str">
        <f t="shared" si="9"/>
        <v>*</v>
      </c>
      <c r="Q227" s="49" t="str">
        <f t="shared" si="9"/>
        <v/>
      </c>
      <c r="R227" s="49" t="str">
        <f t="shared" si="9"/>
        <v/>
      </c>
      <c r="S227" s="49" t="str">
        <f t="shared" si="9"/>
        <v/>
      </c>
      <c r="T227" s="49" t="str">
        <f t="shared" si="9"/>
        <v/>
      </c>
      <c r="U227" s="49" t="str">
        <f t="shared" si="9"/>
        <v>*</v>
      </c>
      <c r="V227" s="49" t="str">
        <f t="shared" si="9"/>
        <v>*</v>
      </c>
      <c r="W227" s="49" t="str">
        <f t="shared" si="9"/>
        <v/>
      </c>
      <c r="X227" s="49" t="str">
        <f t="shared" si="9"/>
        <v>*</v>
      </c>
      <c r="Y227" s="49" t="str">
        <f t="shared" si="9"/>
        <v>*</v>
      </c>
      <c r="Z227" s="49" t="str">
        <f t="shared" si="9"/>
        <v>*</v>
      </c>
      <c r="AA227" s="49" t="str">
        <f t="shared" si="9"/>
        <v/>
      </c>
      <c r="AB227" s="49" t="str">
        <f t="shared" si="9"/>
        <v/>
      </c>
      <c r="AC227" s="49" t="str">
        <f t="shared" si="9"/>
        <v/>
      </c>
    </row>
    <row r="228" spans="1:29" ht="15" hidden="1" customHeight="1">
      <c r="A228" s="125"/>
      <c r="B228" s="128"/>
      <c r="C228" s="43" t="s">
        <v>104</v>
      </c>
      <c r="D228" s="49" t="str">
        <f>IF(D152=D73,"","*")</f>
        <v>*</v>
      </c>
      <c r="E228" s="49" t="str">
        <f t="shared" si="9"/>
        <v/>
      </c>
      <c r="F228" s="49" t="str">
        <f t="shared" si="9"/>
        <v>*</v>
      </c>
      <c r="G228" s="49" t="str">
        <f t="shared" si="9"/>
        <v>*</v>
      </c>
      <c r="H228" s="49" t="str">
        <f t="shared" si="9"/>
        <v/>
      </c>
      <c r="I228" s="49" t="str">
        <f t="shared" si="9"/>
        <v>*</v>
      </c>
      <c r="J228" s="49" t="str">
        <f t="shared" si="9"/>
        <v/>
      </c>
      <c r="K228" s="49" t="str">
        <f t="shared" si="9"/>
        <v>*</v>
      </c>
      <c r="L228" s="49" t="str">
        <f t="shared" si="9"/>
        <v/>
      </c>
      <c r="M228" s="49" t="str">
        <f t="shared" si="9"/>
        <v>*</v>
      </c>
      <c r="N228" s="49" t="str">
        <f t="shared" si="9"/>
        <v>*</v>
      </c>
      <c r="O228" s="49" t="str">
        <f t="shared" si="9"/>
        <v>*</v>
      </c>
      <c r="P228" s="49" t="str">
        <f t="shared" si="9"/>
        <v>*</v>
      </c>
      <c r="Q228" s="49" t="str">
        <f t="shared" si="9"/>
        <v>*</v>
      </c>
      <c r="R228" s="49" t="str">
        <f t="shared" si="9"/>
        <v>*</v>
      </c>
      <c r="S228" s="49" t="str">
        <f t="shared" si="9"/>
        <v>*</v>
      </c>
      <c r="T228" s="49" t="str">
        <f t="shared" si="9"/>
        <v/>
      </c>
      <c r="U228" s="49" t="str">
        <f t="shared" si="9"/>
        <v>*</v>
      </c>
      <c r="V228" s="49" t="str">
        <f t="shared" si="9"/>
        <v>*</v>
      </c>
      <c r="W228" s="49" t="str">
        <f t="shared" si="9"/>
        <v>*</v>
      </c>
      <c r="X228" s="49" t="str">
        <f t="shared" si="9"/>
        <v>*</v>
      </c>
      <c r="Y228" s="49" t="str">
        <f t="shared" si="9"/>
        <v>*</v>
      </c>
      <c r="Z228" s="49" t="str">
        <f t="shared" si="9"/>
        <v>*</v>
      </c>
      <c r="AA228" s="49" t="str">
        <f t="shared" si="9"/>
        <v>*</v>
      </c>
      <c r="AB228" s="49" t="str">
        <f t="shared" si="9"/>
        <v/>
      </c>
      <c r="AC228" s="49" t="str">
        <f t="shared" si="9"/>
        <v>*</v>
      </c>
    </row>
    <row r="229" spans="1:29" ht="15" hidden="1" customHeight="1">
      <c r="A229" s="129" t="s">
        <v>128</v>
      </c>
      <c r="B229" s="126" t="s">
        <v>25</v>
      </c>
      <c r="C229" s="37" t="s">
        <v>102</v>
      </c>
      <c r="D229" s="49" t="str">
        <f>IF(D153=D74,"","*")</f>
        <v>*</v>
      </c>
      <c r="E229" s="49" t="str">
        <f t="shared" si="9"/>
        <v/>
      </c>
      <c r="F229" s="49" t="str">
        <f t="shared" si="9"/>
        <v/>
      </c>
      <c r="G229" s="49" t="str">
        <f t="shared" si="9"/>
        <v>*</v>
      </c>
      <c r="H229" s="49" t="str">
        <f t="shared" si="9"/>
        <v>*</v>
      </c>
      <c r="I229" s="49" t="str">
        <f t="shared" si="9"/>
        <v>*</v>
      </c>
      <c r="J229" s="49" t="str">
        <f t="shared" si="9"/>
        <v/>
      </c>
      <c r="K229" s="49" t="str">
        <f t="shared" si="9"/>
        <v/>
      </c>
      <c r="L229" s="49" t="str">
        <f t="shared" si="9"/>
        <v/>
      </c>
      <c r="M229" s="49" t="str">
        <f t="shared" si="9"/>
        <v>*</v>
      </c>
      <c r="N229" s="49" t="str">
        <f t="shared" si="9"/>
        <v>*</v>
      </c>
      <c r="O229" s="49" t="str">
        <f t="shared" si="9"/>
        <v>*</v>
      </c>
      <c r="P229" s="49" t="str">
        <f t="shared" si="9"/>
        <v>*</v>
      </c>
      <c r="Q229" s="49" t="str">
        <f t="shared" si="9"/>
        <v>*</v>
      </c>
      <c r="R229" s="49" t="str">
        <f t="shared" si="9"/>
        <v>*</v>
      </c>
      <c r="S229" s="49" t="str">
        <f t="shared" si="9"/>
        <v/>
      </c>
      <c r="T229" s="49" t="str">
        <f t="shared" si="9"/>
        <v/>
      </c>
      <c r="U229" s="49" t="str">
        <f t="shared" si="9"/>
        <v>*</v>
      </c>
      <c r="V229" s="49" t="str">
        <f t="shared" si="9"/>
        <v>*</v>
      </c>
      <c r="W229" s="49" t="str">
        <f t="shared" si="9"/>
        <v/>
      </c>
      <c r="X229" s="49" t="str">
        <f t="shared" si="9"/>
        <v>*</v>
      </c>
      <c r="Y229" s="49" t="str">
        <f t="shared" si="9"/>
        <v>*</v>
      </c>
      <c r="Z229" s="49" t="str">
        <f t="shared" si="9"/>
        <v>*</v>
      </c>
      <c r="AA229" s="49" t="str">
        <f t="shared" si="9"/>
        <v/>
      </c>
      <c r="AB229" s="49" t="str">
        <f t="shared" si="9"/>
        <v/>
      </c>
      <c r="AC229" s="49" t="str">
        <f t="shared" si="9"/>
        <v/>
      </c>
    </row>
    <row r="230" spans="1:29" ht="15" hidden="1" customHeight="1">
      <c r="A230" s="124"/>
      <c r="B230" s="127"/>
      <c r="C230" s="39" t="s">
        <v>103</v>
      </c>
      <c r="D230" s="49" t="str">
        <f>IF(D154=D75,"","*")</f>
        <v>*</v>
      </c>
      <c r="E230" s="49" t="str">
        <f t="shared" si="9"/>
        <v/>
      </c>
      <c r="F230" s="49" t="str">
        <f t="shared" si="9"/>
        <v/>
      </c>
      <c r="G230" s="49" t="str">
        <f t="shared" si="9"/>
        <v>*</v>
      </c>
      <c r="H230" s="49" t="str">
        <f t="shared" si="9"/>
        <v>*</v>
      </c>
      <c r="I230" s="49" t="str">
        <f t="shared" si="9"/>
        <v/>
      </c>
      <c r="J230" s="49" t="str">
        <f t="shared" si="9"/>
        <v/>
      </c>
      <c r="K230" s="49" t="str">
        <f t="shared" si="9"/>
        <v/>
      </c>
      <c r="L230" s="49" t="str">
        <f t="shared" si="9"/>
        <v/>
      </c>
      <c r="M230" s="49" t="str">
        <f t="shared" si="9"/>
        <v/>
      </c>
      <c r="N230" s="49" t="str">
        <f t="shared" si="9"/>
        <v/>
      </c>
      <c r="O230" s="49" t="str">
        <f t="shared" si="9"/>
        <v>*</v>
      </c>
      <c r="P230" s="49" t="str">
        <f t="shared" si="9"/>
        <v>*</v>
      </c>
      <c r="Q230" s="49" t="str">
        <f t="shared" si="9"/>
        <v>*</v>
      </c>
      <c r="R230" s="49" t="str">
        <f t="shared" si="9"/>
        <v/>
      </c>
      <c r="S230" s="49" t="str">
        <f t="shared" si="9"/>
        <v/>
      </c>
      <c r="T230" s="49" t="str">
        <f t="shared" si="9"/>
        <v/>
      </c>
      <c r="U230" s="49" t="str">
        <f t="shared" si="9"/>
        <v>*</v>
      </c>
      <c r="V230" s="49" t="str">
        <f t="shared" si="9"/>
        <v/>
      </c>
      <c r="W230" s="49" t="str">
        <f t="shared" si="9"/>
        <v/>
      </c>
      <c r="X230" s="49" t="str">
        <f t="shared" si="9"/>
        <v>*</v>
      </c>
      <c r="Y230" s="49" t="str">
        <f t="shared" si="9"/>
        <v>*</v>
      </c>
      <c r="Z230" s="49" t="str">
        <f t="shared" si="9"/>
        <v>*</v>
      </c>
      <c r="AA230" s="49" t="str">
        <f t="shared" si="9"/>
        <v/>
      </c>
      <c r="AB230" s="49" t="str">
        <f t="shared" si="9"/>
        <v/>
      </c>
      <c r="AC230" s="49" t="str">
        <f t="shared" si="9"/>
        <v/>
      </c>
    </row>
    <row r="231" spans="1:29" ht="15" hidden="1" customHeight="1">
      <c r="A231" s="125"/>
      <c r="B231" s="128"/>
      <c r="C231" s="43" t="s">
        <v>104</v>
      </c>
      <c r="D231" s="49" t="str">
        <f t="shared" ref="D231:X231" si="10">IF(D155=D76,"","*")</f>
        <v>*</v>
      </c>
      <c r="E231" s="49" t="str">
        <f t="shared" si="10"/>
        <v/>
      </c>
      <c r="F231" s="49" t="str">
        <f t="shared" si="10"/>
        <v/>
      </c>
      <c r="G231" s="49" t="str">
        <f t="shared" si="10"/>
        <v>*</v>
      </c>
      <c r="H231" s="49" t="str">
        <f t="shared" si="10"/>
        <v>*</v>
      </c>
      <c r="I231" s="49" t="str">
        <f t="shared" si="10"/>
        <v>*</v>
      </c>
      <c r="J231" s="49" t="str">
        <f t="shared" si="10"/>
        <v/>
      </c>
      <c r="K231" s="49" t="str">
        <f t="shared" si="10"/>
        <v/>
      </c>
      <c r="L231" s="49" t="str">
        <f t="shared" si="10"/>
        <v/>
      </c>
      <c r="M231" s="49" t="str">
        <f t="shared" si="10"/>
        <v>*</v>
      </c>
      <c r="N231" s="49" t="str">
        <f t="shared" si="10"/>
        <v>*</v>
      </c>
      <c r="O231" s="49" t="str">
        <f t="shared" si="10"/>
        <v>*</v>
      </c>
      <c r="P231" s="49" t="str">
        <f t="shared" si="10"/>
        <v>*</v>
      </c>
      <c r="Q231" s="49" t="str">
        <f t="shared" si="10"/>
        <v>*</v>
      </c>
      <c r="R231" s="49" t="str">
        <f t="shared" si="10"/>
        <v>*</v>
      </c>
      <c r="S231" s="49" t="str">
        <f t="shared" si="10"/>
        <v/>
      </c>
      <c r="T231" s="49" t="str">
        <f t="shared" si="10"/>
        <v/>
      </c>
      <c r="U231" s="49" t="str">
        <f t="shared" si="10"/>
        <v>*</v>
      </c>
      <c r="V231" s="49" t="str">
        <f t="shared" si="10"/>
        <v>*</v>
      </c>
      <c r="W231" s="49" t="str">
        <f t="shared" si="10"/>
        <v/>
      </c>
      <c r="X231" s="49" t="str">
        <f t="shared" si="10"/>
        <v>*</v>
      </c>
      <c r="Y231" s="49" t="str">
        <f>IF(Y155=Y76,"","*")</f>
        <v>*</v>
      </c>
      <c r="Z231" s="49" t="str">
        <f>IF(Z155=Z76,"","*")</f>
        <v>*</v>
      </c>
      <c r="AA231" s="49" t="str">
        <f>IF(AA155=AA76,"","*")</f>
        <v/>
      </c>
      <c r="AB231" s="49" t="str">
        <f>IF(AB155=AB76,"","*")</f>
        <v/>
      </c>
      <c r="AC231" s="49" t="str">
        <f>IF(AC155=AC76,"","*")</f>
        <v/>
      </c>
    </row>
    <row r="232" spans="1:29" ht="20.25" hidden="1" customHeight="1"/>
  </sheetData>
  <mergeCells count="179">
    <mergeCell ref="A3:D3"/>
    <mergeCell ref="C4:C7"/>
    <mergeCell ref="D4:W4"/>
    <mergeCell ref="X4:Z5"/>
    <mergeCell ref="AA4:AC5"/>
    <mergeCell ref="D5:D7"/>
    <mergeCell ref="E5:L5"/>
    <mergeCell ref="M5:P5"/>
    <mergeCell ref="Q5:T5"/>
    <mergeCell ref="U5:W5"/>
    <mergeCell ref="E6:E7"/>
    <mergeCell ref="F6:F7"/>
    <mergeCell ref="G6:G7"/>
    <mergeCell ref="H6:H7"/>
    <mergeCell ref="I6:I7"/>
    <mergeCell ref="J6:J7"/>
    <mergeCell ref="K6:K7"/>
    <mergeCell ref="L6:L7"/>
    <mergeCell ref="Y6:Y7"/>
    <mergeCell ref="Z6:Z7"/>
    <mergeCell ref="AA6:AA7"/>
    <mergeCell ref="U6:U7"/>
    <mergeCell ref="V6:V7"/>
    <mergeCell ref="W6:W7"/>
    <mergeCell ref="X6:X7"/>
    <mergeCell ref="A17:A19"/>
    <mergeCell ref="AB6:AB7"/>
    <mergeCell ref="AC6:AC7"/>
    <mergeCell ref="A8:A10"/>
    <mergeCell ref="A11:A13"/>
    <mergeCell ref="A20:A22"/>
    <mergeCell ref="A23:A25"/>
    <mergeCell ref="A26:A28"/>
    <mergeCell ref="P6:P7"/>
    <mergeCell ref="Q6:R6"/>
    <mergeCell ref="S6:S7"/>
    <mergeCell ref="T6:T7"/>
    <mergeCell ref="M6:M7"/>
    <mergeCell ref="B8:B10"/>
    <mergeCell ref="B11:B13"/>
    <mergeCell ref="B14:B16"/>
    <mergeCell ref="B17:B19"/>
    <mergeCell ref="B20:B22"/>
    <mergeCell ref="B23:B25"/>
    <mergeCell ref="B26:B28"/>
    <mergeCell ref="N6:N7"/>
    <mergeCell ref="O6:O7"/>
    <mergeCell ref="A14:A16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84:A186"/>
    <mergeCell ref="A187:A189"/>
    <mergeCell ref="A190:A192"/>
    <mergeCell ref="A193:A195"/>
    <mergeCell ref="A196:A198"/>
    <mergeCell ref="A199:A201"/>
    <mergeCell ref="A220:A222"/>
    <mergeCell ref="A223:A225"/>
    <mergeCell ref="A226:A228"/>
    <mergeCell ref="A229:A231"/>
    <mergeCell ref="A202:A204"/>
    <mergeCell ref="A205:A207"/>
    <mergeCell ref="A208:A210"/>
    <mergeCell ref="A211:A213"/>
    <mergeCell ref="A214:A216"/>
    <mergeCell ref="A217:A219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60:B162"/>
    <mergeCell ref="B163:B165"/>
    <mergeCell ref="B166:B168"/>
    <mergeCell ref="B169:B171"/>
    <mergeCell ref="B172:B174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229:B231"/>
    <mergeCell ref="A4:B7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144:B146"/>
    <mergeCell ref="B147:B149"/>
    <mergeCell ref="B150:B152"/>
    <mergeCell ref="B153:B155"/>
  </mergeCells>
  <phoneticPr fontId="4" type="noConversion"/>
  <printOptions horizontalCentered="1"/>
  <pageMargins left="0.19685039370078741" right="0.23622047244094491" top="0.39370078740157483" bottom="0.43307086614173229" header="0.31496062992125984" footer="0.23622047244094491"/>
  <pageSetup paperSize="9" fitToWidth="2" orientation="landscape" r:id="rId1"/>
  <headerFooter alignWithMargins="0">
    <oddHeader>&amp;L&amp;"標楷體,標準"&amp;16特殊境遇家庭概況&amp;R&amp;"細明體,標準"共&amp;"Times New Roman,標準"&amp;N&amp;"細明體,標準"頁,第&amp;P頁</oddHeader>
  </headerFooter>
  <colBreaks count="1" manualBreakCount="1">
    <brk id="16" min="1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24</vt:i4>
      </vt:variant>
      <vt:variant>
        <vt:lpstr>已命名的範圍</vt:lpstr>
      </vt:variant>
      <vt:variant>
        <vt:i4>27</vt:i4>
      </vt:variant>
    </vt:vector>
  </HeadingPairs>
  <TitlesOfParts>
    <vt:vector size="51" baseType="lpstr">
      <vt:lpstr>歷年</vt:lpstr>
      <vt:lpstr>112</vt:lpstr>
      <vt:lpstr>112Q4</vt:lpstr>
      <vt:lpstr>112Q3</vt:lpstr>
      <vt:lpstr>112Q2</vt:lpstr>
      <vt:lpstr>112Q1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歷年 (~97)</vt:lpstr>
      <vt:lpstr>97</vt:lpstr>
      <vt:lpstr>96</vt:lpstr>
      <vt:lpstr>95</vt:lpstr>
      <vt:lpstr>'108'!Print_Area</vt:lpstr>
      <vt:lpstr>'109'!Print_Area</vt:lpstr>
      <vt:lpstr>'110'!Print_Area</vt:lpstr>
      <vt:lpstr>'100'!Print_Titles</vt:lpstr>
      <vt:lpstr>'101'!Print_Titles</vt:lpstr>
      <vt:lpstr>'102'!Print_Titles</vt:lpstr>
      <vt:lpstr>'103'!Print_Titles</vt:lpstr>
      <vt:lpstr>'104'!Print_Titles</vt:lpstr>
      <vt:lpstr>'105'!Print_Titles</vt:lpstr>
      <vt:lpstr>'106'!Print_Titles</vt:lpstr>
      <vt:lpstr>'107'!Print_Titles</vt:lpstr>
      <vt:lpstr>'108'!Print_Titles</vt:lpstr>
      <vt:lpstr>'109'!Print_Titles</vt:lpstr>
      <vt:lpstr>'110'!Print_Titles</vt:lpstr>
      <vt:lpstr>'111'!Print_Titles</vt:lpstr>
      <vt:lpstr>'112'!Print_Titles</vt:lpstr>
      <vt:lpstr>'112Q1'!Print_Titles</vt:lpstr>
      <vt:lpstr>'112Q2'!Print_Titles</vt:lpstr>
      <vt:lpstr>'112Q3'!Print_Titles</vt:lpstr>
      <vt:lpstr>'112Q4'!Print_Titles</vt:lpstr>
      <vt:lpstr>'95'!Print_Titles</vt:lpstr>
      <vt:lpstr>'96'!Print_Titles</vt:lpstr>
      <vt:lpstr>'97'!Print_Titles</vt:lpstr>
      <vt:lpstr>'98'!Print_Titles</vt:lpstr>
      <vt:lpstr>'99'!Print_Titles</vt:lpstr>
      <vt:lpstr>歷年!Print_Titles</vt:lpstr>
      <vt:lpstr>'歷年 (~97)'!Print_Titles</vt:lpstr>
    </vt:vector>
  </TitlesOfParts>
  <Company>衛福部統計處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黃素滿</dc:creator>
  <cp:lastModifiedBy>統計處李美鈴</cp:lastModifiedBy>
  <cp:lastPrinted>2020-10-29T09:13:16Z</cp:lastPrinted>
  <dcterms:created xsi:type="dcterms:W3CDTF">2001-10-30T06:38:08Z</dcterms:created>
  <dcterms:modified xsi:type="dcterms:W3CDTF">2024-03-13T00:34:30Z</dcterms:modified>
</cp:coreProperties>
</file>